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36591afc81a10a1f/Documents/Dashboard/"/>
    </mc:Choice>
  </mc:AlternateContent>
  <xr:revisionPtr revIDLastSave="0" documentId="8_{6F5F2E03-69C0-453F-A779-861485261E53}" xr6:coauthVersionLast="47" xr6:coauthVersionMax="47" xr10:uidLastSave="{00000000-0000-0000-0000-000000000000}"/>
  <bookViews>
    <workbookView showSheetTabs="0" xWindow="-110" yWindow="-110" windowWidth="19420" windowHeight="10300" firstSheet="1" activeTab="6" xr2:uid="{FAFCF80C-AB06-48DA-885D-952FA1A5934B}"/>
  </bookViews>
  <sheets>
    <sheet name="Sheet1" sheetId="3" r:id="rId1"/>
    <sheet name="Sheet3" sheetId="5" r:id="rId2"/>
    <sheet name="Sheet4" sheetId="6" r:id="rId3"/>
    <sheet name="Sheet5" sheetId="7" r:id="rId4"/>
    <sheet name="Sheet6" sheetId="8" r:id="rId5"/>
    <sheet name="Sheet8" sheetId="10" r:id="rId6"/>
    <sheet name="Table1" sheetId="2" r:id="rId7"/>
  </sheets>
  <definedNames>
    <definedName name="ExternalData_1" localSheetId="6" hidden="1">Table1!$A$1:$M$5821</definedName>
    <definedName name="Slicer_Category">#N/A</definedName>
    <definedName name="Slicer_Month_Name">#N/A</definedName>
    <definedName name="Slicer_Price_Tier">#N/A</definedName>
    <definedName name="Slicer_Region">#N/A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Amazon data (1).xlsx!Table1_1"/>
          <x15:modelTable id="Table1" name="Table1" connection="WorksheetConnection_Amazon data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5" l="1"/>
  <c r="C7" i="5"/>
  <c r="A7" i="5"/>
  <c r="H15" i="3"/>
  <c r="H11" i="3"/>
  <c r="H6" i="3"/>
  <c r="C18" i="3"/>
  <c r="B18" i="3"/>
  <c r="A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EE48FC-392F-4330-8E3F-287D7CD10DD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278073F-5905-472D-B3F4-2D84553B32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<sst xmlns="http://schemas.openxmlformats.org/spreadsheetml/2006/main" count="47307" uniqueCount="6561">
  <si>
    <t>Order_ID</t>
  </si>
  <si>
    <t>Order_Date</t>
  </si>
  <si>
    <t>Category</t>
  </si>
  <si>
    <t>Product_Name</t>
  </si>
  <si>
    <t>Quantity</t>
  </si>
  <si>
    <t>Price</t>
  </si>
  <si>
    <t>Sales</t>
  </si>
  <si>
    <t>Region</t>
  </si>
  <si>
    <t>Customer_Name</t>
  </si>
  <si>
    <t>Payment_Method</t>
  </si>
  <si>
    <t>AMZ101290</t>
  </si>
  <si>
    <t>Beauty &amp; Personal Care</t>
  </si>
  <si>
    <t>Hair Dryer</t>
  </si>
  <si>
    <t>Manoj Singh</t>
  </si>
  <si>
    <t>UPI</t>
  </si>
  <si>
    <t>AMZ100243</t>
  </si>
  <si>
    <t>Electronics</t>
  </si>
  <si>
    <t>Mechanical Keyboard</t>
  </si>
  <si>
    <t>Pooja Sharma</t>
  </si>
  <si>
    <t>Cash on Delivery</t>
  </si>
  <si>
    <t>AMZ104997</t>
  </si>
  <si>
    <t>Toys &amp; Games</t>
  </si>
  <si>
    <t>Building Blocks Set</t>
  </si>
  <si>
    <t>Deepak Singh</t>
  </si>
  <si>
    <t>AMZ105249</t>
  </si>
  <si>
    <t>Smart Watch</t>
  </si>
  <si>
    <t>Deepak Iyer</t>
  </si>
  <si>
    <t>AMZ102716</t>
  </si>
  <si>
    <t>Wireless Earbuds</t>
  </si>
  <si>
    <t>East</t>
  </si>
  <si>
    <t>Vivek Joshi</t>
  </si>
  <si>
    <t>Credit Card</t>
  </si>
  <si>
    <t>AMZ103333</t>
  </si>
  <si>
    <t>Grocery &amp; Gourmet</t>
  </si>
  <si>
    <t>Green Tea Pack</t>
  </si>
  <si>
    <t>Nikhil Kumar</t>
  </si>
  <si>
    <t>AMZ103888</t>
  </si>
  <si>
    <t>Honey 500g</t>
  </si>
  <si>
    <t>Nikhil Reddy</t>
  </si>
  <si>
    <t>Net Banking</t>
  </si>
  <si>
    <t>AMZ100193</t>
  </si>
  <si>
    <t>Trimmer</t>
  </si>
  <si>
    <t>South</t>
  </si>
  <si>
    <t>Zoya Chatterjee</t>
  </si>
  <si>
    <t>Amazon Pay</t>
  </si>
  <si>
    <t>AMZ100463</t>
  </si>
  <si>
    <t>Aditya Kapoor</t>
  </si>
  <si>
    <t>Debit Card</t>
  </si>
  <si>
    <t>AMZ105352</t>
  </si>
  <si>
    <t>Furniture</t>
  </si>
  <si>
    <t>Bedside Table</t>
  </si>
  <si>
    <t>Farhan Sharma</t>
  </si>
  <si>
    <t>AMZ105477</t>
  </si>
  <si>
    <t>Perfume 100ml</t>
  </si>
  <si>
    <t>Aditya Verma</t>
  </si>
  <si>
    <t>AMZ102007</t>
  </si>
  <si>
    <t>Bean Bag</t>
  </si>
  <si>
    <t>Tanvi Pillai</t>
  </si>
  <si>
    <t>AMZ101810</t>
  </si>
  <si>
    <t>Home &amp; Kitchen</t>
  </si>
  <si>
    <t>Bed Sheet Set</t>
  </si>
  <si>
    <t>Imran Das</t>
  </si>
  <si>
    <t>AMZ105687</t>
  </si>
  <si>
    <t>Bluetooth Speaker</t>
  </si>
  <si>
    <t>Sneha Nair</t>
  </si>
  <si>
    <t>AMZ100489</t>
  </si>
  <si>
    <t>Clothing</t>
  </si>
  <si>
    <t>Winter Hoodie</t>
  </si>
  <si>
    <t>Neha Bhatt</t>
  </si>
  <si>
    <t>AMZ102993</t>
  </si>
  <si>
    <t>Office Products</t>
  </si>
  <si>
    <t>Whiteboard Marker Set</t>
  </si>
  <si>
    <t>Sneha Sharma</t>
  </si>
  <si>
    <t>AMZ100898</t>
  </si>
  <si>
    <t>Zoya Malhotra</t>
  </si>
  <si>
    <t>AMZ102331</t>
  </si>
  <si>
    <t>Isha Agarwal</t>
  </si>
  <si>
    <t>AMZ103190</t>
  </si>
  <si>
    <t>Sports &amp; Fitness</t>
  </si>
  <si>
    <t>Badminton Racket</t>
  </si>
  <si>
    <t>Neha Verma</t>
  </si>
  <si>
    <t>AMZ100659</t>
  </si>
  <si>
    <t>Yoga Pants</t>
  </si>
  <si>
    <t>Yash Verma</t>
  </si>
  <si>
    <t>AMZ103845</t>
  </si>
  <si>
    <t>Manoj Nair</t>
  </si>
  <si>
    <t>AMZ103915</t>
  </si>
  <si>
    <t>Portable SSD</t>
  </si>
  <si>
    <t>Suresh Kumar</t>
  </si>
  <si>
    <t>AMZ101513</t>
  </si>
  <si>
    <t>Formal Shirt</t>
  </si>
  <si>
    <t>Ananya Joshi</t>
  </si>
  <si>
    <t>AMZ104690</t>
  </si>
  <si>
    <t>Arjun Nair</t>
  </si>
  <si>
    <t>AMZ102357</t>
  </si>
  <si>
    <t>Cricket Bat</t>
  </si>
  <si>
    <t>Farhan Nair</t>
  </si>
  <si>
    <t>AMZ100749</t>
  </si>
  <si>
    <t>Non-Stick Pan Set</t>
  </si>
  <si>
    <t>Farhan Das</t>
  </si>
  <si>
    <t>AMZ104536</t>
  </si>
  <si>
    <t>Bookshelf</t>
  </si>
  <si>
    <t>AMZ104857</t>
  </si>
  <si>
    <t>Lipstick Set</t>
  </si>
  <si>
    <t>West</t>
  </si>
  <si>
    <t>Deepak Gupta</t>
  </si>
  <si>
    <t>AMZ105052</t>
  </si>
  <si>
    <t>Divya Menon</t>
  </si>
  <si>
    <t>AMZ103478</t>
  </si>
  <si>
    <t>Notebook Pack</t>
  </si>
  <si>
    <t>Central</t>
  </si>
  <si>
    <t>Divya Gupta</t>
  </si>
  <si>
    <t>AMZ101843</t>
  </si>
  <si>
    <t>Blender</t>
  </si>
  <si>
    <t>Anusha Joshi</t>
  </si>
  <si>
    <t>AMZ104363</t>
  </si>
  <si>
    <t>Yoga Mat</t>
  </si>
  <si>
    <t>Priya Agarwal</t>
  </si>
  <si>
    <t>AMZ104252</t>
  </si>
  <si>
    <t>Board Game</t>
  </si>
  <si>
    <t>Deepak Das</t>
  </si>
  <si>
    <t>AMZ102619</t>
  </si>
  <si>
    <t>Vacuum Cleaner</t>
  </si>
  <si>
    <t>Isha Sharma</t>
  </si>
  <si>
    <t>AMZ100407</t>
  </si>
  <si>
    <t>Printer Paper A4</t>
  </si>
  <si>
    <t>Aditya Pillai</t>
  </si>
  <si>
    <t>AMZ103268</t>
  </si>
  <si>
    <t>Gel Pens Set</t>
  </si>
  <si>
    <t>Zoya Bhatt</t>
  </si>
  <si>
    <t>AMZ105595</t>
  </si>
  <si>
    <t>Kavya Bhatt</t>
  </si>
  <si>
    <t>AMZ100128</t>
  </si>
  <si>
    <t>Office Chair</t>
  </si>
  <si>
    <t>Pooja Kapoor</t>
  </si>
  <si>
    <t>AMZ100420</t>
  </si>
  <si>
    <t>North</t>
  </si>
  <si>
    <t>Priya Pillai</t>
  </si>
  <si>
    <t>AMZ100431</t>
  </si>
  <si>
    <t>Meera Das</t>
  </si>
  <si>
    <t>AMZ100617</t>
  </si>
  <si>
    <t>AMZ103937</t>
  </si>
  <si>
    <t>Nikhil Singh</t>
  </si>
  <si>
    <t>AMZ102085</t>
  </si>
  <si>
    <t>Resistance Bands</t>
  </si>
  <si>
    <t>Sanjay Menon</t>
  </si>
  <si>
    <t>AMZ100453</t>
  </si>
  <si>
    <t>Face Wash</t>
  </si>
  <si>
    <t>Suresh Das</t>
  </si>
  <si>
    <t>AMZ100929</t>
  </si>
  <si>
    <t>Action Camera</t>
  </si>
  <si>
    <t>AMZ102835</t>
  </si>
  <si>
    <t>Books</t>
  </si>
  <si>
    <t>Children's Story Book</t>
  </si>
  <si>
    <t>Suresh Verma</t>
  </si>
  <si>
    <t>AMZ104800</t>
  </si>
  <si>
    <t>Aditya Malhotra</t>
  </si>
  <si>
    <t>AMZ103885</t>
  </si>
  <si>
    <t>Cooking Oil 1L</t>
  </si>
  <si>
    <t>Karthik Joshi</t>
  </si>
  <si>
    <t>AMZ101387</t>
  </si>
  <si>
    <t>AMZ100217</t>
  </si>
  <si>
    <t>Nikhil Sharma</t>
  </si>
  <si>
    <t>AMZ101088</t>
  </si>
  <si>
    <t>Stapler</t>
  </si>
  <si>
    <t>Yash Reddy</t>
  </si>
  <si>
    <t>AMZ102553</t>
  </si>
  <si>
    <t>Study Table</t>
  </si>
  <si>
    <t>Rohan Chatterjee</t>
  </si>
  <si>
    <t>AMZ100973</t>
  </si>
  <si>
    <t>Skipping Rope</t>
  </si>
  <si>
    <t>Pooja Nair</t>
  </si>
  <si>
    <t>AMZ101077</t>
  </si>
  <si>
    <t>Anusha Iyer</t>
  </si>
  <si>
    <t>AMZ103879</t>
  </si>
  <si>
    <t>Denim Jacket</t>
  </si>
  <si>
    <t>Kavya Sharma</t>
  </si>
  <si>
    <t>AMZ103857</t>
  </si>
  <si>
    <t>Casual Sneakers</t>
  </si>
  <si>
    <t>Imran Rao</t>
  </si>
  <si>
    <t>AMZ101279</t>
  </si>
  <si>
    <t>Electric Kettle</t>
  </si>
  <si>
    <t>Manoj Bhatt</t>
  </si>
  <si>
    <t>AMZ105164</t>
  </si>
  <si>
    <t>Aditya Patel</t>
  </si>
  <si>
    <t>AMZ104721</t>
  </si>
  <si>
    <t>AMZ104270</t>
  </si>
  <si>
    <t>Biography</t>
  </si>
  <si>
    <t>Rahul Das</t>
  </si>
  <si>
    <t>AMZ102243</t>
  </si>
  <si>
    <t>Nikhil Iyer</t>
  </si>
  <si>
    <t>AMZ101545</t>
  </si>
  <si>
    <t>Deepak Chatterjee</t>
  </si>
  <si>
    <t>AMZ105188</t>
  </si>
  <si>
    <t>AMZ104803</t>
  </si>
  <si>
    <t>Yash Rao</t>
  </si>
  <si>
    <t>AMZ104370</t>
  </si>
  <si>
    <t>USB-C Cable</t>
  </si>
  <si>
    <t>Suresh Menon</t>
  </si>
  <si>
    <t>AMZ104778</t>
  </si>
  <si>
    <t>Rohan Nair</t>
  </si>
  <si>
    <t>AMZ104172</t>
  </si>
  <si>
    <t>Priya Sharma</t>
  </si>
  <si>
    <t>AMZ100741</t>
  </si>
  <si>
    <t>Neha Kapoor</t>
  </si>
  <si>
    <t>AMZ103690</t>
  </si>
  <si>
    <t>Meera Agarwal</t>
  </si>
  <si>
    <t>AMZ104597</t>
  </si>
  <si>
    <t>Self-Help Book</t>
  </si>
  <si>
    <t>Kavya Kapoor</t>
  </si>
  <si>
    <t>AMZ105098</t>
  </si>
  <si>
    <t>Deepak Bhatt</t>
  </si>
  <si>
    <t>AMZ103199</t>
  </si>
  <si>
    <t>AMZ100694</t>
  </si>
  <si>
    <t>AMZ105524</t>
  </si>
  <si>
    <t>Nikhil Kapoor</t>
  </si>
  <si>
    <t>AMZ102186</t>
  </si>
  <si>
    <t>Karthik Verma</t>
  </si>
  <si>
    <t>AMZ103686</t>
  </si>
  <si>
    <t>Shreya Malhotra</t>
  </si>
  <si>
    <t>AMZ102639</t>
  </si>
  <si>
    <t>Almonds 500g</t>
  </si>
  <si>
    <t>AMZ100251</t>
  </si>
  <si>
    <t>Manoj Chatterjee</t>
  </si>
  <si>
    <t>AMZ101494</t>
  </si>
  <si>
    <t>AMZ103850</t>
  </si>
  <si>
    <t>Manoj Menon</t>
  </si>
  <si>
    <t>AMZ100343</t>
  </si>
  <si>
    <t>Desk Organizer</t>
  </si>
  <si>
    <t>Tanvi Reddy</t>
  </si>
  <si>
    <t>AMZ104745</t>
  </si>
  <si>
    <t>Divya Das</t>
  </si>
  <si>
    <t>AMZ104290</t>
  </si>
  <si>
    <t>Aditya Chatterjee</t>
  </si>
  <si>
    <t>AMZ102897</t>
  </si>
  <si>
    <t>Cookbook</t>
  </si>
  <si>
    <t>Rahul Kumar</t>
  </si>
  <si>
    <t>AMZ102690</t>
  </si>
  <si>
    <t>Divya Kumar</t>
  </si>
  <si>
    <t>AMZ104328</t>
  </si>
  <si>
    <t>Pooja Singh</t>
  </si>
  <si>
    <t>AMZ103807</t>
  </si>
  <si>
    <t>AMZ101637</t>
  </si>
  <si>
    <t>Farhan Reddy</t>
  </si>
  <si>
    <t>AMZ102671</t>
  </si>
  <si>
    <t>Nikhil Das</t>
  </si>
  <si>
    <t>AMZ101628</t>
  </si>
  <si>
    <t>Kavya Malhotra</t>
  </si>
  <si>
    <t>AMZ104791</t>
  </si>
  <si>
    <t>Zoya Iyer</t>
  </si>
  <si>
    <t>AMZ103411</t>
  </si>
  <si>
    <t>Puzzle 1000pc</t>
  </si>
  <si>
    <t>Meera Iyer</t>
  </si>
  <si>
    <t>AMZ100427</t>
  </si>
  <si>
    <t>Neha Malhotra</t>
  </si>
  <si>
    <t>AMZ101639</t>
  </si>
  <si>
    <t>Neha Agarwal</t>
  </si>
  <si>
    <t>AMZ103470</t>
  </si>
  <si>
    <t>Yash Singh</t>
  </si>
  <si>
    <t>AMZ101704</t>
  </si>
  <si>
    <t>Karthik Bhatt</t>
  </si>
  <si>
    <t>AMZ102740</t>
  </si>
  <si>
    <t>Vikram Rao</t>
  </si>
  <si>
    <t>AMZ105395</t>
  </si>
  <si>
    <t>Farhan Verma</t>
  </si>
  <si>
    <t>AMZ105717</t>
  </si>
  <si>
    <t>Divya Nair</t>
  </si>
  <si>
    <t>AMZ103227</t>
  </si>
  <si>
    <t>Face Serum</t>
  </si>
  <si>
    <t>Nikhil Agarwal</t>
  </si>
  <si>
    <t>AMZ103143</t>
  </si>
  <si>
    <t>Ananya Agarwal</t>
  </si>
  <si>
    <t>AMZ103802</t>
  </si>
  <si>
    <t>AMZ100985</t>
  </si>
  <si>
    <t>Ananya Singh</t>
  </si>
  <si>
    <t>AMZ104505</t>
  </si>
  <si>
    <t>Ananya Bose</t>
  </si>
  <si>
    <t>AMZ103377</t>
  </si>
  <si>
    <t>Men's T-Shirt</t>
  </si>
  <si>
    <t>Isha Chatterjee</t>
  </si>
  <si>
    <t>AMZ103525</t>
  </si>
  <si>
    <t>Fiction Novel</t>
  </si>
  <si>
    <t>Manoj Rao</t>
  </si>
  <si>
    <t>AMZ102608</t>
  </si>
  <si>
    <t>Arjun Das</t>
  </si>
  <si>
    <t>AMZ103685</t>
  </si>
  <si>
    <t>AMZ105326</t>
  </si>
  <si>
    <t>AMZ104494</t>
  </si>
  <si>
    <t>Shreya Bhatt</t>
  </si>
  <si>
    <t>AMZ101569</t>
  </si>
  <si>
    <t>Storage Containers</t>
  </si>
  <si>
    <t>Rahul Sharma</t>
  </si>
  <si>
    <t>AMZ103501</t>
  </si>
  <si>
    <t>Pooja Iyer</t>
  </si>
  <si>
    <t>AMZ103134</t>
  </si>
  <si>
    <t>Ananya Iyer</t>
  </si>
  <si>
    <t>AMZ101499</t>
  </si>
  <si>
    <t>Laptop Stand</t>
  </si>
  <si>
    <t>Deepak Menon</t>
  </si>
  <si>
    <t>AMZ105391</t>
  </si>
  <si>
    <t>Dumbbell Set</t>
  </si>
  <si>
    <t>Meera Rao</t>
  </si>
  <si>
    <t>AMZ101619</t>
  </si>
  <si>
    <t>AMZ105540</t>
  </si>
  <si>
    <t>Pooja Bose</t>
  </si>
  <si>
    <t>AMZ100951</t>
  </si>
  <si>
    <t>Lakshmi Nair</t>
  </si>
  <si>
    <t>AMZ100852</t>
  </si>
  <si>
    <t>Remote Control Car</t>
  </si>
  <si>
    <t>AMZ103737</t>
  </si>
  <si>
    <t>AMZ101044</t>
  </si>
  <si>
    <t>Wireless Mouse</t>
  </si>
  <si>
    <t>Isha Malhotra</t>
  </si>
  <si>
    <t>AMZ102828</t>
  </si>
  <si>
    <t>Zoya Kumar</t>
  </si>
  <si>
    <t>AMZ102023</t>
  </si>
  <si>
    <t>Instant Coffee Jar</t>
  </si>
  <si>
    <t>AMZ103101</t>
  </si>
  <si>
    <t>Running Shoes</t>
  </si>
  <si>
    <t>Tanvi Kapoor</t>
  </si>
  <si>
    <t>AMZ103400</t>
  </si>
  <si>
    <t>Meera Chatterjee</t>
  </si>
  <si>
    <t>AMZ100611</t>
  </si>
  <si>
    <t>Vikram Kapoor</t>
  </si>
  <si>
    <t>AMZ104406</t>
  </si>
  <si>
    <t>Tanvi Rao</t>
  </si>
  <si>
    <t>AMZ102117</t>
  </si>
  <si>
    <t>AMZ104715</t>
  </si>
  <si>
    <t>Sunscreen SPF50</t>
  </si>
  <si>
    <t>AMZ101495</t>
  </si>
  <si>
    <t>AMZ105078</t>
  </si>
  <si>
    <t>Kavya Iyer</t>
  </si>
  <si>
    <t>AMZ100327</t>
  </si>
  <si>
    <t>Yash Joshi</t>
  </si>
  <si>
    <t>AMZ100494</t>
  </si>
  <si>
    <t>Sneha Verma</t>
  </si>
  <si>
    <t>AMZ104688</t>
  </si>
  <si>
    <t>Nikhil Malhotra</t>
  </si>
  <si>
    <t>AMZ103366</t>
  </si>
  <si>
    <t>Ritu Kapoor</t>
  </si>
  <si>
    <t>AMZ100056</t>
  </si>
  <si>
    <t>Anusha Kumar</t>
  </si>
  <si>
    <t>AMZ103755</t>
  </si>
  <si>
    <t>Shreya Menon</t>
  </si>
  <si>
    <t>AMZ101727</t>
  </si>
  <si>
    <t>AMZ102728</t>
  </si>
  <si>
    <t>Manoj Reddy</t>
  </si>
  <si>
    <t>AMZ105588</t>
  </si>
  <si>
    <t>Ritu Iyer</t>
  </si>
  <si>
    <t>AMZ104204</t>
  </si>
  <si>
    <t>Sanjay Iyer</t>
  </si>
  <si>
    <t>AMZ101006</t>
  </si>
  <si>
    <t>Deepak Verma</t>
  </si>
  <si>
    <t>AMZ104982</t>
  </si>
  <si>
    <t>Imran Kumar</t>
  </si>
  <si>
    <t>AMZ101355</t>
  </si>
  <si>
    <t>Neha Bose</t>
  </si>
  <si>
    <t>AMZ104584</t>
  </si>
  <si>
    <t>Vikram Kumar</t>
  </si>
  <si>
    <t>AMZ101554</t>
  </si>
  <si>
    <t>AMZ103027</t>
  </si>
  <si>
    <t>AMZ101108</t>
  </si>
  <si>
    <t>AMZ104161</t>
  </si>
  <si>
    <t>Farhan Bose</t>
  </si>
  <si>
    <t>AMZ104321</t>
  </si>
  <si>
    <t>Ananya Pillai</t>
  </si>
  <si>
    <t>AMZ103863</t>
  </si>
  <si>
    <t>Isha Singh</t>
  </si>
  <si>
    <t>AMZ100138</t>
  </si>
  <si>
    <t>Isha Reddy</t>
  </si>
  <si>
    <t>AMZ101849</t>
  </si>
  <si>
    <t>Priya Chatterjee</t>
  </si>
  <si>
    <t>AMZ102580</t>
  </si>
  <si>
    <t>Neha Rao</t>
  </si>
  <si>
    <t>AMZ102923</t>
  </si>
  <si>
    <t>Sanjay Bhatt</t>
  </si>
  <si>
    <t>AMZ101402</t>
  </si>
  <si>
    <t>AMZ101640</t>
  </si>
  <si>
    <t>Isha Pillai</t>
  </si>
  <si>
    <t>AMZ104575</t>
  </si>
  <si>
    <t>Soft Toy</t>
  </si>
  <si>
    <t>Ananya Menon</t>
  </si>
  <si>
    <t>AMZ101258</t>
  </si>
  <si>
    <t>Shreya Chatterjee</t>
  </si>
  <si>
    <t>AMZ100188</t>
  </si>
  <si>
    <t>Manoj Pillai</t>
  </si>
  <si>
    <t>AMZ102908</t>
  </si>
  <si>
    <t>Rahul Bose</t>
  </si>
  <si>
    <t>AMZ105261</t>
  </si>
  <si>
    <t>Meera Bhatt</t>
  </si>
  <si>
    <t>AMZ101063</t>
  </si>
  <si>
    <t>Basmati Rice 5kg</t>
  </si>
  <si>
    <t>Tanvi Singh</t>
  </si>
  <si>
    <t>AMZ104263</t>
  </si>
  <si>
    <t>Aditya Bhatt</t>
  </si>
  <si>
    <t>AMZ104344</t>
  </si>
  <si>
    <t>Anusha Pillai</t>
  </si>
  <si>
    <t>AMZ101744</t>
  </si>
  <si>
    <t>Nikhil Pillai</t>
  </si>
  <si>
    <t>AMZ100087</t>
  </si>
  <si>
    <t>Yash Patel</t>
  </si>
  <si>
    <t>AMZ100547</t>
  </si>
  <si>
    <t>AMZ100863</t>
  </si>
  <si>
    <t>AMZ102034</t>
  </si>
  <si>
    <t>Zoya Pillai</t>
  </si>
  <si>
    <t>AMZ101659</t>
  </si>
  <si>
    <t>AMZ101959</t>
  </si>
  <si>
    <t>Pooja Reddy</t>
  </si>
  <si>
    <t>AMZ102249</t>
  </si>
  <si>
    <t>Deepak Malhotra</t>
  </si>
  <si>
    <t>AMZ103300</t>
  </si>
  <si>
    <t>Lakshmi Rao</t>
  </si>
  <si>
    <t>AMZ101083</t>
  </si>
  <si>
    <t>Yash Agarwal</t>
  </si>
  <si>
    <t>AMZ105664</t>
  </si>
  <si>
    <t>Farhan Malhotra</t>
  </si>
  <si>
    <t>AMZ105355</t>
  </si>
  <si>
    <t>Programming Guide</t>
  </si>
  <si>
    <t>Farhan Kapoor</t>
  </si>
  <si>
    <t>AMZ101213</t>
  </si>
  <si>
    <t>Sneha Joshi</t>
  </si>
  <si>
    <t>AMZ103498</t>
  </si>
  <si>
    <t>Isha Bhatt</t>
  </si>
  <si>
    <t>AMZ100565</t>
  </si>
  <si>
    <t>Priya Kapoor</t>
  </si>
  <si>
    <t>AMZ104430</t>
  </si>
  <si>
    <t>AMZ104156</t>
  </si>
  <si>
    <t>Arjun Gupta</t>
  </si>
  <si>
    <t>AMZ102423</t>
  </si>
  <si>
    <t>Meera Reddy</t>
  </si>
  <si>
    <t>AMZ101199</t>
  </si>
  <si>
    <t>Karthik Kumar</t>
  </si>
  <si>
    <t>AMZ104308</t>
  </si>
  <si>
    <t>AMZ100177</t>
  </si>
  <si>
    <t>AMZ101973</t>
  </si>
  <si>
    <t>Vikram Bose</t>
  </si>
  <si>
    <t>AMZ102087</t>
  </si>
  <si>
    <t>Lakshmi Joshi</t>
  </si>
  <si>
    <t>AMZ104620</t>
  </si>
  <si>
    <t>Rohan Das</t>
  </si>
  <si>
    <t>AMZ105003</t>
  </si>
  <si>
    <t>Aditya Singh</t>
  </si>
  <si>
    <t>AMZ100396</t>
  </si>
  <si>
    <t>Divya Kapoor</t>
  </si>
  <si>
    <t>AMZ100858</t>
  </si>
  <si>
    <t>LED Desk Lamp</t>
  </si>
  <si>
    <t>Vikram Verma</t>
  </si>
  <si>
    <t>AMZ101385</t>
  </si>
  <si>
    <t>AMZ104381</t>
  </si>
  <si>
    <t>Manoj Sharma</t>
  </si>
  <si>
    <t>AMZ101860</t>
  </si>
  <si>
    <t>Imran Patel</t>
  </si>
  <si>
    <t>AMZ102431</t>
  </si>
  <si>
    <t>Karthik Agarwal</t>
  </si>
  <si>
    <t>AMZ101291</t>
  </si>
  <si>
    <t>Ritu Malhotra</t>
  </si>
  <si>
    <t>AMZ103961</t>
  </si>
  <si>
    <t>Priya Kumar</t>
  </si>
  <si>
    <t>AMZ104872</t>
  </si>
  <si>
    <t>Sneha Menon</t>
  </si>
  <si>
    <t>AMZ103297</t>
  </si>
  <si>
    <t>Vivek Menon</t>
  </si>
  <si>
    <t>AMZ105132</t>
  </si>
  <si>
    <t>AMZ100935</t>
  </si>
  <si>
    <t>AMZ104814</t>
  </si>
  <si>
    <t>AMZ104720</t>
  </si>
  <si>
    <t>Aditya Rao</t>
  </si>
  <si>
    <t>AMZ104847</t>
  </si>
  <si>
    <t>Ananya Bhatt</t>
  </si>
  <si>
    <t>AMZ104037</t>
  </si>
  <si>
    <t>Meera Singh</t>
  </si>
  <si>
    <t>AMZ101642</t>
  </si>
  <si>
    <t>Priya Iyer</t>
  </si>
  <si>
    <t>AMZ105809</t>
  </si>
  <si>
    <t>Ritu Das</t>
  </si>
  <si>
    <t>AMZ100329</t>
  </si>
  <si>
    <t>Rahul Chatterjee</t>
  </si>
  <si>
    <t>AMZ103597</t>
  </si>
  <si>
    <t>AMZ100868</t>
  </si>
  <si>
    <t>AMZ105105</t>
  </si>
  <si>
    <t>AMZ105563</t>
  </si>
  <si>
    <t>Tanvi Iyer</t>
  </si>
  <si>
    <t>AMZ105740</t>
  </si>
  <si>
    <t>Women's Kurti</t>
  </si>
  <si>
    <t>Nikhil Gupta</t>
  </si>
  <si>
    <t>AMZ101821</t>
  </si>
  <si>
    <t>Sneha Gupta</t>
  </si>
  <si>
    <t>AMZ102618</t>
  </si>
  <si>
    <t>Vikram Chatterjee</t>
  </si>
  <si>
    <t>AMZ102814</t>
  </si>
  <si>
    <t>AMZ103929</t>
  </si>
  <si>
    <t>Isha Bose</t>
  </si>
  <si>
    <t>AMZ100148</t>
  </si>
  <si>
    <t>Lakshmi Patel</t>
  </si>
  <si>
    <t>AMZ102268</t>
  </si>
  <si>
    <t>Pooja Kumar</t>
  </si>
  <si>
    <t>AMZ104795</t>
  </si>
  <si>
    <t>AMZ100493</t>
  </si>
  <si>
    <t>AMZ100538</t>
  </si>
  <si>
    <t>AMZ101404</t>
  </si>
  <si>
    <t>AMZ103293</t>
  </si>
  <si>
    <t>Kavya Bose</t>
  </si>
  <si>
    <t>AMZ100020</t>
  </si>
  <si>
    <t>AMZ100001</t>
  </si>
  <si>
    <t>AMZ103453</t>
  </si>
  <si>
    <t>AMZ103933</t>
  </si>
  <si>
    <t>AMZ102732</t>
  </si>
  <si>
    <t>Manoj Patel</t>
  </si>
  <si>
    <t>AMZ100369</t>
  </si>
  <si>
    <t>Priya Verma</t>
  </si>
  <si>
    <t>AMZ104917</t>
  </si>
  <si>
    <t>Sneha Kumar</t>
  </si>
  <si>
    <t>AMZ104315</t>
  </si>
  <si>
    <t>Zoya Gupta</t>
  </si>
  <si>
    <t>AMZ105792</t>
  </si>
  <si>
    <t>Shreya Reddy</t>
  </si>
  <si>
    <t>AMZ101287</t>
  </si>
  <si>
    <t>Deepak Kapoor</t>
  </si>
  <si>
    <t>AMZ101792</t>
  </si>
  <si>
    <t>Power Bank</t>
  </si>
  <si>
    <t>Rahul Iyer</t>
  </si>
  <si>
    <t>AMZ102607</t>
  </si>
  <si>
    <t>Tanvi Das</t>
  </si>
  <si>
    <t>AMZ100513</t>
  </si>
  <si>
    <t>AMZ102362</t>
  </si>
  <si>
    <t>Isha Nair</t>
  </si>
  <si>
    <t>AMZ105365</t>
  </si>
  <si>
    <t>Isha Menon</t>
  </si>
  <si>
    <t>AMZ102273</t>
  </si>
  <si>
    <t>Anusha Menon</t>
  </si>
  <si>
    <t>AMZ100647</t>
  </si>
  <si>
    <t>Tanvi Bose</t>
  </si>
  <si>
    <t>AMZ100505</t>
  </si>
  <si>
    <t>Sneha Chatterjee</t>
  </si>
  <si>
    <t>AMZ105615</t>
  </si>
  <si>
    <t>Nikhil Bose</t>
  </si>
  <si>
    <t>AMZ103662</t>
  </si>
  <si>
    <t>Suresh Sharma</t>
  </si>
  <si>
    <t>AMZ100353</t>
  </si>
  <si>
    <t>Manoj Kumar</t>
  </si>
  <si>
    <t>AMZ101070</t>
  </si>
  <si>
    <t>Manoj Das</t>
  </si>
  <si>
    <t>AMZ102886</t>
  </si>
  <si>
    <t>AMZ102240</t>
  </si>
  <si>
    <t>Ritu Sharma</t>
  </si>
  <si>
    <t>AMZ104920</t>
  </si>
  <si>
    <t>AMZ105443</t>
  </si>
  <si>
    <t>AMZ102978</t>
  </si>
  <si>
    <t>AMZ101826</t>
  </si>
  <si>
    <t>Yash Gupta</t>
  </si>
  <si>
    <t>AMZ101886</t>
  </si>
  <si>
    <t>Isha Das</t>
  </si>
  <si>
    <t>AMZ103552</t>
  </si>
  <si>
    <t>Zoya Singh</t>
  </si>
  <si>
    <t>AMZ100733</t>
  </si>
  <si>
    <t>Yash Chatterjee</t>
  </si>
  <si>
    <t>AMZ102509</t>
  </si>
  <si>
    <t>AMZ101537</t>
  </si>
  <si>
    <t>Vivek Nair</t>
  </si>
  <si>
    <t>AMZ103280</t>
  </si>
  <si>
    <t>Anusha Rao</t>
  </si>
  <si>
    <t>AMZ103834</t>
  </si>
  <si>
    <t>AMZ103674</t>
  </si>
  <si>
    <t>Anusha Chatterjee</t>
  </si>
  <si>
    <t>AMZ101247</t>
  </si>
  <si>
    <t>AMZ103700</t>
  </si>
  <si>
    <t>Zoya Verma</t>
  </si>
  <si>
    <t>AMZ103678</t>
  </si>
  <si>
    <t>Rohan Kumar</t>
  </si>
  <si>
    <t>AMZ104129</t>
  </si>
  <si>
    <t>Sanjay Verma</t>
  </si>
  <si>
    <t>AMZ105390</t>
  </si>
  <si>
    <t>Sanjay Kapoor</t>
  </si>
  <si>
    <t>AMZ101204</t>
  </si>
  <si>
    <t>Vivek Patel</t>
  </si>
  <si>
    <t>AMZ103318</t>
  </si>
  <si>
    <t>Rahul Reddy</t>
  </si>
  <si>
    <t>AMZ101040</t>
  </si>
  <si>
    <t>Rohan Bhatt</t>
  </si>
  <si>
    <t>AMZ101408</t>
  </si>
  <si>
    <t>AMZ101231</t>
  </si>
  <si>
    <t>Farhan Kumar</t>
  </si>
  <si>
    <t>AMZ102444</t>
  </si>
  <si>
    <t>Sanjay Chatterjee</t>
  </si>
  <si>
    <t>AMZ100510</t>
  </si>
  <si>
    <t>Vikram Reddy</t>
  </si>
  <si>
    <t>AMZ103005</t>
  </si>
  <si>
    <t>Sanjay Kumar</t>
  </si>
  <si>
    <t>AMZ103545</t>
  </si>
  <si>
    <t>AMZ104475</t>
  </si>
  <si>
    <t>Arjun Iyer</t>
  </si>
  <si>
    <t>AMZ103175</t>
  </si>
  <si>
    <t>Rohan Joshi</t>
  </si>
  <si>
    <t>AMZ105808</t>
  </si>
  <si>
    <t>Isha Joshi</t>
  </si>
  <si>
    <t>AMZ101649</t>
  </si>
  <si>
    <t>Farhan Rao</t>
  </si>
  <si>
    <t>AMZ101475</t>
  </si>
  <si>
    <t>AMZ101184</t>
  </si>
  <si>
    <t>Vikram Menon</t>
  </si>
  <si>
    <t>AMZ103339</t>
  </si>
  <si>
    <t>Deepak Rao</t>
  </si>
  <si>
    <t>AMZ100604</t>
  </si>
  <si>
    <t>AMZ101923</t>
  </si>
  <si>
    <t>AMZ104007</t>
  </si>
  <si>
    <t>Tanvi Patel</t>
  </si>
  <si>
    <t>AMZ102167</t>
  </si>
  <si>
    <t>AMZ104335</t>
  </si>
  <si>
    <t>AMZ104840</t>
  </si>
  <si>
    <t>Aditya Menon</t>
  </si>
  <si>
    <t>AMZ104132</t>
  </si>
  <si>
    <t>AMZ105688</t>
  </si>
  <si>
    <t>AMZ103416</t>
  </si>
  <si>
    <t>Karthik Kapoor</t>
  </si>
  <si>
    <t>AMZ101922</t>
  </si>
  <si>
    <t>Ananya Reddy</t>
  </si>
  <si>
    <t>AMZ103122</t>
  </si>
  <si>
    <t>Anusha Bhatt</t>
  </si>
  <si>
    <t>AMZ101379</t>
  </si>
  <si>
    <t>Ananya Das</t>
  </si>
  <si>
    <t>AMZ101123</t>
  </si>
  <si>
    <t>Suresh Nair</t>
  </si>
  <si>
    <t>AMZ102031</t>
  </si>
  <si>
    <t>Ananya Malhotra</t>
  </si>
  <si>
    <t>AMZ104278</t>
  </si>
  <si>
    <t>AMZ104327</t>
  </si>
  <si>
    <t>AMZ102520</t>
  </si>
  <si>
    <t>AMZ102784</t>
  </si>
  <si>
    <t>AMZ102136</t>
  </si>
  <si>
    <t>Deepak Bose</t>
  </si>
  <si>
    <t>AMZ101465</t>
  </si>
  <si>
    <t>AMZ100481</t>
  </si>
  <si>
    <t>AMZ102574</t>
  </si>
  <si>
    <t>Rahul Rao</t>
  </si>
  <si>
    <t>AMZ100446</t>
  </si>
  <si>
    <t>AMZ102708</t>
  </si>
  <si>
    <t>Shreya Agarwal</t>
  </si>
  <si>
    <t>AMZ103391</t>
  </si>
  <si>
    <t>AMZ102981</t>
  </si>
  <si>
    <t>AMZ103634</t>
  </si>
  <si>
    <t>Tanvi Nair</t>
  </si>
  <si>
    <t>AMZ103587</t>
  </si>
  <si>
    <t>AMZ101050</t>
  </si>
  <si>
    <t>AMZ100244</t>
  </si>
  <si>
    <t>Ananya Gupta</t>
  </si>
  <si>
    <t>AMZ103299</t>
  </si>
  <si>
    <t>Meera Kumar</t>
  </si>
  <si>
    <t>AMZ102220</t>
  </si>
  <si>
    <t>Imran Gupta</t>
  </si>
  <si>
    <t>AMZ102986</t>
  </si>
  <si>
    <t>Rahul Joshi</t>
  </si>
  <si>
    <t>AMZ101520</t>
  </si>
  <si>
    <t>AMZ104515</t>
  </si>
  <si>
    <t>AMZ102382</t>
  </si>
  <si>
    <t>AMZ104174</t>
  </si>
  <si>
    <t>Shreya Kapoor</t>
  </si>
  <si>
    <t>AMZ100999</t>
  </si>
  <si>
    <t>AMZ104516</t>
  </si>
  <si>
    <t>AMZ104671</t>
  </si>
  <si>
    <t>AMZ104239</t>
  </si>
  <si>
    <t>Vikram Sharma</t>
  </si>
  <si>
    <t>AMZ101735</t>
  </si>
  <si>
    <t>AMZ105565</t>
  </si>
  <si>
    <t>Meera Gupta</t>
  </si>
  <si>
    <t>AMZ102218</t>
  </si>
  <si>
    <t>AMZ102927</t>
  </si>
  <si>
    <t>Neha Reddy</t>
  </si>
  <si>
    <t>AMZ104948</t>
  </si>
  <si>
    <t>Aditya Iyer</t>
  </si>
  <si>
    <t>AMZ105094</t>
  </si>
  <si>
    <t>Imran Kapoor</t>
  </si>
  <si>
    <t>AMZ101874</t>
  </si>
  <si>
    <t>Sneha Singh</t>
  </si>
  <si>
    <t>AMZ100012</t>
  </si>
  <si>
    <t>Vivek Iyer</t>
  </si>
  <si>
    <t>AMZ101131</t>
  </si>
  <si>
    <t>AMZ102202</t>
  </si>
  <si>
    <t>Zoya Menon</t>
  </si>
  <si>
    <t>AMZ104143</t>
  </si>
  <si>
    <t>Shreya Kumar</t>
  </si>
  <si>
    <t>AMZ103402</t>
  </si>
  <si>
    <t>Priya Bose</t>
  </si>
  <si>
    <t>AMZ100674</t>
  </si>
  <si>
    <t>Rohan Patel</t>
  </si>
  <si>
    <t>AMZ104937</t>
  </si>
  <si>
    <t>Air Fryer</t>
  </si>
  <si>
    <t>AMZ100033</t>
  </si>
  <si>
    <t>AMZ104966</t>
  </si>
  <si>
    <t>AMZ100417</t>
  </si>
  <si>
    <t>Deepak Patel</t>
  </si>
  <si>
    <t>AMZ103158</t>
  </si>
  <si>
    <t>AMZ100470</t>
  </si>
  <si>
    <t>Pooja Joshi</t>
  </si>
  <si>
    <t>AMZ104096</t>
  </si>
  <si>
    <t>Ritu Agarwal</t>
  </si>
  <si>
    <t>AMZ105281</t>
  </si>
  <si>
    <t>Meera Verma</t>
  </si>
  <si>
    <t>AMZ100880</t>
  </si>
  <si>
    <t>Zoya Nair</t>
  </si>
  <si>
    <t>AMZ102447</t>
  </si>
  <si>
    <t>AMZ103004</t>
  </si>
  <si>
    <t>Farhan Pillai</t>
  </si>
  <si>
    <t>AMZ105685</t>
  </si>
  <si>
    <t>Karthik Rao</t>
  </si>
  <si>
    <t>AMZ102636</t>
  </si>
  <si>
    <t>Rohan Bose</t>
  </si>
  <si>
    <t>AMZ104168</t>
  </si>
  <si>
    <t>AMZ104060</t>
  </si>
  <si>
    <t>AMZ103636</t>
  </si>
  <si>
    <t>AMZ105140</t>
  </si>
  <si>
    <t>Suresh Bose</t>
  </si>
  <si>
    <t>AMZ100575</t>
  </si>
  <si>
    <t>Rahul Bhatt</t>
  </si>
  <si>
    <t>AMZ102526</t>
  </si>
  <si>
    <t>AMZ100663</t>
  </si>
  <si>
    <t>AMZ102569</t>
  </si>
  <si>
    <t>AMZ103140</t>
  </si>
  <si>
    <t>Sneha Iyer</t>
  </si>
  <si>
    <t>AMZ103424</t>
  </si>
  <si>
    <t>AMZ100092</t>
  </si>
  <si>
    <t>Neha Pillai</t>
  </si>
  <si>
    <t>AMZ101571</t>
  </si>
  <si>
    <t>Pooja Gupta</t>
  </si>
  <si>
    <t>AMZ100279</t>
  </si>
  <si>
    <t>AMZ100630</t>
  </si>
  <si>
    <t>AMZ105507</t>
  </si>
  <si>
    <t>AMZ105275</t>
  </si>
  <si>
    <t>Ananya Patel</t>
  </si>
  <si>
    <t>AMZ100294</t>
  </si>
  <si>
    <t>AMZ101656</t>
  </si>
  <si>
    <t>AMZ104749</t>
  </si>
  <si>
    <t>Yash Bose</t>
  </si>
  <si>
    <t>AMZ103270</t>
  </si>
  <si>
    <t>Priya Reddy</t>
  </si>
  <si>
    <t>AMZ100398</t>
  </si>
  <si>
    <t>Sneha Reddy</t>
  </si>
  <si>
    <t>AMZ101008</t>
  </si>
  <si>
    <t>Imran Singh</t>
  </si>
  <si>
    <t>AMZ103853</t>
  </si>
  <si>
    <t>Priya Das</t>
  </si>
  <si>
    <t>AMZ102983</t>
  </si>
  <si>
    <t>Ritu Verma</t>
  </si>
  <si>
    <t>AMZ102773</t>
  </si>
  <si>
    <t>Lakshmi Menon</t>
  </si>
  <si>
    <t>AMZ105236</t>
  </si>
  <si>
    <t>AMZ105417</t>
  </si>
  <si>
    <t>Divya Bose</t>
  </si>
  <si>
    <t>AMZ103262</t>
  </si>
  <si>
    <t>Meera Nair</t>
  </si>
  <si>
    <t>AMZ105506</t>
  </si>
  <si>
    <t>Vikram Das</t>
  </si>
  <si>
    <t>AMZ105084</t>
  </si>
  <si>
    <t>AMZ102152</t>
  </si>
  <si>
    <t>Meera Kapoor</t>
  </si>
  <si>
    <t>AMZ101711</t>
  </si>
  <si>
    <t>AMZ100610</t>
  </si>
  <si>
    <t>Aditya Das</t>
  </si>
  <si>
    <t>AMZ101228</t>
  </si>
  <si>
    <t>AMZ103988</t>
  </si>
  <si>
    <t>Kavya Chatterjee</t>
  </si>
  <si>
    <t>AMZ101200</t>
  </si>
  <si>
    <t>Vikram Agarwal</t>
  </si>
  <si>
    <t>AMZ104654</t>
  </si>
  <si>
    <t>Sneha Bhatt</t>
  </si>
  <si>
    <t>AMZ105501</t>
  </si>
  <si>
    <t>Manoj Malhotra</t>
  </si>
  <si>
    <t>AMZ100271</t>
  </si>
  <si>
    <t>AMZ102532</t>
  </si>
  <si>
    <t>Nikhil Verma</t>
  </si>
  <si>
    <t>AMZ101250</t>
  </si>
  <si>
    <t>Suresh Agarwal</t>
  </si>
  <si>
    <t>AMZ101128</t>
  </si>
  <si>
    <t>Neha Chatterjee</t>
  </si>
  <si>
    <t>AMZ102287</t>
  </si>
  <si>
    <t>AMZ103934</t>
  </si>
  <si>
    <t>AMZ102837</t>
  </si>
  <si>
    <t>AMZ105184</t>
  </si>
  <si>
    <t>AMZ100695</t>
  </si>
  <si>
    <t>AMZ103996</t>
  </si>
  <si>
    <t>AMZ105245</t>
  </si>
  <si>
    <t>AMZ104072</t>
  </si>
  <si>
    <t>AMZ105730</t>
  </si>
  <si>
    <t>AMZ102409</t>
  </si>
  <si>
    <t>Neha Nair</t>
  </si>
  <si>
    <t>AMZ102935</t>
  </si>
  <si>
    <t>AMZ104837</t>
  </si>
  <si>
    <t>Pooja Malhotra</t>
  </si>
  <si>
    <t>AMZ100825</t>
  </si>
  <si>
    <t>AMZ104339</t>
  </si>
  <si>
    <t>AMZ101140</t>
  </si>
  <si>
    <t>AMZ100624</t>
  </si>
  <si>
    <t>Manoj Joshi</t>
  </si>
  <si>
    <t>AMZ100813</t>
  </si>
  <si>
    <t>AMZ104794</t>
  </si>
  <si>
    <t>Rohan Verma</t>
  </si>
  <si>
    <t>AMZ101034</t>
  </si>
  <si>
    <t>Aditya Agarwal</t>
  </si>
  <si>
    <t>AMZ103393</t>
  </si>
  <si>
    <t>Vivek Sharma</t>
  </si>
  <si>
    <t>AMZ104758</t>
  </si>
  <si>
    <t>AMZ103189</t>
  </si>
  <si>
    <t>AMZ105403</t>
  </si>
  <si>
    <t>Arjun Pillai</t>
  </si>
  <si>
    <t>AMZ105711</t>
  </si>
  <si>
    <t>Lakshmi Kumar</t>
  </si>
  <si>
    <t>AMZ102918</t>
  </si>
  <si>
    <t>AMZ105073</t>
  </si>
  <si>
    <t>Manoj Kapoor</t>
  </si>
  <si>
    <t>AMZ102276</t>
  </si>
  <si>
    <t>AMZ100592</t>
  </si>
  <si>
    <t>Rahul Verma</t>
  </si>
  <si>
    <t>AMZ102398</t>
  </si>
  <si>
    <t>AMZ103945</t>
  </si>
  <si>
    <t>AMZ100958</t>
  </si>
  <si>
    <t>AMZ102903</t>
  </si>
  <si>
    <t>Anusha Verma</t>
  </si>
  <si>
    <t>AMZ101648</t>
  </si>
  <si>
    <t>AMZ103511</t>
  </si>
  <si>
    <t>Pooja Patel</t>
  </si>
  <si>
    <t>AMZ102245</t>
  </si>
  <si>
    <t>Sanjay Rao</t>
  </si>
  <si>
    <t>AMZ104298</t>
  </si>
  <si>
    <t>AMZ102770</t>
  </si>
  <si>
    <t>AMZ105047</t>
  </si>
  <si>
    <t>Neha Gupta</t>
  </si>
  <si>
    <t>AMZ102862</t>
  </si>
  <si>
    <t>Ritu Pillai</t>
  </si>
  <si>
    <t>AMZ103250</t>
  </si>
  <si>
    <t>AMZ104942</t>
  </si>
  <si>
    <t>AMZ103408</t>
  </si>
  <si>
    <t>Vivek Bhatt</t>
  </si>
  <si>
    <t>AMZ103042</t>
  </si>
  <si>
    <t>AMZ104285</t>
  </si>
  <si>
    <t>Yash Pillai</t>
  </si>
  <si>
    <t>AMZ102650</t>
  </si>
  <si>
    <t>AMZ102456</t>
  </si>
  <si>
    <t>AMZ101152</t>
  </si>
  <si>
    <t>AMZ103964</t>
  </si>
  <si>
    <t>Tanvi Kumar</t>
  </si>
  <si>
    <t>AMZ102946</t>
  </si>
  <si>
    <t>Imran Agarwal</t>
  </si>
  <si>
    <t>AMZ103369</t>
  </si>
  <si>
    <t>Karthik Patel</t>
  </si>
  <si>
    <t>AMZ102340</t>
  </si>
  <si>
    <t>AMZ103039</t>
  </si>
  <si>
    <t>Farhan Patel</t>
  </si>
  <si>
    <t>AMZ105354</t>
  </si>
  <si>
    <t>AMZ101166</t>
  </si>
  <si>
    <t>Meera Joshi</t>
  </si>
  <si>
    <t>AMZ105043</t>
  </si>
  <si>
    <t>Pooja Agarwal</t>
  </si>
  <si>
    <t>AMZ104264</t>
  </si>
  <si>
    <t>Farhan Chatterjee</t>
  </si>
  <si>
    <t>AMZ101491</t>
  </si>
  <si>
    <t>AMZ102327</t>
  </si>
  <si>
    <t>Nikhil Rao</t>
  </si>
  <si>
    <t>AMZ100714</t>
  </si>
  <si>
    <t>AMZ105336</t>
  </si>
  <si>
    <t>AMZ104127</t>
  </si>
  <si>
    <t>Sanjay Sharma</t>
  </si>
  <si>
    <t>AMZ102412</t>
  </si>
  <si>
    <t>Manoj Gupta</t>
  </si>
  <si>
    <t>AMZ103722</t>
  </si>
  <si>
    <t>AMZ103875</t>
  </si>
  <si>
    <t>AMZ105776</t>
  </si>
  <si>
    <t>AMZ102144</t>
  </si>
  <si>
    <t>AMZ102554</t>
  </si>
  <si>
    <t>AMZ102191</t>
  </si>
  <si>
    <t>AMZ103553</t>
  </si>
  <si>
    <t>AMZ101269</t>
  </si>
  <si>
    <t>AMZ100894</t>
  </si>
  <si>
    <t>AMZ101873</t>
  </si>
  <si>
    <t>AMZ103236</t>
  </si>
  <si>
    <t>AMZ104092</t>
  </si>
  <si>
    <t>Arjun Bhatt</t>
  </si>
  <si>
    <t>AMZ101082</t>
  </si>
  <si>
    <t>AMZ102772</t>
  </si>
  <si>
    <t>Lakshmi Sharma</t>
  </si>
  <si>
    <t>AMZ103805</t>
  </si>
  <si>
    <t>AMZ103088</t>
  </si>
  <si>
    <t>AMZ105165</t>
  </si>
  <si>
    <t>AMZ100235</t>
  </si>
  <si>
    <t>AMZ103600</t>
  </si>
  <si>
    <t>AMZ100720</t>
  </si>
  <si>
    <t>AMZ101059</t>
  </si>
  <si>
    <t>Meera Bose</t>
  </si>
  <si>
    <t>AMZ104779</t>
  </si>
  <si>
    <t>Karthik Bose</t>
  </si>
  <si>
    <t>AMZ102065</t>
  </si>
  <si>
    <t>AMZ103631</t>
  </si>
  <si>
    <t>Sneha Malhotra</t>
  </si>
  <si>
    <t>AMZ101405</t>
  </si>
  <si>
    <t>Imran Verma</t>
  </si>
  <si>
    <t>AMZ100043</t>
  </si>
  <si>
    <t>Shreya Sharma</t>
  </si>
  <si>
    <t>AMZ101322</t>
  </si>
  <si>
    <t>Yash Das</t>
  </si>
  <si>
    <t>AMZ103103</t>
  </si>
  <si>
    <t>Manoj Bose</t>
  </si>
  <si>
    <t>AMZ103563</t>
  </si>
  <si>
    <t>Yash Malhotra</t>
  </si>
  <si>
    <t>AMZ101045</t>
  </si>
  <si>
    <t>Zoya Sharma</t>
  </si>
  <si>
    <t>AMZ100690</t>
  </si>
  <si>
    <t>Suresh Pillai</t>
  </si>
  <si>
    <t>AMZ104268</t>
  </si>
  <si>
    <t>Arjun Kapoor</t>
  </si>
  <si>
    <t>AMZ104719</t>
  </si>
  <si>
    <t>AMZ102844</t>
  </si>
  <si>
    <t>Deepak Sharma</t>
  </si>
  <si>
    <t>AMZ102465</t>
  </si>
  <si>
    <t>Rahul Agarwal</t>
  </si>
  <si>
    <t>AMZ101243</t>
  </si>
  <si>
    <t>AMZ100044</t>
  </si>
  <si>
    <t>AMZ100761</t>
  </si>
  <si>
    <t>Kavya Verma</t>
  </si>
  <si>
    <t>AMZ100074</t>
  </si>
  <si>
    <t>AMZ103423</t>
  </si>
  <si>
    <t>AMZ101791</t>
  </si>
  <si>
    <t>AMZ101221</t>
  </si>
  <si>
    <t>AMZ100704</t>
  </si>
  <si>
    <t>AMZ104334</t>
  </si>
  <si>
    <t>Divya Joshi</t>
  </si>
  <si>
    <t>AMZ105544</t>
  </si>
  <si>
    <t>Imran Sharma</t>
  </si>
  <si>
    <t>AMZ101847</t>
  </si>
  <si>
    <t>AMZ105719</t>
  </si>
  <si>
    <t>Sanjay Singh</t>
  </si>
  <si>
    <t>AMZ100740</t>
  </si>
  <si>
    <t>AMZ104412</t>
  </si>
  <si>
    <t>Rahul Pillai</t>
  </si>
  <si>
    <t>AMZ102518</t>
  </si>
  <si>
    <t>AMZ103194</t>
  </si>
  <si>
    <t>AMZ104568</t>
  </si>
  <si>
    <t>AMZ103960</t>
  </si>
  <si>
    <t>AMZ103540</t>
  </si>
  <si>
    <t>Rohan Kapoor</t>
  </si>
  <si>
    <t>AMZ105310</t>
  </si>
  <si>
    <t>Manoj Iyer</t>
  </si>
  <si>
    <t>AMZ100819</t>
  </si>
  <si>
    <t>AMZ101644</t>
  </si>
  <si>
    <t>Kavya Gupta</t>
  </si>
  <si>
    <t>AMZ100260</t>
  </si>
  <si>
    <t>AMZ101205</t>
  </si>
  <si>
    <t>AMZ100223</t>
  </si>
  <si>
    <t>Ritu Kumar</t>
  </si>
  <si>
    <t>AMZ101827</t>
  </si>
  <si>
    <t>AMZ102091</t>
  </si>
  <si>
    <t>AMZ103752</t>
  </si>
  <si>
    <t>AMZ104693</t>
  </si>
  <si>
    <t>AMZ104236</t>
  </si>
  <si>
    <t>Rohan Sharma</t>
  </si>
  <si>
    <t>AMZ104530</t>
  </si>
  <si>
    <t>Ananya Chatterjee</t>
  </si>
  <si>
    <t>AMZ104935</t>
  </si>
  <si>
    <t>AMZ104445</t>
  </si>
  <si>
    <t>AMZ103645</t>
  </si>
  <si>
    <t>Vivek Singh</t>
  </si>
  <si>
    <t>AMZ103580</t>
  </si>
  <si>
    <t>AMZ102492</t>
  </si>
  <si>
    <t>Neha Singh</t>
  </si>
  <si>
    <t>AMZ101751</t>
  </si>
  <si>
    <t>AMZ102539</t>
  </si>
  <si>
    <t>AMZ105546</t>
  </si>
  <si>
    <t>AMZ101669</t>
  </si>
  <si>
    <t>Rahul Nair</t>
  </si>
  <si>
    <t>AMZ104972</t>
  </si>
  <si>
    <t>AMZ105679</t>
  </si>
  <si>
    <t>AMZ105301</t>
  </si>
  <si>
    <t>Divya Pillai</t>
  </si>
  <si>
    <t>AMZ104635</t>
  </si>
  <si>
    <t>AMZ100024</t>
  </si>
  <si>
    <t>AMZ102613</t>
  </si>
  <si>
    <t>AMZ100638</t>
  </si>
  <si>
    <t>AMZ104266</t>
  </si>
  <si>
    <t>AMZ105430</t>
  </si>
  <si>
    <t>Zoya Agarwal</t>
  </si>
  <si>
    <t>AMZ103596</t>
  </si>
  <si>
    <t>AMZ101072</t>
  </si>
  <si>
    <t>AMZ103948</t>
  </si>
  <si>
    <t>AMZ102604</t>
  </si>
  <si>
    <t>AMZ100310</t>
  </si>
  <si>
    <t>AMZ102319</t>
  </si>
  <si>
    <t>AMZ104407</t>
  </si>
  <si>
    <t>AMZ100914</t>
  </si>
  <si>
    <t>AMZ103071</t>
  </si>
  <si>
    <t>AMZ103709</t>
  </si>
  <si>
    <t>Sneha Bose</t>
  </si>
  <si>
    <t>AMZ101581</t>
  </si>
  <si>
    <t>AMZ105761</t>
  </si>
  <si>
    <t>AMZ105337</t>
  </si>
  <si>
    <t>Imran Malhotra</t>
  </si>
  <si>
    <t>AMZ100276</t>
  </si>
  <si>
    <t>Imran Bose</t>
  </si>
  <si>
    <t>AMZ105480</t>
  </si>
  <si>
    <t>AMZ101629</t>
  </si>
  <si>
    <t>Karthik Pillai</t>
  </si>
  <si>
    <t>AMZ101346</t>
  </si>
  <si>
    <t>AMZ103032</t>
  </si>
  <si>
    <t>AMZ100039</t>
  </si>
  <si>
    <t>Divya Chatterjee</t>
  </si>
  <si>
    <t>AMZ102304</t>
  </si>
  <si>
    <t>AMZ102566</t>
  </si>
  <si>
    <t>AMZ105641</t>
  </si>
  <si>
    <t>AMZ103019</t>
  </si>
  <si>
    <t>AMZ104622</t>
  </si>
  <si>
    <t>Rohan Iyer</t>
  </si>
  <si>
    <t>AMZ102754</t>
  </si>
  <si>
    <t>AMZ100347</t>
  </si>
  <si>
    <t>Anusha Bose</t>
  </si>
  <si>
    <t>AMZ103572</t>
  </si>
  <si>
    <t>AMZ102236</t>
  </si>
  <si>
    <t>AMZ103550</t>
  </si>
  <si>
    <t>Neha Das</t>
  </si>
  <si>
    <t>AMZ105726</t>
  </si>
  <si>
    <t>AMZ100115</t>
  </si>
  <si>
    <t>Meera Patel</t>
  </si>
  <si>
    <t>AMZ102940</t>
  </si>
  <si>
    <t>Priya Singh</t>
  </si>
  <si>
    <t>AMZ100922</t>
  </si>
  <si>
    <t>AMZ100577</t>
  </si>
  <si>
    <t>AMZ105039</t>
  </si>
  <si>
    <t>Neha Menon</t>
  </si>
  <si>
    <t>AMZ102939</t>
  </si>
  <si>
    <t>AMZ101298</t>
  </si>
  <si>
    <t>AMZ100643</t>
  </si>
  <si>
    <t>Arjun Singh</t>
  </si>
  <si>
    <t>AMZ103467</t>
  </si>
  <si>
    <t>Deepak Agarwal</t>
  </si>
  <si>
    <t>AMZ105082</t>
  </si>
  <si>
    <t>AMZ102379</t>
  </si>
  <si>
    <t>Sanjay Agarwal</t>
  </si>
  <si>
    <t>AMZ102845</t>
  </si>
  <si>
    <t>AMZ104845</t>
  </si>
  <si>
    <t>AMZ104262</t>
  </si>
  <si>
    <t>AMZ105556</t>
  </si>
  <si>
    <t>Shreya Rao</t>
  </si>
  <si>
    <t>AMZ101275</t>
  </si>
  <si>
    <t>AMZ102588</t>
  </si>
  <si>
    <t>AMZ102910</t>
  </si>
  <si>
    <t>Vivek Kumar</t>
  </si>
  <si>
    <t>AMZ100696</t>
  </si>
  <si>
    <t>AMZ101535</t>
  </si>
  <si>
    <t>Suresh Rao</t>
  </si>
  <si>
    <t>AMZ102279</t>
  </si>
  <si>
    <t>Suresh Malhotra</t>
  </si>
  <si>
    <t>AMZ105785</t>
  </si>
  <si>
    <t>Nikhil Joshi</t>
  </si>
  <si>
    <t>AMZ102691</t>
  </si>
  <si>
    <t>AMZ100642</t>
  </si>
  <si>
    <t>AMZ101180</t>
  </si>
  <si>
    <t>AMZ102977</t>
  </si>
  <si>
    <t>Neha Patel</t>
  </si>
  <si>
    <t>AMZ101726</t>
  </si>
  <si>
    <t>AMZ104904</t>
  </si>
  <si>
    <t>Deepak Pillai</t>
  </si>
  <si>
    <t>AMZ102326</t>
  </si>
  <si>
    <t>Karthik Iyer</t>
  </si>
  <si>
    <t>AMZ102004</t>
  </si>
  <si>
    <t>AMZ102147</t>
  </si>
  <si>
    <t>AMZ100492</t>
  </si>
  <si>
    <t>Lakshmi Malhotra</t>
  </si>
  <si>
    <t>AMZ102536</t>
  </si>
  <si>
    <t>Zoya Kapoor</t>
  </si>
  <si>
    <t>AMZ105115</t>
  </si>
  <si>
    <t>AMZ101911</t>
  </si>
  <si>
    <t>Yash Kumar</t>
  </si>
  <si>
    <t>AMZ100423</t>
  </si>
  <si>
    <t>Sanjay Gupta</t>
  </si>
  <si>
    <t>AMZ103892</t>
  </si>
  <si>
    <t>Sanjay Reddy</t>
  </si>
  <si>
    <t>AMZ100259</t>
  </si>
  <si>
    <t>AMZ104058</t>
  </si>
  <si>
    <t>AMZ101556</t>
  </si>
  <si>
    <t>AMZ105343</t>
  </si>
  <si>
    <t>AMZ103652</t>
  </si>
  <si>
    <t>Suresh Chatterjee</t>
  </si>
  <si>
    <t>AMZ104300</t>
  </si>
  <si>
    <t>AMZ103407</t>
  </si>
  <si>
    <t>Meera Menon</t>
  </si>
  <si>
    <t>AMZ103701</t>
  </si>
  <si>
    <t>AMZ103197</t>
  </si>
  <si>
    <t>AMZ104869</t>
  </si>
  <si>
    <t>Pooja Verma</t>
  </si>
  <si>
    <t>AMZ101830</t>
  </si>
  <si>
    <t>AMZ102070</t>
  </si>
  <si>
    <t>AMZ102698</t>
  </si>
  <si>
    <t>AMZ100200</t>
  </si>
  <si>
    <t>Zoya Bose</t>
  </si>
  <si>
    <t>AMZ100753</t>
  </si>
  <si>
    <t>AMZ105461</t>
  </si>
  <si>
    <t>Ritu Joshi</t>
  </si>
  <si>
    <t>AMZ102361</t>
  </si>
  <si>
    <t>Suresh Reddy</t>
  </si>
  <si>
    <t>AMZ102760</t>
  </si>
  <si>
    <t>AMZ101381</t>
  </si>
  <si>
    <t>Sneha Patel</t>
  </si>
  <si>
    <t>AMZ103427</t>
  </si>
  <si>
    <t>Farhan Singh</t>
  </si>
  <si>
    <t>AMZ102920</t>
  </si>
  <si>
    <t>AMZ105667</t>
  </si>
  <si>
    <t>AMZ101066</t>
  </si>
  <si>
    <t>AMZ102515</t>
  </si>
  <si>
    <t>AMZ103957</t>
  </si>
  <si>
    <t>AMZ103675</t>
  </si>
  <si>
    <t>AMZ100482</t>
  </si>
  <si>
    <t>AMZ102576</t>
  </si>
  <si>
    <t>Rahul Malhotra</t>
  </si>
  <si>
    <t>AMZ100476</t>
  </si>
  <si>
    <t>AMZ102360</t>
  </si>
  <si>
    <t>AMZ100124</t>
  </si>
  <si>
    <t>AMZ102521</t>
  </si>
  <si>
    <t>Vivek Rao</t>
  </si>
  <si>
    <t>AMZ101240</t>
  </si>
  <si>
    <t>AMZ104166</t>
  </si>
  <si>
    <t>AMZ105250</t>
  </si>
  <si>
    <t>AMZ104307</t>
  </si>
  <si>
    <t>AMZ103141</t>
  </si>
  <si>
    <t>AMZ105345</t>
  </si>
  <si>
    <t>Priya Patel</t>
  </si>
  <si>
    <t>AMZ103774</t>
  </si>
  <si>
    <t>AMZ100158</t>
  </si>
  <si>
    <t>AMZ102994</t>
  </si>
  <si>
    <t>AMZ103524</t>
  </si>
  <si>
    <t>Zoya Joshi</t>
  </si>
  <si>
    <t>AMZ100859</t>
  </si>
  <si>
    <t>Deepak Kumar</t>
  </si>
  <si>
    <t>AMZ102529</t>
  </si>
  <si>
    <t>Priya Joshi</t>
  </si>
  <si>
    <t>AMZ102892</t>
  </si>
  <si>
    <t>Nikhil Bhatt</t>
  </si>
  <si>
    <t>AMZ103676</t>
  </si>
  <si>
    <t>AMZ102175</t>
  </si>
  <si>
    <t>Nikhil Chatterjee</t>
  </si>
  <si>
    <t>AMZ105155</t>
  </si>
  <si>
    <t>Kavya Joshi</t>
  </si>
  <si>
    <t>AMZ103382</t>
  </si>
  <si>
    <t>Aditya Bose</t>
  </si>
  <si>
    <t>AMZ100255</t>
  </si>
  <si>
    <t>AMZ103045</t>
  </si>
  <si>
    <t>AMZ102874</t>
  </si>
  <si>
    <t>AMZ105462</t>
  </si>
  <si>
    <t>AMZ100716</t>
  </si>
  <si>
    <t>AMZ103480</t>
  </si>
  <si>
    <t>AMZ102701</t>
  </si>
  <si>
    <t>AMZ105784</t>
  </si>
  <si>
    <t>Karthik Gupta</t>
  </si>
  <si>
    <t>AMZ105778</t>
  </si>
  <si>
    <t>AMZ104027</t>
  </si>
  <si>
    <t>AMZ102397</t>
  </si>
  <si>
    <t>Meera Sharma</t>
  </si>
  <si>
    <t>AMZ102615</t>
  </si>
  <si>
    <t>AMZ102658</t>
  </si>
  <si>
    <t>AMZ102153</t>
  </si>
  <si>
    <t>Vivek Das</t>
  </si>
  <si>
    <t>AMZ103608</t>
  </si>
  <si>
    <t>AMZ104375</t>
  </si>
  <si>
    <t>AMZ103167</t>
  </si>
  <si>
    <t>Anusha Malhotra</t>
  </si>
  <si>
    <t>AMZ101653</t>
  </si>
  <si>
    <t>AMZ102891</t>
  </si>
  <si>
    <t>AMZ105339</t>
  </si>
  <si>
    <t>AMZ103592</t>
  </si>
  <si>
    <t>Pooja Rao</t>
  </si>
  <si>
    <t>AMZ102132</t>
  </si>
  <si>
    <t>AMZ100149</t>
  </si>
  <si>
    <t>AMZ100877</t>
  </si>
  <si>
    <t>AMZ100660</t>
  </si>
  <si>
    <t>Farhan Iyer</t>
  </si>
  <si>
    <t>AMZ102010</t>
  </si>
  <si>
    <t>Karthik Singh</t>
  </si>
  <si>
    <t>AMZ103171</t>
  </si>
  <si>
    <t>Lakshmi Iyer</t>
  </si>
  <si>
    <t>AMZ103458</t>
  </si>
  <si>
    <t>AMZ100062</t>
  </si>
  <si>
    <t>AMZ100452</t>
  </si>
  <si>
    <t>AMZ102765</t>
  </si>
  <si>
    <t>Sanjay Das</t>
  </si>
  <si>
    <t>AMZ103824</t>
  </si>
  <si>
    <t>AMZ101099</t>
  </si>
  <si>
    <t>Karthik Nair</t>
  </si>
  <si>
    <t>AMZ104875</t>
  </si>
  <si>
    <t>AMZ101910</t>
  </si>
  <si>
    <t>Isha Gupta</t>
  </si>
  <si>
    <t>AMZ101771</t>
  </si>
  <si>
    <t>Shreya Singh</t>
  </si>
  <si>
    <t>AMZ100040</t>
  </si>
  <si>
    <t>AMZ102534</t>
  </si>
  <si>
    <t>AMZ100080</t>
  </si>
  <si>
    <t>AMZ101674</t>
  </si>
  <si>
    <t>Rahul Menon</t>
  </si>
  <si>
    <t>AMZ100139</t>
  </si>
  <si>
    <t>Lakshmi Agarwal</t>
  </si>
  <si>
    <t>AMZ101563</t>
  </si>
  <si>
    <t>AMZ105102</t>
  </si>
  <si>
    <t>AMZ103816</t>
  </si>
  <si>
    <t>Vikram Malhotra</t>
  </si>
  <si>
    <t>AMZ102500</t>
  </si>
  <si>
    <t>AMZ100984</t>
  </si>
  <si>
    <t>AMZ101309</t>
  </si>
  <si>
    <t>Karthik Das</t>
  </si>
  <si>
    <t>AMZ101815</t>
  </si>
  <si>
    <t>AMZ101163</t>
  </si>
  <si>
    <t>AMZ100595</t>
  </si>
  <si>
    <t>AMZ103622</t>
  </si>
  <si>
    <t>AMZ104173</t>
  </si>
  <si>
    <t>Shreya Nair</t>
  </si>
  <si>
    <t>AMZ102298</t>
  </si>
  <si>
    <t>AMZ103526</t>
  </si>
  <si>
    <t>AMZ103539</t>
  </si>
  <si>
    <t>AMZ100994</t>
  </si>
  <si>
    <t>Kavya Reddy</t>
  </si>
  <si>
    <t>AMZ104446</t>
  </si>
  <si>
    <t>AMZ100388</t>
  </si>
  <si>
    <t>AMZ102493</t>
  </si>
  <si>
    <t>AMZ100379</t>
  </si>
  <si>
    <t>AMZ103867</t>
  </si>
  <si>
    <t>AMZ105590</t>
  </si>
  <si>
    <t>AMZ104071</t>
  </si>
  <si>
    <t>AMZ100216</t>
  </si>
  <si>
    <t>Farhan Agarwal</t>
  </si>
  <si>
    <t>AMZ105064</t>
  </si>
  <si>
    <t>AMZ103325</t>
  </si>
  <si>
    <t>AMZ103647</t>
  </si>
  <si>
    <t>Tanvi Joshi</t>
  </si>
  <si>
    <t>AMZ105448</t>
  </si>
  <si>
    <t>Karthik Reddy</t>
  </si>
  <si>
    <t>AMZ105696</t>
  </si>
  <si>
    <t>AMZ101041</t>
  </si>
  <si>
    <t>AMZ100411</t>
  </si>
  <si>
    <t>Sneha Kapoor</t>
  </si>
  <si>
    <t>AMZ102573</t>
  </si>
  <si>
    <t>AMZ105415</t>
  </si>
  <si>
    <t>AMZ105721</t>
  </si>
  <si>
    <t>Kavya Rao</t>
  </si>
  <si>
    <t>AMZ101217</t>
  </si>
  <si>
    <t>Suresh Iyer</t>
  </si>
  <si>
    <t>AMZ102686</t>
  </si>
  <si>
    <t>AMZ101785</t>
  </si>
  <si>
    <t>AMZ101214</t>
  </si>
  <si>
    <t>AMZ102325</t>
  </si>
  <si>
    <t>Kavya Nair</t>
  </si>
  <si>
    <t>AMZ104508</t>
  </si>
  <si>
    <t>AMZ105130</t>
  </si>
  <si>
    <t>AMZ104618</t>
  </si>
  <si>
    <t>Tanvi Malhotra</t>
  </si>
  <si>
    <t>AMZ104941</t>
  </si>
  <si>
    <t>AMZ100581</t>
  </si>
  <si>
    <t>AMZ104468</t>
  </si>
  <si>
    <t>AMZ103747</t>
  </si>
  <si>
    <t>AMZ101069</t>
  </si>
  <si>
    <t>Karthik Sharma</t>
  </si>
  <si>
    <t>AMZ103912</t>
  </si>
  <si>
    <t>AMZ102217</t>
  </si>
  <si>
    <t>AMZ101318</t>
  </si>
  <si>
    <t>AMZ103489</t>
  </si>
  <si>
    <t>AMZ104312</t>
  </si>
  <si>
    <t>Sneha Pillai</t>
  </si>
  <si>
    <t>AMZ105144</t>
  </si>
  <si>
    <t>Ritu Gupta</t>
  </si>
  <si>
    <t>AMZ100534</t>
  </si>
  <si>
    <t>AMZ104036</t>
  </si>
  <si>
    <t>AMZ101178</t>
  </si>
  <si>
    <t>Deepak Joshi</t>
  </si>
  <si>
    <t>AMZ104206</t>
  </si>
  <si>
    <t>AMZ103419</t>
  </si>
  <si>
    <t>AMZ100468</t>
  </si>
  <si>
    <t>Rahul Gupta</t>
  </si>
  <si>
    <t>AMZ102329</t>
  </si>
  <si>
    <t>Shreya Verma</t>
  </si>
  <si>
    <t>AMZ100750</t>
  </si>
  <si>
    <t>AMZ100552</t>
  </si>
  <si>
    <t>AMZ105027</t>
  </si>
  <si>
    <t>Kavya Patel</t>
  </si>
  <si>
    <t>AMZ100559</t>
  </si>
  <si>
    <t>AMZ105024</t>
  </si>
  <si>
    <t>Yash Sharma</t>
  </si>
  <si>
    <t>AMZ102429</t>
  </si>
  <si>
    <t>Arjun Agarwal</t>
  </si>
  <si>
    <t>AMZ102682</t>
  </si>
  <si>
    <t>AMZ103168</t>
  </si>
  <si>
    <t>Kavya Pillai</t>
  </si>
  <si>
    <t>AMZ101708</t>
  </si>
  <si>
    <t>AMZ100042</t>
  </si>
  <si>
    <t>AMZ101085</t>
  </si>
  <si>
    <t>AMZ102888</t>
  </si>
  <si>
    <t>Meera Malhotra</t>
  </si>
  <si>
    <t>AMZ102988</t>
  </si>
  <si>
    <t>Ritu Reddy</t>
  </si>
  <si>
    <t>AMZ100517</t>
  </si>
  <si>
    <t>AMZ102149</t>
  </si>
  <si>
    <t>Sanjay Nair</t>
  </si>
  <si>
    <t>AMZ104989</t>
  </si>
  <si>
    <t>AMZ103966</t>
  </si>
  <si>
    <t>AMZ103564</t>
  </si>
  <si>
    <t>Shreya Gupta</t>
  </si>
  <si>
    <t>AMZ102026</t>
  </si>
  <si>
    <t>AMZ105606</t>
  </si>
  <si>
    <t>AMZ104123</t>
  </si>
  <si>
    <t>AMZ105413</t>
  </si>
  <si>
    <t>AMZ103179</t>
  </si>
  <si>
    <t>AMZ102670</t>
  </si>
  <si>
    <t>AMZ104885</t>
  </si>
  <si>
    <t>AMZ101211</t>
  </si>
  <si>
    <t>Farhan Gupta</t>
  </si>
  <si>
    <t>AMZ100091</t>
  </si>
  <si>
    <t>Lakshmi Pillai</t>
  </si>
  <si>
    <t>AMZ103507</t>
  </si>
  <si>
    <t>Suresh Gupta</t>
  </si>
  <si>
    <t>AMZ100512</t>
  </si>
  <si>
    <t>Vikram Bhatt</t>
  </si>
  <si>
    <t>AMZ103628</t>
  </si>
  <si>
    <t>AMZ101455</t>
  </si>
  <si>
    <t>AMZ102660</t>
  </si>
  <si>
    <t>AMZ105666</t>
  </si>
  <si>
    <t>AMZ100834</t>
  </si>
  <si>
    <t>Yash Nair</t>
  </si>
  <si>
    <t>AMZ100569</t>
  </si>
  <si>
    <t>AMZ105474</t>
  </si>
  <si>
    <t>AMZ105529</t>
  </si>
  <si>
    <t>AMZ103455</t>
  </si>
  <si>
    <t>AMZ104192</t>
  </si>
  <si>
    <t>Rohan Gupta</t>
  </si>
  <si>
    <t>AMZ102295</t>
  </si>
  <si>
    <t>AMZ100026</t>
  </si>
  <si>
    <t>AMZ105225</t>
  </si>
  <si>
    <t>AMZ102713</t>
  </si>
  <si>
    <t>AMZ103351</t>
  </si>
  <si>
    <t>Tanvi Agarwal</t>
  </si>
  <si>
    <t>AMZ104648</t>
  </si>
  <si>
    <t>AMZ102205</t>
  </si>
  <si>
    <t>Isha Rao</t>
  </si>
  <si>
    <t>AMZ101121</t>
  </si>
  <si>
    <t>AMZ102653</t>
  </si>
  <si>
    <t>AMZ104050</t>
  </si>
  <si>
    <t>AMZ101768</t>
  </si>
  <si>
    <t>Tanvi Sharma</t>
  </si>
  <si>
    <t>AMZ104126</t>
  </si>
  <si>
    <t>Manoj Agarwal</t>
  </si>
  <si>
    <t>AMZ105703</t>
  </si>
  <si>
    <t>AMZ102998</t>
  </si>
  <si>
    <t>Lakshmi Chatterjee</t>
  </si>
  <si>
    <t>AMZ101806</t>
  </si>
  <si>
    <t>AMZ101078</t>
  </si>
  <si>
    <t>Rohan Malhotra</t>
  </si>
  <si>
    <t>AMZ104394</t>
  </si>
  <si>
    <t>AMZ103833</t>
  </si>
  <si>
    <t>AMZ105649</t>
  </si>
  <si>
    <t>Divya Sharma</t>
  </si>
  <si>
    <t>AMZ103151</t>
  </si>
  <si>
    <t>AMZ100206</t>
  </si>
  <si>
    <t>AMZ101332</t>
  </si>
  <si>
    <t>AMZ102041</t>
  </si>
  <si>
    <t>AMZ103321</t>
  </si>
  <si>
    <t>AMZ101090</t>
  </si>
  <si>
    <t>AMZ104073</t>
  </si>
  <si>
    <t>AMZ100173</t>
  </si>
  <si>
    <t>AMZ102775</t>
  </si>
  <si>
    <t>AMZ101828</t>
  </si>
  <si>
    <t>Arjun Bose</t>
  </si>
  <si>
    <t>AMZ102689</t>
  </si>
  <si>
    <t>Ananya Kapoor</t>
  </si>
  <si>
    <t>AMZ102846</t>
  </si>
  <si>
    <t>Lakshmi Gupta</t>
  </si>
  <si>
    <t>AMZ103601</t>
  </si>
  <si>
    <t>AMZ104486</t>
  </si>
  <si>
    <t>AMZ104805</t>
  </si>
  <si>
    <t>AMZ100107</t>
  </si>
  <si>
    <t>AMZ105459</t>
  </si>
  <si>
    <t>Aditya Kumar</t>
  </si>
  <si>
    <t>AMZ103910</t>
  </si>
  <si>
    <t>Farhan Bhatt</t>
  </si>
  <si>
    <t>AMZ102873</t>
  </si>
  <si>
    <t>AMZ101880</t>
  </si>
  <si>
    <t>AMZ105012</t>
  </si>
  <si>
    <t>AMZ103684</t>
  </si>
  <si>
    <t>AMZ100406</t>
  </si>
  <si>
    <t>AMZ105279</t>
  </si>
  <si>
    <t>AMZ101764</t>
  </si>
  <si>
    <t>Vivek Verma</t>
  </si>
  <si>
    <t>AMZ101246</t>
  </si>
  <si>
    <t>AMZ103520</t>
  </si>
  <si>
    <t>AMZ101270</t>
  </si>
  <si>
    <t>AMZ100500</t>
  </si>
  <si>
    <t>Sneha Rao</t>
  </si>
  <si>
    <t>AMZ104822</t>
  </si>
  <si>
    <t>AMZ101829</t>
  </si>
  <si>
    <t>Anusha Sharma</t>
  </si>
  <si>
    <t>AMZ102230</t>
  </si>
  <si>
    <t>AMZ105118</t>
  </si>
  <si>
    <t>AMZ100591</t>
  </si>
  <si>
    <t>AMZ104833</t>
  </si>
  <si>
    <t>AMZ101324</t>
  </si>
  <si>
    <t>AMZ105742</t>
  </si>
  <si>
    <t>AMZ103166</t>
  </si>
  <si>
    <t>Anusha Agarwal</t>
  </si>
  <si>
    <t>AMZ104587</t>
  </si>
  <si>
    <t>Neha Kumar</t>
  </si>
  <si>
    <t>AMZ100526</t>
  </si>
  <si>
    <t>AMZ103873</t>
  </si>
  <si>
    <t>AMZ103000</t>
  </si>
  <si>
    <t>AMZ101386</t>
  </si>
  <si>
    <t>AMZ101412</t>
  </si>
  <si>
    <t>Rohan Reddy</t>
  </si>
  <si>
    <t>AMZ104154</t>
  </si>
  <si>
    <t>Isha Kumar</t>
  </si>
  <si>
    <t>AMZ105737</t>
  </si>
  <si>
    <t>AMZ105648</t>
  </si>
  <si>
    <t>Arjun Malhotra</t>
  </si>
  <si>
    <t>AMZ105812</t>
  </si>
  <si>
    <t>AMZ101904</t>
  </si>
  <si>
    <t>AMZ100143</t>
  </si>
  <si>
    <t>Anusha Singh</t>
  </si>
  <si>
    <t>AMZ100363</t>
  </si>
  <si>
    <t>AMZ104149</t>
  </si>
  <si>
    <t>AMZ100364</t>
  </si>
  <si>
    <t>AMZ105434</t>
  </si>
  <si>
    <t>AMZ101498</t>
  </si>
  <si>
    <t>AMZ100003</t>
  </si>
  <si>
    <t>AMZ103271</t>
  </si>
  <si>
    <t>AMZ102743</t>
  </si>
  <si>
    <t>AMZ100743</t>
  </si>
  <si>
    <t>AMZ102080</t>
  </si>
  <si>
    <t>AMZ100965</t>
  </si>
  <si>
    <t>AMZ101714</t>
  </si>
  <si>
    <t>AMZ104807</t>
  </si>
  <si>
    <t>AMZ104821</t>
  </si>
  <si>
    <t>AMZ104714</t>
  </si>
  <si>
    <t>AMZ102674</t>
  </si>
  <si>
    <t>AMZ103733</t>
  </si>
  <si>
    <t>AMZ102703</t>
  </si>
  <si>
    <t>Zoya Rao</t>
  </si>
  <si>
    <t>AMZ103991</t>
  </si>
  <si>
    <t>AMZ101953</t>
  </si>
  <si>
    <t>AMZ102672</t>
  </si>
  <si>
    <t>Meera Pillai</t>
  </si>
  <si>
    <t>AMZ100330</t>
  </si>
  <si>
    <t>AMZ103295</t>
  </si>
  <si>
    <t>AMZ104281</t>
  </si>
  <si>
    <t>Shreya Patel</t>
  </si>
  <si>
    <t>AMZ101317</t>
  </si>
  <si>
    <t>AMZ105440</t>
  </si>
  <si>
    <t>AMZ105152</t>
  </si>
  <si>
    <t>AMZ104692</t>
  </si>
  <si>
    <t>AMZ104675</t>
  </si>
  <si>
    <t>Rahul Patel</t>
  </si>
  <si>
    <t>AMZ101398</t>
  </si>
  <si>
    <t>Vikram Joshi</t>
  </si>
  <si>
    <t>AMZ103977</t>
  </si>
  <si>
    <t>AMZ100770</t>
  </si>
  <si>
    <t>AMZ103589</t>
  </si>
  <si>
    <t>AMZ103118</t>
  </si>
  <si>
    <t>AMZ104823</t>
  </si>
  <si>
    <t>AMZ100100</t>
  </si>
  <si>
    <t>Kavya Kumar</t>
  </si>
  <si>
    <t>AMZ101394</t>
  </si>
  <si>
    <t>AMZ104710</t>
  </si>
  <si>
    <t>AMZ101996</t>
  </si>
  <si>
    <t>AMZ105468</t>
  </si>
  <si>
    <t>Pooja Menon</t>
  </si>
  <si>
    <t>AMZ100969</t>
  </si>
  <si>
    <t>AMZ105492</t>
  </si>
  <si>
    <t>AMZ105691</t>
  </si>
  <si>
    <t>Divya Agarwal</t>
  </si>
  <si>
    <t>AMZ100393</t>
  </si>
  <si>
    <t>AMZ101132</t>
  </si>
  <si>
    <t>AMZ103639</t>
  </si>
  <si>
    <t>AMZ104471</t>
  </si>
  <si>
    <t>AMZ103769</t>
  </si>
  <si>
    <t>Rohan Menon</t>
  </si>
  <si>
    <t>AMZ104965</t>
  </si>
  <si>
    <t>AMZ102879</t>
  </si>
  <si>
    <t>AMZ105779</t>
  </si>
  <si>
    <t>AMZ103192</t>
  </si>
  <si>
    <t>Lakshmi Das</t>
  </si>
  <si>
    <t>AMZ101975</t>
  </si>
  <si>
    <t>AMZ103757</t>
  </si>
  <si>
    <t>AMZ105160</t>
  </si>
  <si>
    <t>AMZ105739</t>
  </si>
  <si>
    <t>AMZ104080</t>
  </si>
  <si>
    <t>Arjun Menon</t>
  </si>
  <si>
    <t>AMZ101367</t>
  </si>
  <si>
    <t>Imran Nair</t>
  </si>
  <si>
    <t>AMZ100131</t>
  </si>
  <si>
    <t>AMZ105295</t>
  </si>
  <si>
    <t>Ritu Nair</t>
  </si>
  <si>
    <t>AMZ105437</t>
  </si>
  <si>
    <t>AMZ103935</t>
  </si>
  <si>
    <t>Ritu Singh</t>
  </si>
  <si>
    <t>AMZ103363</t>
  </si>
  <si>
    <t>AMZ102725</t>
  </si>
  <si>
    <t>AMZ100408</t>
  </si>
  <si>
    <t>AMZ105490</t>
  </si>
  <si>
    <t>AMZ100214</t>
  </si>
  <si>
    <t>AMZ100167</t>
  </si>
  <si>
    <t>AMZ100019</t>
  </si>
  <si>
    <t>AMZ102906</t>
  </si>
  <si>
    <t>AMZ100755</t>
  </si>
  <si>
    <t>AMZ101300</t>
  </si>
  <si>
    <t>AMZ100608</t>
  </si>
  <si>
    <t>AMZ101272</t>
  </si>
  <si>
    <t>AMZ100700</t>
  </si>
  <si>
    <t>AMZ103968</t>
  </si>
  <si>
    <t>AMZ101024</t>
  </si>
  <si>
    <t>AMZ103330</t>
  </si>
  <si>
    <t>AMZ103906</t>
  </si>
  <si>
    <t>AMZ101580</t>
  </si>
  <si>
    <t>AMZ100366</t>
  </si>
  <si>
    <t>AMZ105580</t>
  </si>
  <si>
    <t>AMZ104927</t>
  </si>
  <si>
    <t>AMZ101212</t>
  </si>
  <si>
    <t>AMZ100477</t>
  </si>
  <si>
    <t>AMZ102790</t>
  </si>
  <si>
    <t>AMZ102495</t>
  </si>
  <si>
    <t>AMZ100036</t>
  </si>
  <si>
    <t>AMZ105562</t>
  </si>
  <si>
    <t>AMZ104019</t>
  </si>
  <si>
    <t>AMZ104018</t>
  </si>
  <si>
    <t>AMZ102726</t>
  </si>
  <si>
    <t>Pooja Pillai</t>
  </si>
  <si>
    <t>AMZ100652</t>
  </si>
  <si>
    <t>AMZ105745</t>
  </si>
  <si>
    <t>AMZ102561</t>
  </si>
  <si>
    <t>AMZ103387</t>
  </si>
  <si>
    <t>AMZ103414</t>
  </si>
  <si>
    <t>AMZ104763</t>
  </si>
  <si>
    <t>AMZ102756</t>
  </si>
  <si>
    <t>AMZ101378</t>
  </si>
  <si>
    <t>AMZ101684</t>
  </si>
  <si>
    <t>AMZ101344</t>
  </si>
  <si>
    <t>AMZ101042</t>
  </si>
  <si>
    <t>AMZ102863</t>
  </si>
  <si>
    <t>AMZ105031</t>
  </si>
  <si>
    <t>AMZ104182</t>
  </si>
  <si>
    <t>AMZ105494</t>
  </si>
  <si>
    <t>AMZ102059</t>
  </si>
  <si>
    <t>AMZ101305</t>
  </si>
  <si>
    <t>AMZ100226</t>
  </si>
  <si>
    <t>AMZ104712</t>
  </si>
  <si>
    <t>AMZ103627</t>
  </si>
  <si>
    <t>Priya Malhotra</t>
  </si>
  <si>
    <t>AMZ101323</t>
  </si>
  <si>
    <t>AMZ100979</t>
  </si>
  <si>
    <t>AMZ105633</t>
  </si>
  <si>
    <t>Isha Iyer</t>
  </si>
  <si>
    <t>AMZ103759</t>
  </si>
  <si>
    <t>AMZ104891</t>
  </si>
  <si>
    <t>AMZ101062</t>
  </si>
  <si>
    <t>AMZ101382</t>
  </si>
  <si>
    <t>AMZ103708</t>
  </si>
  <si>
    <t>Neha Joshi</t>
  </si>
  <si>
    <t>AMZ102829</t>
  </si>
  <si>
    <t>AMZ103994</t>
  </si>
  <si>
    <t>AMZ102805</t>
  </si>
  <si>
    <t>AMZ102162</t>
  </si>
  <si>
    <t>Karthik Malhotra</t>
  </si>
  <si>
    <t>AMZ102396</t>
  </si>
  <si>
    <t>AMZ102475</t>
  </si>
  <si>
    <t>Pooja Bhatt</t>
  </si>
  <si>
    <t>AMZ105397</t>
  </si>
  <si>
    <t>AMZ101736</t>
  </si>
  <si>
    <t>Divya Reddy</t>
  </si>
  <si>
    <t>AMZ104994</t>
  </si>
  <si>
    <t>AMZ104076</t>
  </si>
  <si>
    <t>AMZ103484</t>
  </si>
  <si>
    <t>AMZ102463</t>
  </si>
  <si>
    <t>Vikram Singh</t>
  </si>
  <si>
    <t>AMZ102098</t>
  </si>
  <si>
    <t>Sanjay Malhotra</t>
  </si>
  <si>
    <t>AMZ104490</t>
  </si>
  <si>
    <t>AMZ101657</t>
  </si>
  <si>
    <t>AMZ103509</t>
  </si>
  <si>
    <t>AMZ104663</t>
  </si>
  <si>
    <t>AMZ104179</t>
  </si>
  <si>
    <t>Suresh Bhatt</t>
  </si>
  <si>
    <t>AMZ104269</t>
  </si>
  <si>
    <t>Farhan Joshi</t>
  </si>
  <si>
    <t>AMZ103938</t>
  </si>
  <si>
    <t>AMZ100791</t>
  </si>
  <si>
    <t>AMZ103764</t>
  </si>
  <si>
    <t>AMZ102309</t>
  </si>
  <si>
    <t>AMZ105051</t>
  </si>
  <si>
    <t>AMZ101686</t>
  </si>
  <si>
    <t>AMZ103529</t>
  </si>
  <si>
    <t>AMZ105452</t>
  </si>
  <si>
    <t>AMZ102442</t>
  </si>
  <si>
    <t>AMZ103225</t>
  </si>
  <si>
    <t>AMZ100913</t>
  </si>
  <si>
    <t>AMZ100320</t>
  </si>
  <si>
    <t>Shreya Das</t>
  </si>
  <si>
    <t>AMZ101206</t>
  </si>
  <si>
    <t>AMZ102965</t>
  </si>
  <si>
    <t>AMZ102337</t>
  </si>
  <si>
    <t>Sanjay Patel</t>
  </si>
  <si>
    <t>AMZ103381</t>
  </si>
  <si>
    <t>Vikram Nair</t>
  </si>
  <si>
    <t>AMZ105136</t>
  </si>
  <si>
    <t>AMZ104478</t>
  </si>
  <si>
    <t>AMZ103328</t>
  </si>
  <si>
    <t>AMZ102502</t>
  </si>
  <si>
    <t>Kavya Menon</t>
  </si>
  <si>
    <t>AMZ100187</t>
  </si>
  <si>
    <t>AMZ101254</t>
  </si>
  <si>
    <t>Priya Bhatt</t>
  </si>
  <si>
    <t>AMZ102799</t>
  </si>
  <si>
    <t>Ananya Sharma</t>
  </si>
  <si>
    <t>AMZ102678</t>
  </si>
  <si>
    <t>AMZ104397</t>
  </si>
  <si>
    <t>AMZ102339</t>
  </si>
  <si>
    <t>AMZ100891</t>
  </si>
  <si>
    <t>AMZ102088</t>
  </si>
  <si>
    <t>AMZ104650</t>
  </si>
  <si>
    <t>AMZ100130</t>
  </si>
  <si>
    <t>AMZ103146</t>
  </si>
  <si>
    <t>AMZ105425</t>
  </si>
  <si>
    <t>AMZ104314</t>
  </si>
  <si>
    <t>AMZ105669</t>
  </si>
  <si>
    <t>AMZ105075</t>
  </si>
  <si>
    <t>AMZ101838</t>
  </si>
  <si>
    <t>AMZ105411</t>
  </si>
  <si>
    <t>AMZ101071</t>
  </si>
  <si>
    <t>Shreya Iyer</t>
  </si>
  <si>
    <t>AMZ102165</t>
  </si>
  <si>
    <t>AMZ100582</t>
  </si>
  <si>
    <t>AMZ100961</t>
  </si>
  <si>
    <t>AMZ102252</t>
  </si>
  <si>
    <t>Arjun Chatterjee</t>
  </si>
  <si>
    <t>AMZ101451</t>
  </si>
  <si>
    <t>Suresh Patel</t>
  </si>
  <si>
    <t>AMZ100304</t>
  </si>
  <si>
    <t>AMZ104089</t>
  </si>
  <si>
    <t>AMZ102870</t>
  </si>
  <si>
    <t>AMZ104525</t>
  </si>
  <si>
    <t>AMZ100619</t>
  </si>
  <si>
    <t>AMZ101775</t>
  </si>
  <si>
    <t>AMZ103779</t>
  </si>
  <si>
    <t>AMZ105297</t>
  </si>
  <si>
    <t>AMZ103567</t>
  </si>
  <si>
    <t>AMZ100576</t>
  </si>
  <si>
    <t>AMZ100572</t>
  </si>
  <si>
    <t>AMZ103135</t>
  </si>
  <si>
    <t>AMZ103969</t>
  </si>
  <si>
    <t>AMZ104630</t>
  </si>
  <si>
    <t>Nikhil Nair</t>
  </si>
  <si>
    <t>AMZ101770</t>
  </si>
  <si>
    <t>AMZ103860</t>
  </si>
  <si>
    <t>AMZ104722</t>
  </si>
  <si>
    <t>Vivek Gupta</t>
  </si>
  <si>
    <t>AMZ104755</t>
  </si>
  <si>
    <t>AMZ100925</t>
  </si>
  <si>
    <t>AMZ101192</t>
  </si>
  <si>
    <t>AMZ101660</t>
  </si>
  <si>
    <t>Pooja Chatterjee</t>
  </si>
  <si>
    <t>AMZ102204</t>
  </si>
  <si>
    <t>AMZ103443</t>
  </si>
  <si>
    <t>AMZ102040</t>
  </si>
  <si>
    <t>AMZ100823</t>
  </si>
  <si>
    <t>AMZ101313</t>
  </si>
  <si>
    <t>AMZ101756</t>
  </si>
  <si>
    <t>AMZ101093</t>
  </si>
  <si>
    <t>AMZ100194</t>
  </si>
  <si>
    <t>AMZ103989</t>
  </si>
  <si>
    <t>AMZ103124</t>
  </si>
  <si>
    <t>AMZ104664</t>
  </si>
  <si>
    <t>AMZ105460</t>
  </si>
  <si>
    <t>Vivek Reddy</t>
  </si>
  <si>
    <t>AMZ104241</t>
  </si>
  <si>
    <t>AMZ102277</t>
  </si>
  <si>
    <t>AMZ105432</t>
  </si>
  <si>
    <t>AMZ103846</t>
  </si>
  <si>
    <t>AMZ103730</t>
  </si>
  <si>
    <t>AMZ103694</t>
  </si>
  <si>
    <t>Neha Iyer</t>
  </si>
  <si>
    <t>AMZ102378</t>
  </si>
  <si>
    <t>AMZ100334</t>
  </si>
  <si>
    <t>AMZ101912</t>
  </si>
  <si>
    <t>AMZ105021</t>
  </si>
  <si>
    <t>AMZ103615</t>
  </si>
  <si>
    <t>AMZ105782</t>
  </si>
  <si>
    <t>AMZ105662</t>
  </si>
  <si>
    <t>AMZ101900</t>
  </si>
  <si>
    <t>AMZ104916</t>
  </si>
  <si>
    <t>AMZ101987</t>
  </si>
  <si>
    <t>AMZ102652</t>
  </si>
  <si>
    <t>AMZ102719</t>
  </si>
  <si>
    <t>Vivek Chatterjee</t>
  </si>
  <si>
    <t>AMZ105559</t>
  </si>
  <si>
    <t>Arjun Rao</t>
  </si>
  <si>
    <t>AMZ104138</t>
  </si>
  <si>
    <t>AMZ100095</t>
  </si>
  <si>
    <t>Divya Patel</t>
  </si>
  <si>
    <t>AMZ101885</t>
  </si>
  <si>
    <t>AMZ103180</t>
  </si>
  <si>
    <t>Ananya Kumar</t>
  </si>
  <si>
    <t>AMZ105537</t>
  </si>
  <si>
    <t>AMZ105768</t>
  </si>
  <si>
    <t>AMZ103056</t>
  </si>
  <si>
    <t>AMZ102449</t>
  </si>
  <si>
    <t>AMZ100312</t>
  </si>
  <si>
    <t>AMZ102675</t>
  </si>
  <si>
    <t>AMZ102238</t>
  </si>
  <si>
    <t>AMZ104537</t>
  </si>
  <si>
    <t>Zoya Reddy</t>
  </si>
  <si>
    <t>AMZ104194</t>
  </si>
  <si>
    <t>AMZ101918</t>
  </si>
  <si>
    <t>AMZ101759</t>
  </si>
  <si>
    <t>AMZ101679</t>
  </si>
  <si>
    <t>AMZ105671</t>
  </si>
  <si>
    <t>AMZ100818</t>
  </si>
  <si>
    <t>AMZ104764</t>
  </si>
  <si>
    <t>AMZ104101</t>
  </si>
  <si>
    <t>AMZ104148</t>
  </si>
  <si>
    <t>Kavya Das</t>
  </si>
  <si>
    <t>AMZ103012</t>
  </si>
  <si>
    <t>AMZ100362</t>
  </si>
  <si>
    <t>AMZ102180</t>
  </si>
  <si>
    <t>AMZ101861</t>
  </si>
  <si>
    <t>AMZ103204</t>
  </si>
  <si>
    <t>AMZ100596</t>
  </si>
  <si>
    <t>AMZ104056</t>
  </si>
  <si>
    <t>Suresh Joshi</t>
  </si>
  <si>
    <t>AMZ104852</t>
  </si>
  <si>
    <t>AMZ103985</t>
  </si>
  <si>
    <t>AMZ104708</t>
  </si>
  <si>
    <t>Vivek Bose</t>
  </si>
  <si>
    <t>AMZ100090</t>
  </si>
  <si>
    <t>AMZ100088</t>
  </si>
  <si>
    <t>AMZ105001</t>
  </si>
  <si>
    <t>AMZ105290</t>
  </si>
  <si>
    <t>AMZ100583</t>
  </si>
  <si>
    <t>AMZ102265</t>
  </si>
  <si>
    <t>Divya Malhotra</t>
  </si>
  <si>
    <t>AMZ104361</t>
  </si>
  <si>
    <t>AMZ101363</t>
  </si>
  <si>
    <t>AMZ101812</t>
  </si>
  <si>
    <t>AMZ103128</t>
  </si>
  <si>
    <t>AMZ101763</t>
  </si>
  <si>
    <t>AMZ104995</t>
  </si>
  <si>
    <t>AMZ100897</t>
  </si>
  <si>
    <t>AMZ104428</t>
  </si>
  <si>
    <t>AMZ100855</t>
  </si>
  <si>
    <t>AMZ100210</t>
  </si>
  <si>
    <t>AMZ104864</t>
  </si>
  <si>
    <t>AMZ101098</t>
  </si>
  <si>
    <t>AMZ105259</t>
  </si>
  <si>
    <t>AMZ104388</t>
  </si>
  <si>
    <t>AMZ101616</t>
  </si>
  <si>
    <t>AMZ101126</t>
  </si>
  <si>
    <t>AMZ104498</t>
  </si>
  <si>
    <t>Imran Bhatt</t>
  </si>
  <si>
    <t>AMZ102434</t>
  </si>
  <si>
    <t>Farhan Menon</t>
  </si>
  <si>
    <t>AMZ105585</t>
  </si>
  <si>
    <t>Yash Kapoor</t>
  </si>
  <si>
    <t>AMZ105442</t>
  </si>
  <si>
    <t>AMZ100972</t>
  </si>
  <si>
    <t>AMZ100946</t>
  </si>
  <si>
    <t>Ritu Chatterjee</t>
  </si>
  <si>
    <t>AMZ103547</t>
  </si>
  <si>
    <t>AMZ103375</t>
  </si>
  <si>
    <t>AMZ104336</t>
  </si>
  <si>
    <t>AMZ103016</t>
  </si>
  <si>
    <t>AMZ103549</t>
  </si>
  <si>
    <t>AMZ101413</t>
  </si>
  <si>
    <t>AMZ100623</t>
  </si>
  <si>
    <t>AMZ101479</t>
  </si>
  <si>
    <t>Vikram Iyer</t>
  </si>
  <si>
    <t>AMZ102280</t>
  </si>
  <si>
    <t>AMZ100543</t>
  </si>
  <si>
    <t>AMZ100002</t>
  </si>
  <si>
    <t>AMZ101018</t>
  </si>
  <si>
    <t>AMZ102702</t>
  </si>
  <si>
    <t>AMZ103490</t>
  </si>
  <si>
    <t>AMZ101296</t>
  </si>
  <si>
    <t>AMZ102211</t>
  </si>
  <si>
    <t>Vivek Kapoor</t>
  </si>
  <si>
    <t>AMZ104682</t>
  </si>
  <si>
    <t>Imran Iyer</t>
  </si>
  <si>
    <t>AMZ105090</t>
  </si>
  <si>
    <t>AMZ105070</t>
  </si>
  <si>
    <t>AMZ102729</t>
  </si>
  <si>
    <t>AMZ100571</t>
  </si>
  <si>
    <t>Ananya Rao</t>
  </si>
  <si>
    <t>AMZ101500</t>
  </si>
  <si>
    <t>Sanjay Pillai</t>
  </si>
  <si>
    <t>AMZ105510</t>
  </si>
  <si>
    <t>Rohan Singh</t>
  </si>
  <si>
    <t>AMZ104228</t>
  </si>
  <si>
    <t>Sneha Agarwal</t>
  </si>
  <si>
    <t>AMZ103887</t>
  </si>
  <si>
    <t>Imran Joshi</t>
  </si>
  <si>
    <t>AMZ104802</t>
  </si>
  <si>
    <t>AMZ104224</t>
  </si>
  <si>
    <t>Karthik Menon</t>
  </si>
  <si>
    <t>AMZ103281</t>
  </si>
  <si>
    <t>AMZ104535</t>
  </si>
  <si>
    <t>AMZ105173</t>
  </si>
  <si>
    <t>AMZ104355</t>
  </si>
  <si>
    <t>AMZ101198</t>
  </si>
  <si>
    <t>AMZ100296</t>
  </si>
  <si>
    <t>Lakshmi Reddy</t>
  </si>
  <si>
    <t>AMZ100286</t>
  </si>
  <si>
    <t>AMZ100106</t>
  </si>
  <si>
    <t>AMZ101548</t>
  </si>
  <si>
    <t>AMZ104185</t>
  </si>
  <si>
    <t>AMZ100744</t>
  </si>
  <si>
    <t>Pooja Das</t>
  </si>
  <si>
    <t>AMZ105410</t>
  </si>
  <si>
    <t>AMZ100077</t>
  </si>
  <si>
    <t>AMZ104026</t>
  </si>
  <si>
    <t>AMZ105111</t>
  </si>
  <si>
    <t>AMZ104196</t>
  </si>
  <si>
    <t>AMZ105483</t>
  </si>
  <si>
    <t>AMZ103130</t>
  </si>
  <si>
    <t>AMZ105211</t>
  </si>
  <si>
    <t>AMZ101208</t>
  </si>
  <si>
    <t>AMZ105799</t>
  </si>
  <si>
    <t>AMZ103132</t>
  </si>
  <si>
    <t>AMZ105539</t>
  </si>
  <si>
    <t>AMZ102159</t>
  </si>
  <si>
    <t>AMZ103034</t>
  </si>
  <si>
    <t>AMZ103554</t>
  </si>
  <si>
    <t>Imran Chatterjee</t>
  </si>
  <si>
    <t>AMZ103317</t>
  </si>
  <si>
    <t>AMZ100222</t>
  </si>
  <si>
    <t>AMZ104594</t>
  </si>
  <si>
    <t>AMZ104066</t>
  </si>
  <si>
    <t>AMZ103105</t>
  </si>
  <si>
    <t>AMZ100548</t>
  </si>
  <si>
    <t>AMZ100910</t>
  </si>
  <si>
    <t>AMZ104889</t>
  </si>
  <si>
    <t>AMZ102523</t>
  </si>
  <si>
    <t>AMZ104591</t>
  </si>
  <si>
    <t>AMZ103707</t>
  </si>
  <si>
    <t>AMZ101443</t>
  </si>
  <si>
    <t>AMZ102753</t>
  </si>
  <si>
    <t>AMZ105496</t>
  </si>
  <si>
    <t>AMZ100297</t>
  </si>
  <si>
    <t>AMZ103613</t>
  </si>
  <si>
    <t>AMZ100822</t>
  </si>
  <si>
    <t>AMZ104390</t>
  </si>
  <si>
    <t>Imran Pillai</t>
  </si>
  <si>
    <t>AMZ103884</t>
  </si>
  <si>
    <t>AMZ100109</t>
  </si>
  <si>
    <t>AMZ103806</t>
  </si>
  <si>
    <t>AMZ104589</t>
  </si>
  <si>
    <t>AMZ101729</t>
  </si>
  <si>
    <t>AMZ105332</t>
  </si>
  <si>
    <t>AMZ101809</t>
  </si>
  <si>
    <t>AMZ105694</t>
  </si>
  <si>
    <t>AMZ102768</t>
  </si>
  <si>
    <t>AMZ101970</t>
  </si>
  <si>
    <t>AMZ100116</t>
  </si>
  <si>
    <t>Aditya Reddy</t>
  </si>
  <si>
    <t>AMZ101280</t>
  </si>
  <si>
    <t>AMZ102343</t>
  </si>
  <si>
    <t>AMZ103732</t>
  </si>
  <si>
    <t>AMZ103839</t>
  </si>
  <si>
    <t>AMZ101630</t>
  </si>
  <si>
    <t>AMZ100665</t>
  </si>
  <si>
    <t>AMZ103222</t>
  </si>
  <si>
    <t>AMZ100218</t>
  </si>
  <si>
    <t>Divya Bhatt</t>
  </si>
  <si>
    <t>AMZ100976</t>
  </si>
  <si>
    <t>AMZ102511</t>
  </si>
  <si>
    <t>AMZ100466</t>
  </si>
  <si>
    <t>AMZ101789</t>
  </si>
  <si>
    <t>Tanvi Bhatt</t>
  </si>
  <si>
    <t>AMZ103073</t>
  </si>
  <si>
    <t>AMZ102803</t>
  </si>
  <si>
    <t>AMZ101985</t>
  </si>
  <si>
    <t>AMZ103720</t>
  </si>
  <si>
    <t>AMZ101845</t>
  </si>
  <si>
    <t>AMZ100723</t>
  </si>
  <si>
    <t>AMZ105408</t>
  </si>
  <si>
    <t>AMZ101819</t>
  </si>
  <si>
    <t>AMZ104316</t>
  </si>
  <si>
    <t>AMZ104136</t>
  </si>
  <si>
    <t>AMZ101944</t>
  </si>
  <si>
    <t>AMZ102750</t>
  </si>
  <si>
    <t>AMZ102099</t>
  </si>
  <si>
    <t>AMZ104759</t>
  </si>
  <si>
    <t>AMZ103252</t>
  </si>
  <si>
    <t>AMZ105798</t>
  </si>
  <si>
    <t>AMZ103870</t>
  </si>
  <si>
    <t>Arjun Kumar</t>
  </si>
  <si>
    <t>AMZ101338</t>
  </si>
  <si>
    <t>AMZ103689</t>
  </si>
  <si>
    <t>AMZ105122</t>
  </si>
  <si>
    <t>Aditya Joshi</t>
  </si>
  <si>
    <t>AMZ104351</t>
  </si>
  <si>
    <t>AMZ103954</t>
  </si>
  <si>
    <t>AMZ102155</t>
  </si>
  <si>
    <t>AMZ104470</t>
  </si>
  <si>
    <t>Isha Kapoor</t>
  </si>
  <si>
    <t>AMZ100809</t>
  </si>
  <si>
    <t>AMZ103577</t>
  </si>
  <si>
    <t>AMZ102313</t>
  </si>
  <si>
    <t>AMZ101898</t>
  </si>
  <si>
    <t>AMZ101129</t>
  </si>
  <si>
    <t>AMZ102371</t>
  </si>
  <si>
    <t>AMZ104732</t>
  </si>
  <si>
    <t>AMZ102151</t>
  </si>
  <si>
    <t>AMZ101360</t>
  </si>
  <si>
    <t>AMZ100787</t>
  </si>
  <si>
    <t>AMZ101803</t>
  </si>
  <si>
    <t>AMZ103903</t>
  </si>
  <si>
    <t>AMZ102430</t>
  </si>
  <si>
    <t>AMZ100073</t>
  </si>
  <si>
    <t>AMZ103434</t>
  </si>
  <si>
    <t>AMZ100428</t>
  </si>
  <si>
    <t>AMZ101461</t>
  </si>
  <si>
    <t>AMZ101864</t>
  </si>
  <si>
    <t>AMZ103474</t>
  </si>
  <si>
    <t>AMZ102332</t>
  </si>
  <si>
    <t>AMZ102047</t>
  </si>
  <si>
    <t>AMZ105698</t>
  </si>
  <si>
    <t>AMZ102044</t>
  </si>
  <si>
    <t>AMZ105215</t>
  </si>
  <si>
    <t>AMZ102505</t>
  </si>
  <si>
    <t>AMZ105723</t>
  </si>
  <si>
    <t>AMZ101696</t>
  </si>
  <si>
    <t>AMZ102633</t>
  </si>
  <si>
    <t>AMZ104134</t>
  </si>
  <si>
    <t>AMZ105607</t>
  </si>
  <si>
    <t>AMZ101183</t>
  </si>
  <si>
    <t>AMZ101325</t>
  </si>
  <si>
    <t>AMZ103736</t>
  </si>
  <si>
    <t>AMZ100456</t>
  </si>
  <si>
    <t>AMZ105811</t>
  </si>
  <si>
    <t>AMZ101334</t>
  </si>
  <si>
    <t>AMZ100213</t>
  </si>
  <si>
    <t>Lakshmi Bhatt</t>
  </si>
  <si>
    <t>AMZ103548</t>
  </si>
  <si>
    <t>AMZ105048</t>
  </si>
  <si>
    <t>AMZ102377</t>
  </si>
  <si>
    <t>AMZ103742</t>
  </si>
  <si>
    <t>AMZ104425</t>
  </si>
  <si>
    <t>AMZ105216</t>
  </si>
  <si>
    <t>Ritu Menon</t>
  </si>
  <si>
    <t>AMZ104761</t>
  </si>
  <si>
    <t>AMZ101529</t>
  </si>
  <si>
    <t>AMZ103561</t>
  </si>
  <si>
    <t>AMZ103630</t>
  </si>
  <si>
    <t>AMZ100028</t>
  </si>
  <si>
    <t>Manoj Verma</t>
  </si>
  <si>
    <t>AMZ105063</t>
  </si>
  <si>
    <t>AMZ105085</t>
  </si>
  <si>
    <t>AMZ102016</t>
  </si>
  <si>
    <t>AMZ105639</t>
  </si>
  <si>
    <t>AMZ100887</t>
  </si>
  <si>
    <t>AMZ105636</t>
  </si>
  <si>
    <t>AMZ104673</t>
  </si>
  <si>
    <t>AMZ101719</t>
  </si>
  <si>
    <t>AMZ102819</t>
  </si>
  <si>
    <t>AMZ102408</t>
  </si>
  <si>
    <t>Sanjay Joshi</t>
  </si>
  <si>
    <t>AMZ101161</t>
  </si>
  <si>
    <t>AMZ103370</t>
  </si>
  <si>
    <t>AMZ102125</t>
  </si>
  <si>
    <t>Shreya Pillai</t>
  </si>
  <si>
    <t>AMZ104646</t>
  </si>
  <si>
    <t>Rahul Singh</t>
  </si>
  <si>
    <t>AMZ105071</t>
  </si>
  <si>
    <t>AMZ102968</t>
  </si>
  <si>
    <t>AMZ103145</t>
  </si>
  <si>
    <t>AMZ105178</t>
  </si>
  <si>
    <t>AMZ101267</t>
  </si>
  <si>
    <t>AMZ105405</t>
  </si>
  <si>
    <t>AMZ105280</t>
  </si>
  <si>
    <t>AMZ100713</t>
  </si>
  <si>
    <t>Priya Gupta</t>
  </si>
  <si>
    <t>AMZ104728</t>
  </si>
  <si>
    <t>AMZ103503</t>
  </si>
  <si>
    <t>AMZ104165</t>
  </si>
  <si>
    <t>AMZ104482</t>
  </si>
  <si>
    <t>AMZ104213</t>
  </si>
  <si>
    <t>AMZ101969</t>
  </si>
  <si>
    <t>AMZ100616</t>
  </si>
  <si>
    <t>AMZ101587</t>
  </si>
  <si>
    <t>AMZ101188</t>
  </si>
  <si>
    <t>AMZ103388</t>
  </si>
  <si>
    <t>AMZ103181</t>
  </si>
  <si>
    <t>Priya Rao</t>
  </si>
  <si>
    <t>AMZ105473</t>
  </si>
  <si>
    <t>AMZ104109</t>
  </si>
  <si>
    <t>AMZ103059</t>
  </si>
  <si>
    <t>AMZ102723</t>
  </si>
  <si>
    <t>AMZ102365</t>
  </si>
  <si>
    <t>AMZ102627</t>
  </si>
  <si>
    <t>AMZ104563</t>
  </si>
  <si>
    <t>AMZ104260</t>
  </si>
  <si>
    <t>AMZ102504</t>
  </si>
  <si>
    <t>AMZ101707</t>
  </si>
  <si>
    <t>AMZ102508</t>
  </si>
  <si>
    <t>AMZ104288</t>
  </si>
  <si>
    <t>AMZ103902</t>
  </si>
  <si>
    <t>AMZ103893</t>
  </si>
  <si>
    <t>AMZ103020</t>
  </si>
  <si>
    <t>AMZ100220</t>
  </si>
  <si>
    <t>AMZ105642</t>
  </si>
  <si>
    <t>AMZ100182</t>
  </si>
  <si>
    <t>Arjun Joshi</t>
  </si>
  <si>
    <t>AMZ101570</t>
  </si>
  <si>
    <t>AMZ104519</t>
  </si>
  <si>
    <t>AMZ101666</t>
  </si>
  <si>
    <t>AMZ105186</t>
  </si>
  <si>
    <t>Aditya Gupta</t>
  </si>
  <si>
    <t>AMZ104959</t>
  </si>
  <si>
    <t>AMZ105006</t>
  </si>
  <si>
    <t>AMZ102779</t>
  </si>
  <si>
    <t>AMZ104886</t>
  </si>
  <si>
    <t>AMZ104439</t>
  </si>
  <si>
    <t>AMZ105431</t>
  </si>
  <si>
    <t>AMZ102510</t>
  </si>
  <si>
    <t>AMZ101730</t>
  </si>
  <si>
    <t>AMZ104022</t>
  </si>
  <si>
    <t>Isha Verma</t>
  </si>
  <si>
    <t>AMZ103350</t>
  </si>
  <si>
    <t>AMZ103741</t>
  </si>
  <si>
    <t>AMZ101685</t>
  </si>
  <si>
    <t>AMZ102685</t>
  </si>
  <si>
    <t>AMZ102951</t>
  </si>
  <si>
    <t>Ananya Nair</t>
  </si>
  <si>
    <t>AMZ104199</t>
  </si>
  <si>
    <t>AMZ100885</t>
  </si>
  <si>
    <t>AMZ104662</t>
  </si>
  <si>
    <t>AMZ101557</t>
  </si>
  <si>
    <t>AMZ103605</t>
  </si>
  <si>
    <t>AMZ105077</t>
  </si>
  <si>
    <t>AMZ105616</t>
  </si>
  <si>
    <t>AMZ102626</t>
  </si>
  <si>
    <t>AMZ104347</t>
  </si>
  <si>
    <t>AMZ100803</t>
  </si>
  <si>
    <t>AMZ103504</t>
  </si>
  <si>
    <t>AMZ103404</t>
  </si>
  <si>
    <t>AMZ104624</t>
  </si>
  <si>
    <t>AMZ100699</t>
  </si>
  <si>
    <t>AMZ103993</t>
  </si>
  <si>
    <t>AMZ104216</t>
  </si>
  <si>
    <t>AMZ104247</t>
  </si>
  <si>
    <t>AMZ104267</t>
  </si>
  <si>
    <t>AMZ100747</t>
  </si>
  <si>
    <t>AMZ100722</t>
  </si>
  <si>
    <t>AMZ105306</t>
  </si>
  <si>
    <t>AMZ103760</t>
  </si>
  <si>
    <t>Vivek Pillai</t>
  </si>
  <si>
    <t>AMZ102322</t>
  </si>
  <si>
    <t>AMZ101816</t>
  </si>
  <si>
    <t>AMZ104679</t>
  </si>
  <si>
    <t>AMZ103380</t>
  </si>
  <si>
    <t>AMZ103035</t>
  </si>
  <si>
    <t>AMZ104564</t>
  </si>
  <si>
    <t>AMZ100916</t>
  </si>
  <si>
    <t>AMZ104218</t>
  </si>
  <si>
    <t>AMZ103941</t>
  </si>
  <si>
    <t>AMZ100836</t>
  </si>
  <si>
    <t>Lakshmi Singh</t>
  </si>
  <si>
    <t>AMZ104699</t>
  </si>
  <si>
    <t>AMZ103022</t>
  </si>
  <si>
    <t>AMZ101487</t>
  </si>
  <si>
    <t>AMZ104580</t>
  </si>
  <si>
    <t>Kavya Agarwal</t>
  </si>
  <si>
    <t>AMZ101459</t>
  </si>
  <si>
    <t>AMZ101257</t>
  </si>
  <si>
    <t>AMZ100268</t>
  </si>
  <si>
    <t>AMZ103791</t>
  </si>
  <si>
    <t>Ritu Bose</t>
  </si>
  <si>
    <t>AMZ104684</t>
  </si>
  <si>
    <t>AMZ102997</t>
  </si>
  <si>
    <t>AMZ101122</t>
  </si>
  <si>
    <t>AMZ101144</t>
  </si>
  <si>
    <t>AMZ102953</t>
  </si>
  <si>
    <t>AMZ100015</t>
  </si>
  <si>
    <t>AMZ103536</t>
  </si>
  <si>
    <t>AMZ102848</t>
  </si>
  <si>
    <t>AMZ103970</t>
  </si>
  <si>
    <t>AMZ105491</t>
  </si>
  <si>
    <t>AMZ104492</t>
  </si>
  <si>
    <t>AMZ101259</t>
  </si>
  <si>
    <t>AMZ100104</t>
  </si>
  <si>
    <t>AMZ100734</t>
  </si>
  <si>
    <t>AMZ101673</t>
  </si>
  <si>
    <t>AMZ103385</t>
  </si>
  <si>
    <t>AMZ100425</t>
  </si>
  <si>
    <t>AMZ100991</t>
  </si>
  <si>
    <t>AMZ102717</t>
  </si>
  <si>
    <t>AMZ105212</t>
  </si>
  <si>
    <t>AMZ104409</t>
  </si>
  <si>
    <t>AMZ104746</t>
  </si>
  <si>
    <t>AMZ102307</t>
  </si>
  <si>
    <t>AMZ105505</t>
  </si>
  <si>
    <t>Vikram Pillai</t>
  </si>
  <si>
    <t>AMZ104514</t>
  </si>
  <si>
    <t>AMZ105706</t>
  </si>
  <si>
    <t>AMZ105205</t>
  </si>
  <si>
    <t>AMZ102425</t>
  </si>
  <si>
    <t>AMZ101672</t>
  </si>
  <si>
    <t>AMZ103063</t>
  </si>
  <si>
    <t>Yash Bhatt</t>
  </si>
  <si>
    <t>AMZ104816</t>
  </si>
  <si>
    <t>AMZ101019</t>
  </si>
  <si>
    <t>AMZ101870</t>
  </si>
  <si>
    <t>AMZ100810</t>
  </si>
  <si>
    <t>AMZ103111</t>
  </si>
  <si>
    <t>AMZ100848</t>
  </si>
  <si>
    <t>Zoya Patel</t>
  </si>
  <si>
    <t>AMZ101148</t>
  </si>
  <si>
    <t>AMZ102460</t>
  </si>
  <si>
    <t>AMZ103531</t>
  </si>
  <si>
    <t>AMZ104391</t>
  </si>
  <si>
    <t>AMZ103233</t>
  </si>
  <si>
    <t>AMZ101600</t>
  </si>
  <si>
    <t>AMZ103905</t>
  </si>
  <si>
    <t>AMZ102157</t>
  </si>
  <si>
    <t>AMZ103534</t>
  </si>
  <si>
    <t>AMZ102103</t>
  </si>
  <si>
    <t>AMZ105791</t>
  </si>
  <si>
    <t>AMZ101565</t>
  </si>
  <si>
    <t>AMZ104585</t>
  </si>
  <si>
    <t>AMZ100263</t>
  </si>
  <si>
    <t>AMZ104856</t>
  </si>
  <si>
    <t>AMZ101336</t>
  </si>
  <si>
    <t>AMZ101857</t>
  </si>
  <si>
    <t>AMZ104599</t>
  </si>
  <si>
    <t>AMZ102850</t>
  </si>
  <si>
    <t>AMZ101731</t>
  </si>
  <si>
    <t>AMZ104634</t>
  </si>
  <si>
    <t>Arjun Reddy</t>
  </si>
  <si>
    <t>AMZ103924</t>
  </si>
  <si>
    <t>AMZ101662</t>
  </si>
  <si>
    <t>AMZ102057</t>
  </si>
  <si>
    <t>AMZ104107</t>
  </si>
  <si>
    <t>AMZ104117</t>
  </si>
  <si>
    <t>AMZ102141</t>
  </si>
  <si>
    <t>AMZ105680</t>
  </si>
  <si>
    <t>AMZ105151</t>
  </si>
  <si>
    <t>AMZ103255</t>
  </si>
  <si>
    <t>Nikhil Patel</t>
  </si>
  <si>
    <t>AMZ104527</t>
  </si>
  <si>
    <t>AMZ104496</t>
  </si>
  <si>
    <t>AMZ105456</t>
  </si>
  <si>
    <t>AMZ101468</t>
  </si>
  <si>
    <t>AMZ102006</t>
  </si>
  <si>
    <t>AMZ102971</t>
  </si>
  <si>
    <t>AMZ103335</t>
  </si>
  <si>
    <t>AMZ100224</t>
  </si>
  <si>
    <t>AMZ102439</t>
  </si>
  <si>
    <t>AMZ102179</t>
  </si>
  <si>
    <t>AMZ103327</t>
  </si>
  <si>
    <t>Vivek Agarwal</t>
  </si>
  <si>
    <t>AMZ103046</t>
  </si>
  <si>
    <t>AMZ101544</t>
  </si>
  <si>
    <t>AMZ100376</t>
  </si>
  <si>
    <t>AMZ105727</t>
  </si>
  <si>
    <t>AMZ101248</t>
  </si>
  <si>
    <t>AMZ100829</t>
  </si>
  <si>
    <t>AMZ100646</t>
  </si>
  <si>
    <t>AMZ100462</t>
  </si>
  <si>
    <t>AMZ105444</t>
  </si>
  <si>
    <t>Imran Menon</t>
  </si>
  <si>
    <t>AMZ104829</t>
  </si>
  <si>
    <t>AMZ101420</t>
  </si>
  <si>
    <t>Suresh Singh</t>
  </si>
  <si>
    <t>AMZ102072</t>
  </si>
  <si>
    <t>AMZ103974</t>
  </si>
  <si>
    <t>AMZ105385</t>
  </si>
  <si>
    <t>Anusha Patel</t>
  </si>
  <si>
    <t>AMZ100029</t>
  </si>
  <si>
    <t>AMZ103878</t>
  </si>
  <si>
    <t>AMZ104713</t>
  </si>
  <si>
    <t>AMZ101159</t>
  </si>
  <si>
    <t>AMZ103125</t>
  </si>
  <si>
    <t>AMZ105429</t>
  </si>
  <si>
    <t>Vikram Gupta</t>
  </si>
  <si>
    <t>AMZ102122</t>
  </si>
  <si>
    <t>AMZ101706</t>
  </si>
  <si>
    <t>AMZ101788</t>
  </si>
  <si>
    <t>AMZ103943</t>
  </si>
  <si>
    <t>AMZ101588</t>
  </si>
  <si>
    <t>AMZ104961</t>
  </si>
  <si>
    <t>AMZ102491</t>
  </si>
  <si>
    <t>AMZ101603</t>
  </si>
  <si>
    <t>AMZ102563</t>
  </si>
  <si>
    <t>AMZ104085</t>
  </si>
  <si>
    <t>AMZ101927</t>
  </si>
  <si>
    <t>AMZ104820</t>
  </si>
  <si>
    <t>AMZ100987</t>
  </si>
  <si>
    <t>Anusha Kapoor</t>
  </si>
  <si>
    <t>AMZ103148</t>
  </si>
  <si>
    <t>AMZ101022</t>
  </si>
  <si>
    <t>AMZ102943</t>
  </si>
  <si>
    <t>AMZ103249</t>
  </si>
  <si>
    <t>AMZ103037</t>
  </si>
  <si>
    <t>AMZ103207</t>
  </si>
  <si>
    <t>AMZ101492</t>
  </si>
  <si>
    <t>AMZ101795</t>
  </si>
  <si>
    <t>AMZ103990</t>
  </si>
  <si>
    <t>AMZ104380</t>
  </si>
  <si>
    <t>AMZ102806</t>
  </si>
  <si>
    <t>AMZ102757</t>
  </si>
  <si>
    <t>AMZ101933</t>
  </si>
  <si>
    <t>AMZ105592</t>
  </si>
  <si>
    <t>AMZ101423</t>
  </si>
  <si>
    <t>AMZ101971</t>
  </si>
  <si>
    <t>AMZ102156</t>
  </si>
  <si>
    <t>AMZ103429</t>
  </si>
  <si>
    <t>AMZ100372</t>
  </si>
  <si>
    <t>AMZ100046</t>
  </si>
  <si>
    <t>AMZ104444</t>
  </si>
  <si>
    <t>AMZ105308</t>
  </si>
  <si>
    <t>Lakshmi Verma</t>
  </si>
  <si>
    <t>AMZ103269</t>
  </si>
  <si>
    <t>AMZ105418</t>
  </si>
  <si>
    <t>AMZ104379</t>
  </si>
  <si>
    <t>AMZ100718</t>
  </si>
  <si>
    <t>AMZ104427</t>
  </si>
  <si>
    <t>AMZ101197</t>
  </si>
  <si>
    <t>AMZ101091</t>
  </si>
  <si>
    <t>AMZ103829</t>
  </si>
  <si>
    <t>AMZ105532</t>
  </si>
  <si>
    <t>AMZ101562</t>
  </si>
  <si>
    <t>AMZ104811</t>
  </si>
  <si>
    <t>AMZ103995</t>
  </si>
  <si>
    <t>AMZ100502</t>
  </si>
  <si>
    <t>AMZ102859</t>
  </si>
  <si>
    <t>AMZ101485</t>
  </si>
  <si>
    <t>AMZ104655</t>
  </si>
  <si>
    <t>AMZ102053</t>
  </si>
  <si>
    <t>AMZ103986</t>
  </si>
  <si>
    <t>AMZ103219</t>
  </si>
  <si>
    <t>AMZ105709</t>
  </si>
  <si>
    <t>AMZ102196</t>
  </si>
  <si>
    <t>AMZ100528</t>
  </si>
  <si>
    <t>AMZ102129</t>
  </si>
  <si>
    <t>AMZ101028</t>
  </si>
  <si>
    <t>AMZ105684</t>
  </si>
  <si>
    <t>AMZ101182</t>
  </si>
  <si>
    <t>AMZ102735</t>
  </si>
  <si>
    <t>AMZ103744</t>
  </si>
  <si>
    <t>AMZ104242</t>
  </si>
  <si>
    <t>AMZ105628</t>
  </si>
  <si>
    <t>AMZ105044</t>
  </si>
  <si>
    <t>AMZ100603</t>
  </si>
  <si>
    <t>Ritu Rao</t>
  </si>
  <si>
    <t>AMZ100706</t>
  </si>
  <si>
    <t>AMZ105104</t>
  </si>
  <si>
    <t>AMZ104991</t>
  </si>
  <si>
    <t>AMZ101524</t>
  </si>
  <si>
    <t>AMZ100150</t>
  </si>
  <si>
    <t>AMZ104683</t>
  </si>
  <si>
    <t>AMZ102011</t>
  </si>
  <si>
    <t>AMZ101724</t>
  </si>
  <si>
    <t>AMZ102078</t>
  </si>
  <si>
    <t>AMZ103064</t>
  </si>
  <si>
    <t>AMZ105409</t>
  </si>
  <si>
    <t>AMZ105344</t>
  </si>
  <si>
    <t>AMZ101825</t>
  </si>
  <si>
    <t>AMZ104659</t>
  </si>
  <si>
    <t>AMZ104900</t>
  </si>
  <si>
    <t>AMZ102761</t>
  </si>
  <si>
    <t>AMZ102827</t>
  </si>
  <si>
    <t>Vivek Malhotra</t>
  </si>
  <si>
    <t>AMZ105349</t>
  </si>
  <si>
    <t>AMZ100593</t>
  </si>
  <si>
    <t>AMZ105574</t>
  </si>
  <si>
    <t>AMZ103920</t>
  </si>
  <si>
    <t>AMZ100183</t>
  </si>
  <si>
    <t>AMZ102250</t>
  </si>
  <si>
    <t>AMZ101664</t>
  </si>
  <si>
    <t>AMZ102048</t>
  </si>
  <si>
    <t>Imran Reddy</t>
  </si>
  <si>
    <t>AMZ101120</t>
  </si>
  <si>
    <t>AMZ101470</t>
  </si>
  <si>
    <t>AMZ105076</t>
  </si>
  <si>
    <t>AMZ102857</t>
  </si>
  <si>
    <t>AMZ100921</t>
  </si>
  <si>
    <t>AMZ105647</t>
  </si>
  <si>
    <t>AMZ103682</t>
  </si>
  <si>
    <t>AMZ100980</t>
  </si>
  <si>
    <t>AMZ100584</t>
  </si>
  <si>
    <t>AMZ102865</t>
  </si>
  <si>
    <t>AMZ100790</t>
  </si>
  <si>
    <t>AMZ102084</t>
  </si>
  <si>
    <t>AMZ104862</t>
  </si>
  <si>
    <t>AMZ104657</t>
  </si>
  <si>
    <t>AMZ104257</t>
  </si>
  <si>
    <t>AMZ103288</t>
  </si>
  <si>
    <t>AMZ101783</t>
  </si>
  <si>
    <t>AMZ104985</t>
  </si>
  <si>
    <t>AMZ102302</t>
  </si>
  <si>
    <t>AMZ100013</t>
  </si>
  <si>
    <t>AMZ102751</t>
  </si>
  <si>
    <t>AMZ101477</t>
  </si>
  <si>
    <t>AMZ103715</t>
  </si>
  <si>
    <t>AMZ104493</t>
  </si>
  <si>
    <t>AMZ104954</t>
  </si>
  <si>
    <t>AMZ101268</t>
  </si>
  <si>
    <t>AMZ102582</t>
  </si>
  <si>
    <t>AMZ100421</t>
  </si>
  <si>
    <t>AMZ102021</t>
  </si>
  <si>
    <t>Tanvi Menon</t>
  </si>
  <si>
    <t>AMZ102838</t>
  </si>
  <si>
    <t>AMZ100491</t>
  </si>
  <si>
    <t>AMZ100888</t>
  </si>
  <si>
    <t>AMZ100170</t>
  </si>
  <si>
    <t>AMZ103620</t>
  </si>
  <si>
    <t>AMZ101414</t>
  </si>
  <si>
    <t>AMZ100522</t>
  </si>
  <si>
    <t>AMZ101625</t>
  </si>
  <si>
    <t>AMZ102133</t>
  </si>
  <si>
    <t>AMZ102027</t>
  </si>
  <si>
    <t>AMZ104542</t>
  </si>
  <si>
    <t>AMZ102597</t>
  </si>
  <si>
    <t>AMZ103365</t>
  </si>
  <si>
    <t>AMZ100305</t>
  </si>
  <si>
    <t>Shreya Joshi</t>
  </si>
  <si>
    <t>AMZ105370</t>
  </si>
  <si>
    <t>Deepak Reddy</t>
  </si>
  <si>
    <t>AMZ104676</t>
  </si>
  <si>
    <t>AMZ102964</t>
  </si>
  <si>
    <t>AMZ104012</t>
  </si>
  <si>
    <t>Isha Patel</t>
  </si>
  <si>
    <t>AMZ103516</t>
  </si>
  <si>
    <t>AMZ103914</t>
  </si>
  <si>
    <t>AMZ104973</t>
  </si>
  <si>
    <t>AMZ103432</t>
  </si>
  <si>
    <t>AMZ103139</t>
  </si>
  <si>
    <t>AMZ105240</t>
  </si>
  <si>
    <t>AMZ103671</t>
  </si>
  <si>
    <t>AMZ100670</t>
  </si>
  <si>
    <t>AMZ103496</t>
  </si>
  <si>
    <t>AMZ105233</t>
  </si>
  <si>
    <t>AMZ105062</t>
  </si>
  <si>
    <t>AMZ105204</t>
  </si>
  <si>
    <t>AMZ100731</t>
  </si>
  <si>
    <t>AMZ101713</t>
  </si>
  <si>
    <t>AMZ103394</t>
  </si>
  <si>
    <t>AMZ105503</t>
  </si>
  <si>
    <t>Divya Singh</t>
  </si>
  <si>
    <t>AMZ104853</t>
  </si>
  <si>
    <t>AMZ105741</t>
  </si>
  <si>
    <t>AMZ103272</t>
  </si>
  <si>
    <t>AMZ103160</t>
  </si>
  <si>
    <t>AMZ105715</t>
  </si>
  <si>
    <t>AMZ102797</t>
  </si>
  <si>
    <t>AMZ103679</t>
  </si>
  <si>
    <t>AMZ105289</t>
  </si>
  <si>
    <t>AMZ102428</t>
  </si>
  <si>
    <t>AMZ103591</t>
  </si>
  <si>
    <t>AMZ104211</t>
  </si>
  <si>
    <t>AMZ100404</t>
  </si>
  <si>
    <t>AMZ102638</t>
  </si>
  <si>
    <t>AMZ102335</t>
  </si>
  <si>
    <t>AMZ105587</t>
  </si>
  <si>
    <t>AMZ103808</t>
  </si>
  <si>
    <t>Sneha Das</t>
  </si>
  <si>
    <t>AMZ100075</t>
  </si>
  <si>
    <t>Suresh Kapoor</t>
  </si>
  <si>
    <t>AMZ102632</t>
  </si>
  <si>
    <t>AMZ105597</t>
  </si>
  <si>
    <t>AMZ104908</t>
  </si>
  <si>
    <t>Deepak Nair</t>
  </si>
  <si>
    <t>AMZ105158</t>
  </si>
  <si>
    <t>AMZ101038</t>
  </si>
  <si>
    <t>AMZ102565</t>
  </si>
  <si>
    <t>AMZ103745</t>
  </si>
  <si>
    <t>AMZ101566</t>
  </si>
  <si>
    <t>AMZ100245</t>
  </si>
  <si>
    <t>AMZ102793</t>
  </si>
  <si>
    <t>AMZ103260</t>
  </si>
  <si>
    <t>AMZ102668</t>
  </si>
  <si>
    <t>AMZ103668</t>
  </si>
  <si>
    <t>AMZ100878</t>
  </si>
  <si>
    <t>AMZ100133</t>
  </si>
  <si>
    <t>AMZ102158</t>
  </si>
  <si>
    <t>AMZ103401</t>
  </si>
  <si>
    <t>AMZ102954</t>
  </si>
  <si>
    <t>AMZ100686</t>
  </si>
  <si>
    <t>AMZ100983</t>
  </si>
  <si>
    <t>AMZ105190</t>
  </si>
  <si>
    <t>AMZ103053</t>
  </si>
  <si>
    <t>AMZ103008</t>
  </si>
  <si>
    <t>AMZ105771</t>
  </si>
  <si>
    <t>AMZ100051</t>
  </si>
  <si>
    <t>AMZ102902</t>
  </si>
  <si>
    <t>AMZ103729</t>
  </si>
  <si>
    <t>AMZ102333</t>
  </si>
  <si>
    <t>AMZ102912</t>
  </si>
  <si>
    <t>AMZ104511</t>
  </si>
  <si>
    <t>AMZ104157</t>
  </si>
  <si>
    <t>AMZ102035</t>
  </si>
  <si>
    <t>AMZ101740</t>
  </si>
  <si>
    <t>AMZ105450</t>
  </si>
  <si>
    <t>AMZ102373</t>
  </si>
  <si>
    <t>AMZ105258</t>
  </si>
  <si>
    <t>AMZ102942</t>
  </si>
  <si>
    <t>AMZ102762</t>
  </si>
  <si>
    <t>AMZ103851</t>
  </si>
  <si>
    <t>AMZ101578</t>
  </si>
  <si>
    <t>AMZ103790</t>
  </si>
  <si>
    <t>AMZ103983</t>
  </si>
  <si>
    <t>AMZ101974</t>
  </si>
  <si>
    <t>AMZ104605</t>
  </si>
  <si>
    <t>AMZ105189</t>
  </si>
  <si>
    <t>AMZ104576</t>
  </si>
  <si>
    <t>AMZ103274</t>
  </si>
  <si>
    <t>AMZ102090</t>
  </si>
  <si>
    <t>AMZ100501</t>
  </si>
  <si>
    <t>AMZ102114</t>
  </si>
  <si>
    <t>AMZ103876</t>
  </si>
  <si>
    <t>AMZ104330</t>
  </si>
  <si>
    <t>AMZ104987</t>
  </si>
  <si>
    <t>AMZ101370</t>
  </si>
  <si>
    <t>AMZ104884</t>
  </si>
  <si>
    <t>AMZ103872</t>
  </si>
  <si>
    <t>AMZ101316</t>
  </si>
  <si>
    <t>AMZ102314</t>
  </si>
  <si>
    <t>AMZ100267</t>
  </si>
  <si>
    <t>AMZ100175</t>
  </si>
  <si>
    <t>AMZ100845</t>
  </si>
  <si>
    <t>AMZ100338</t>
  </si>
  <si>
    <t>AMZ105421</t>
  </si>
  <si>
    <t>AMZ100564</t>
  </si>
  <si>
    <t>AMZ103951</t>
  </si>
  <si>
    <t>AMZ104191</t>
  </si>
  <si>
    <t>AMZ104566</t>
  </si>
  <si>
    <t>AMZ103698</t>
  </si>
  <si>
    <t>AMZ100485</t>
  </si>
  <si>
    <t>Rohan Rao</t>
  </si>
  <si>
    <t>AMZ104079</t>
  </si>
  <si>
    <t>AMZ100061</t>
  </si>
  <si>
    <t>AMZ101778</t>
  </si>
  <si>
    <t>Lakshmi Kapoor</t>
  </si>
  <si>
    <t>AMZ104146</t>
  </si>
  <si>
    <t>AMZ104042</t>
  </si>
  <si>
    <t>AMZ103209</t>
  </si>
  <si>
    <t>AMZ101945</t>
  </si>
  <si>
    <t>AMZ103683</t>
  </si>
  <si>
    <t>AMZ100455</t>
  </si>
  <si>
    <t>AMZ101879</t>
  </si>
  <si>
    <t>AMZ104353</t>
  </si>
  <si>
    <t>AMZ101101</t>
  </si>
  <si>
    <t>AMZ101958</t>
  </si>
  <si>
    <t>AMZ101938</t>
  </si>
  <si>
    <t>AMZ105167</t>
  </si>
  <si>
    <t>AMZ102228</t>
  </si>
  <si>
    <t>AMZ100289</t>
  </si>
  <si>
    <t>AMZ103446</t>
  </si>
  <si>
    <t>AMZ101374</t>
  </si>
  <si>
    <t>AMZ103869</t>
  </si>
  <si>
    <t>AMZ103609</t>
  </si>
  <si>
    <t>AMZ100488</t>
  </si>
  <si>
    <t>AMZ102479</t>
  </si>
  <si>
    <t>AMZ102673</t>
  </si>
  <si>
    <t>AMZ103098</t>
  </si>
  <si>
    <t>AMZ101432</t>
  </si>
  <si>
    <t>AMZ101622</t>
  </si>
  <si>
    <t>AMZ101157</t>
  </si>
  <si>
    <t>AMZ102022</t>
  </si>
  <si>
    <t>AMZ105229</t>
  </si>
  <si>
    <t>AMZ104914</t>
  </si>
  <si>
    <t>AMZ100554</t>
  </si>
  <si>
    <t>AMZ105218</t>
  </si>
  <si>
    <t>AMZ100644</t>
  </si>
  <si>
    <t>AMZ103637</t>
  </si>
  <si>
    <t>Arjun Sharma</t>
  </si>
  <si>
    <t>AMZ101797</t>
  </si>
  <si>
    <t>AMZ100666</t>
  </si>
  <si>
    <t>AMZ104489</t>
  </si>
  <si>
    <t>AMZ101048</t>
  </si>
  <si>
    <t>AMZ105183</t>
  </si>
  <si>
    <t>Anusha Nair</t>
  </si>
  <si>
    <t>AMZ101372</t>
  </si>
  <si>
    <t>AMZ101842</t>
  </si>
  <si>
    <t>AMZ100189</t>
  </si>
  <si>
    <t>AMZ101844</t>
  </si>
  <si>
    <t>AMZ102413</t>
  </si>
  <si>
    <t>AMZ102969</t>
  </si>
  <si>
    <t>AMZ102482</t>
  </si>
  <si>
    <t>AMZ105185</t>
  </si>
  <si>
    <t>AMZ100798</t>
  </si>
  <si>
    <t>AMZ100118</t>
  </si>
  <si>
    <t>AMZ104990</t>
  </si>
  <si>
    <t>AMZ100283</t>
  </si>
  <si>
    <t>AMZ100680</t>
  </si>
  <si>
    <t>AMZ103827</t>
  </si>
  <si>
    <t>AMZ103196</t>
  </si>
  <si>
    <t>AMZ104921</t>
  </si>
  <si>
    <t>AMZ104859</t>
  </si>
  <si>
    <t>AMZ100688</t>
  </si>
  <si>
    <t>AMZ101643</t>
  </si>
  <si>
    <t>AMZ105793</t>
  </si>
  <si>
    <t>AMZ104836</t>
  </si>
  <si>
    <t>AMZ100746</t>
  </si>
  <si>
    <t>AMZ102222</t>
  </si>
  <si>
    <t>AMZ101528</t>
  </si>
  <si>
    <t>AMZ104416</t>
  </si>
  <si>
    <t>AMZ103719</t>
  </si>
  <si>
    <t>AMZ102620</t>
  </si>
  <si>
    <t>AMZ103386</t>
  </si>
  <si>
    <t>AMZ103187</t>
  </si>
  <si>
    <t>AMZ101452</t>
  </si>
  <si>
    <t>AMZ104548</t>
  </si>
  <si>
    <t>AMZ101585</t>
  </si>
  <si>
    <t>AMZ102352</t>
  </si>
  <si>
    <t>AMZ104210</t>
  </si>
  <si>
    <t>Aditya Nair</t>
  </si>
  <si>
    <t>AMZ105265</t>
  </si>
  <si>
    <t>AMZ105131</t>
  </si>
  <si>
    <t>AMZ103508</t>
  </si>
  <si>
    <t>AMZ101530</t>
  </si>
  <si>
    <t>AMZ104222</t>
  </si>
  <si>
    <t>AMZ105508</t>
  </si>
  <si>
    <t>AMZ102519</t>
  </si>
  <si>
    <t>AMZ102869</t>
  </si>
  <si>
    <t>AMZ100385</t>
  </si>
  <si>
    <t>AMZ103163</t>
  </si>
  <si>
    <t>AMZ101627</t>
  </si>
  <si>
    <t>AMZ104554</t>
  </si>
  <si>
    <t>AMZ105005</t>
  </si>
  <si>
    <t>AMZ101376</t>
  </si>
  <si>
    <t>AMZ102558</t>
  </si>
  <si>
    <t>AMZ103777</t>
  </si>
  <si>
    <t>AMZ101805</t>
  </si>
  <si>
    <t>AMZ104723</t>
  </si>
  <si>
    <t>AMZ103030</t>
  </si>
  <si>
    <t>AMZ104792</t>
  </si>
  <si>
    <t>Priya Nair</t>
  </si>
  <si>
    <t>AMZ102121</t>
  </si>
  <si>
    <t>AMZ104414</t>
  </si>
  <si>
    <t>AMZ102464</t>
  </si>
  <si>
    <t>AMZ101505</t>
  </si>
  <si>
    <t>AMZ104528</t>
  </si>
  <si>
    <t>AMZ101359</t>
  </si>
  <si>
    <t>AMZ105637</t>
  </si>
  <si>
    <t>AMZ104003</t>
  </si>
  <si>
    <t>AMZ105338</t>
  </si>
  <si>
    <t>AMZ101031</t>
  </si>
  <si>
    <t>AMZ102535</t>
  </si>
  <si>
    <t>AMZ105074</t>
  </si>
  <si>
    <t>AMZ100089</t>
  </si>
  <si>
    <t>AMZ100418</t>
  </si>
  <si>
    <t>AMZ101610</t>
  </si>
  <si>
    <t>AMZ105547</t>
  </si>
  <si>
    <t>AMZ102714</t>
  </si>
  <si>
    <t>AMZ100022</t>
  </si>
  <si>
    <t>AMZ105393</t>
  </si>
  <si>
    <t>Anusha Reddy</t>
  </si>
  <si>
    <t>AMZ104685</t>
  </si>
  <si>
    <t>AMZ103717</t>
  </si>
  <si>
    <t>AMZ104928</t>
  </si>
  <si>
    <t>AMZ105609</t>
  </si>
  <si>
    <t>AMZ104756</t>
  </si>
  <si>
    <t>AMZ102193</t>
  </si>
  <si>
    <t>AMZ104949</t>
  </si>
  <si>
    <t>AMZ101632</t>
  </si>
  <si>
    <t>AMZ100515</t>
  </si>
  <si>
    <t>AMZ104455</t>
  </si>
  <si>
    <t>AMZ101586</t>
  </si>
  <si>
    <t>AMZ102764</t>
  </si>
  <si>
    <t>AMZ103374</t>
  </si>
  <si>
    <t>AMZ102925</t>
  </si>
  <si>
    <t>AMZ103947</t>
  </si>
  <si>
    <t>AMZ102312</t>
  </si>
  <si>
    <t>AMZ104631</t>
  </si>
  <si>
    <t>AMZ104547</t>
  </si>
  <si>
    <t>Arjun Verma</t>
  </si>
  <si>
    <t>AMZ105757</t>
  </si>
  <si>
    <t>AMZ103611</t>
  </si>
  <si>
    <t>AMZ100348</t>
  </si>
  <si>
    <t>AMZ104244</t>
  </si>
  <si>
    <t>AMZ100523</t>
  </si>
  <si>
    <t>AMZ103804</t>
  </si>
  <si>
    <t>AMZ102919</t>
  </si>
  <si>
    <t>AMZ100536</t>
  </si>
  <si>
    <t>AMZ105061</t>
  </si>
  <si>
    <t>AMZ104626</t>
  </si>
  <si>
    <t>AMZ105121</t>
  </si>
  <si>
    <t>AMZ104787</t>
  </si>
  <si>
    <t>AMZ100298</t>
  </si>
  <si>
    <t>AMZ103754</t>
  </si>
  <si>
    <t>Divya Rao</t>
  </si>
  <si>
    <t>AMZ104378</t>
  </si>
  <si>
    <t>AMZ101883</t>
  </si>
  <si>
    <t>AMZ100597</t>
  </si>
  <si>
    <t>AMZ101939</t>
  </si>
  <si>
    <t>AMZ103106</t>
  </si>
  <si>
    <t>AMZ104342</t>
  </si>
  <si>
    <t>AMZ103555</t>
  </si>
  <si>
    <t>AMZ103568</t>
  </si>
  <si>
    <t>AMZ102581</t>
  </si>
  <si>
    <t>AMZ102781</t>
  </si>
  <si>
    <t>AMZ105497</t>
  </si>
  <si>
    <t>AMZ100950</t>
  </si>
  <si>
    <t>AMZ100066</t>
  </si>
  <si>
    <t>AMZ105645</t>
  </si>
  <si>
    <t>AMZ100865</t>
  </si>
  <si>
    <t>AMZ101691</t>
  </si>
  <si>
    <t>AMZ105713</t>
  </si>
  <si>
    <t>AMZ103822</t>
  </si>
  <si>
    <t>AMZ104824</t>
  </si>
  <si>
    <t>AMZ103654</t>
  </si>
  <si>
    <t>AMZ100677</t>
  </si>
  <si>
    <t>AMZ103486</t>
  </si>
  <si>
    <t>Aditya Sharma</t>
  </si>
  <si>
    <t>AMZ100134</t>
  </si>
  <si>
    <t>AMZ105288</t>
  </si>
  <si>
    <t>AMZ100977</t>
  </si>
  <si>
    <t>AMZ100284</t>
  </si>
  <si>
    <t>AMZ100370</t>
  </si>
  <si>
    <t>AMZ103692</t>
  </si>
  <si>
    <t>AMZ103412</t>
  </si>
  <si>
    <t>AMZ100209</t>
  </si>
  <si>
    <t>AMZ101445</t>
  </si>
  <si>
    <t>AMZ101661</t>
  </si>
  <si>
    <t>AMZ100137</t>
  </si>
  <si>
    <t>AMZ104424</t>
  </si>
  <si>
    <t>AMZ105106</t>
  </si>
  <si>
    <t>AMZ102606</t>
  </si>
  <si>
    <t>AMZ105733</t>
  </si>
  <si>
    <t>AMZ101638</t>
  </si>
  <si>
    <t>AMZ101255</t>
  </si>
  <si>
    <t>AMZ102399</t>
  </si>
  <si>
    <t>AMZ100157</t>
  </si>
  <si>
    <t>AMZ103036</t>
  </si>
  <si>
    <t>AMZ103926</t>
  </si>
  <si>
    <t>AMZ100275</t>
  </si>
  <si>
    <t>AMZ100352</t>
  </si>
  <si>
    <t>AMZ102809</t>
  </si>
  <si>
    <t>AMZ101852</t>
  </si>
  <si>
    <t>AMZ100318</t>
  </si>
  <si>
    <t>AMZ105624</t>
  </si>
  <si>
    <t>AMZ104017</t>
  </si>
  <si>
    <t>AMZ102514</t>
  </si>
  <si>
    <t>AMZ100323</t>
  </si>
  <si>
    <t>AMZ100165</t>
  </si>
  <si>
    <t>AMZ102478</t>
  </si>
  <si>
    <t>AMZ101170</t>
  </si>
  <si>
    <t>AMZ105060</t>
  </si>
  <si>
    <t>AMZ101427</t>
  </si>
  <si>
    <t>AMZ100361</t>
  </si>
  <si>
    <t>AMZ104923</t>
  </si>
  <si>
    <t>AMZ102860</t>
  </si>
  <si>
    <t>AMZ103973</t>
  </si>
  <si>
    <t>AMZ103571</t>
  </si>
  <si>
    <t>AMZ102168</t>
  </si>
  <si>
    <t>Tanvi Chatterjee</t>
  </si>
  <si>
    <t>AMZ105542</t>
  </si>
  <si>
    <t>AMZ103713</t>
  </si>
  <si>
    <t>AMZ105109</t>
  </si>
  <si>
    <t>AMZ104219</t>
  </si>
  <si>
    <t>AMZ104681</t>
  </si>
  <si>
    <t>AMZ101074</t>
  </si>
  <si>
    <t>AMZ103562</t>
  </si>
  <si>
    <t>AMZ101490</t>
  </si>
  <si>
    <t>AMZ105252</t>
  </si>
  <si>
    <t>AMZ103624</t>
  </si>
  <si>
    <t>AMZ105019</t>
  </si>
  <si>
    <t>AMZ102207</t>
  </si>
  <si>
    <t>AMZ105428</t>
  </si>
  <si>
    <t>AMZ104798</t>
  </si>
  <si>
    <t>AMZ103173</t>
  </si>
  <si>
    <t>AMZ100890</t>
  </si>
  <si>
    <t>AMZ103058</t>
  </si>
  <si>
    <t>AMZ100726</t>
  </si>
  <si>
    <t>AMZ100030</t>
  </si>
  <si>
    <t>AMZ103588</t>
  </si>
  <si>
    <t>AMZ100156</t>
  </si>
  <si>
    <t>AMZ100869</t>
  </si>
  <si>
    <t>AMZ104910</t>
  </si>
  <si>
    <t>AMZ102411</t>
  </si>
  <si>
    <t>AMZ105330</t>
  </si>
  <si>
    <t>AMZ101234</t>
  </si>
  <si>
    <t>AMZ103811</t>
  </si>
  <si>
    <t>AMZ102659</t>
  </si>
  <si>
    <t>AMZ104739</t>
  </si>
  <si>
    <t>AMZ103121</t>
  </si>
  <si>
    <t>AMZ102777</t>
  </si>
  <si>
    <t>AMZ102130</t>
  </si>
  <si>
    <t>AMZ101089</t>
  </si>
  <si>
    <t>AMZ103367</t>
  </si>
  <si>
    <t>AMZ100293</t>
  </si>
  <si>
    <t>AMZ105268</t>
  </si>
  <si>
    <t>AMZ104851</t>
  </si>
  <si>
    <t>AMZ102111</t>
  </si>
  <si>
    <t>AMZ103992</t>
  </si>
  <si>
    <t>AMZ100521</t>
  </si>
  <si>
    <t>AMZ100978</t>
  </si>
  <si>
    <t>AMZ102109</t>
  </si>
  <si>
    <t>AMZ103495</t>
  </si>
  <si>
    <t>AMZ103069</t>
  </si>
  <si>
    <t>AMZ102921</t>
  </si>
  <si>
    <t>AMZ104392</t>
  </si>
  <si>
    <t>AMZ103441</t>
  </si>
  <si>
    <t>AMZ102501</t>
  </si>
  <si>
    <t>AMZ100817</t>
  </si>
  <si>
    <t>AMZ103488</t>
  </si>
  <si>
    <t>AMZ105317</t>
  </si>
  <si>
    <t>AMZ103038</t>
  </si>
  <si>
    <t>AMZ104529</t>
  </si>
  <si>
    <t>AMZ103812</t>
  </si>
  <si>
    <t>AMZ100934</t>
  </si>
  <si>
    <t>AMZ102598</t>
  </si>
  <si>
    <t>AMZ104518</t>
  </si>
  <si>
    <t>AMZ103787</t>
  </si>
  <si>
    <t>AMZ102530</t>
  </si>
  <si>
    <t>AMZ100495</t>
  </si>
  <si>
    <t>AMZ100135</t>
  </si>
  <si>
    <t>AMZ103664</t>
  </si>
  <si>
    <t>AMZ105018</t>
  </si>
  <si>
    <t>AMZ100873</t>
  </si>
  <si>
    <t>AMZ102802</t>
  </si>
  <si>
    <t>AMZ103625</t>
  </si>
  <si>
    <t>AMZ103579</t>
  </si>
  <si>
    <t>AMZ103257</t>
  </si>
  <si>
    <t>AMZ103999</t>
  </si>
  <si>
    <t>AMZ105210</t>
  </si>
  <si>
    <t>AMZ105176</t>
  </si>
  <si>
    <t>AMZ102064</t>
  </si>
  <si>
    <t>AMZ101017</t>
  </si>
  <si>
    <t>AMZ104827</t>
  </si>
  <si>
    <t>AMZ101680</t>
  </si>
  <si>
    <t>AMZ102271</t>
  </si>
  <si>
    <t>AMZ100345</t>
  </si>
  <si>
    <t>AMZ103062</t>
  </si>
  <si>
    <t>AMZ102947</t>
  </si>
  <si>
    <t>AMZ102901</t>
  </si>
  <si>
    <t>AMZ101576</t>
  </si>
  <si>
    <t>AMZ101506</t>
  </si>
  <si>
    <t>AMZ104140</t>
  </si>
  <si>
    <t>AMZ105223</t>
  </si>
  <si>
    <t>AMZ100201</t>
  </si>
  <si>
    <t>AMZ104141</t>
  </si>
  <si>
    <t>AMZ103418</t>
  </si>
  <si>
    <t>AMZ103815</t>
  </si>
  <si>
    <t>AMZ100701</t>
  </si>
  <si>
    <t>AMZ105114</t>
  </si>
  <si>
    <t>AMZ101893</t>
  </si>
  <si>
    <t>AMZ104095</t>
  </si>
  <si>
    <t>AMZ102346</t>
  </si>
  <si>
    <t>AMZ100326</t>
  </si>
  <si>
    <t>AMZ104365</t>
  </si>
  <si>
    <t>AMZ100912</t>
  </si>
  <si>
    <t>AMZ103215</t>
  </si>
  <si>
    <t>AMZ104253</t>
  </si>
  <si>
    <t>AMZ101361</t>
  </si>
  <si>
    <t>AMZ103967</t>
  </si>
  <si>
    <t>AMZ100014</t>
  </si>
  <si>
    <t>AMZ100478</t>
  </si>
  <si>
    <t>AMZ104744</t>
  </si>
  <si>
    <t>AMZ101597</t>
  </si>
  <si>
    <t>AMZ105371</t>
  </si>
  <si>
    <t>AMZ100059</t>
  </si>
  <si>
    <t>AMZ103794</t>
  </si>
  <si>
    <t>AMZ102368</t>
  </si>
  <si>
    <t>AMZ104345</t>
  </si>
  <si>
    <t>AMZ104632</t>
  </si>
  <si>
    <t>AMZ100607</t>
  </si>
  <si>
    <t>AMZ104958</t>
  </si>
  <si>
    <t>AMZ103832</t>
  </si>
  <si>
    <t>AMZ103057</t>
  </si>
  <si>
    <t>AMZ102815</t>
  </si>
  <si>
    <t>AMZ102700</t>
  </si>
  <si>
    <t>AMZ101888</t>
  </si>
  <si>
    <t>AMZ100190</t>
  </si>
  <si>
    <t>AMZ100917</t>
  </si>
  <si>
    <t>AMZ105787</t>
  </si>
  <si>
    <t>AMZ103231</t>
  </si>
  <si>
    <t>AMZ105217</t>
  </si>
  <si>
    <t>AMZ102656</t>
  </si>
  <si>
    <t>AMZ102710</t>
  </si>
  <si>
    <t>AMZ105123</t>
  </si>
  <si>
    <t>AMZ100035</t>
  </si>
  <si>
    <t>AMZ103162</t>
  </si>
  <si>
    <t>AMZ105801</t>
  </si>
  <si>
    <t>AMZ104207</t>
  </si>
  <si>
    <t>AMZ101572</t>
  </si>
  <si>
    <t>AMZ103758</t>
  </si>
  <si>
    <t>AMZ100325</t>
  </si>
  <si>
    <t>Zoya Das</t>
  </si>
  <si>
    <t>AMZ104627</t>
  </si>
  <si>
    <t>AMZ105554</t>
  </si>
  <si>
    <t>AMZ103963</t>
  </si>
  <si>
    <t>AMZ102235</t>
  </si>
  <si>
    <t>AMZ102278</t>
  </si>
  <si>
    <t>AMZ105514</t>
  </si>
  <si>
    <t>AMZ100356</t>
  </si>
  <si>
    <t>AMZ102824</t>
  </si>
  <si>
    <t>AMZ101822</t>
  </si>
  <si>
    <t>AMZ103629</t>
  </si>
  <si>
    <t>AMZ102421</t>
  </si>
  <si>
    <t>AMZ101919</t>
  </si>
  <si>
    <t>AMZ101820</t>
  </si>
  <si>
    <t>AMZ100225</t>
  </si>
  <si>
    <t>AMZ105010</t>
  </si>
  <si>
    <t>AMZ104647</t>
  </si>
  <si>
    <t>AMZ104531</t>
  </si>
  <si>
    <t>AMZ100302</t>
  </si>
  <si>
    <t>AMZ104952</t>
  </si>
  <si>
    <t>AMZ101521</t>
  </si>
  <si>
    <t>AMZ104956</t>
  </si>
  <si>
    <t>AMZ101972</t>
  </si>
  <si>
    <t>AMZ101546</t>
  </si>
  <si>
    <t>AMZ101015</t>
  </si>
  <si>
    <t>AMZ101052</t>
  </si>
  <si>
    <t>AMZ101480</t>
  </si>
  <si>
    <t>AMZ103447</t>
  </si>
  <si>
    <t>AMZ105629</t>
  </si>
  <si>
    <t>AMZ104743</t>
  </si>
  <si>
    <t>AMZ102383</t>
  </si>
  <si>
    <t>AMZ102128</t>
  </si>
  <si>
    <t>AMZ104543</t>
  </si>
  <si>
    <t>AMZ103015</t>
  </si>
  <si>
    <t>AMZ105699</t>
  </si>
  <si>
    <t>AMZ102487</t>
  </si>
  <si>
    <t>AMZ102462</t>
  </si>
  <si>
    <t>AMZ104499</t>
  </si>
  <si>
    <t>AMZ103660</t>
  </si>
  <si>
    <t>AMZ101519</t>
  </si>
  <si>
    <t>AMZ103223</t>
  </si>
  <si>
    <t>AMZ102692</t>
  </si>
  <si>
    <t>AMZ104198</t>
  </si>
  <si>
    <t>AMZ104408</t>
  </si>
  <si>
    <t>AMZ104775</t>
  </si>
  <si>
    <t>Lakshmi Bose</t>
  </si>
  <si>
    <t>AMZ104221</t>
  </si>
  <si>
    <t>AMZ101858</t>
  </si>
  <si>
    <t>Yash Menon</t>
  </si>
  <si>
    <t>AMZ100970</t>
  </si>
  <si>
    <t>AMZ101308</t>
  </si>
  <si>
    <t>AMZ105589</t>
  </si>
  <si>
    <t>AMZ102679</t>
  </si>
  <si>
    <t>AMZ101472</t>
  </si>
  <si>
    <t>Karthik Chatterjee</t>
  </si>
  <si>
    <t>AMZ102617</t>
  </si>
  <si>
    <t>AMZ101348</t>
  </si>
  <si>
    <t>AMZ100354</t>
  </si>
  <si>
    <t>AMZ100072</t>
  </si>
  <si>
    <t>AMZ105631</t>
  </si>
  <si>
    <t>AMZ100458</t>
  </si>
  <si>
    <t>AMZ103566</t>
  </si>
  <si>
    <t>AMZ100636</t>
  </si>
  <si>
    <t>AMZ105239</t>
  </si>
  <si>
    <t>AMZ102928</t>
  </si>
  <si>
    <t>AMZ103304</t>
  </si>
  <si>
    <t>AMZ104000</t>
  </si>
  <si>
    <t>AMZ104704</t>
  </si>
  <si>
    <t>AMZ101613</t>
  </si>
  <si>
    <t>AMZ100558</t>
  </si>
  <si>
    <t>AMZ104170</t>
  </si>
  <si>
    <t>AMZ100103</t>
  </si>
  <si>
    <t>AMZ105251</t>
  </si>
  <si>
    <t>AMZ102962</t>
  </si>
  <si>
    <t>AMZ105092</t>
  </si>
  <si>
    <t>Ritu Patel</t>
  </si>
  <si>
    <t>AMZ100654</t>
  </si>
  <si>
    <t>AMZ103740</t>
  </si>
  <si>
    <t>AMZ102176</t>
  </si>
  <si>
    <t>AMZ103882</t>
  </si>
  <si>
    <t>AMZ102387</t>
  </si>
  <si>
    <t>AMZ100757</t>
  </si>
  <si>
    <t>AMZ103096</t>
  </si>
  <si>
    <t>AMZ104477</t>
  </si>
  <si>
    <t>AMZ104041</t>
  </si>
  <si>
    <t>AMZ104415</t>
  </si>
  <si>
    <t>AMZ100317</t>
  </si>
  <si>
    <t>AMZ100392</t>
  </si>
  <si>
    <t>AMZ101977</t>
  </si>
  <si>
    <t>AMZ101105</t>
  </si>
  <si>
    <t>AMZ102564</t>
  </si>
  <si>
    <t>AMZ103651</t>
  </si>
  <si>
    <t>AMZ103980</t>
  </si>
  <si>
    <t>AMZ104049</t>
  </si>
  <si>
    <t>AMZ102821</t>
  </si>
  <si>
    <t>AMZ100601</t>
  </si>
  <si>
    <t>AMZ101288</t>
  </si>
  <si>
    <t>AMZ100959</t>
  </si>
  <si>
    <t>AMZ105654</t>
  </si>
  <si>
    <t>AMZ104738</t>
  </si>
  <si>
    <t>AMZ103256</t>
  </si>
  <si>
    <t>AMZ102542</t>
  </si>
  <si>
    <t>AMZ100557</t>
  </si>
  <si>
    <t>AMZ105381</t>
  </si>
  <si>
    <t>AMZ105285</t>
  </si>
  <si>
    <t>AMZ104054</t>
  </si>
  <si>
    <t>AMZ100860</t>
  </si>
  <si>
    <t>AMZ102630</t>
  </si>
  <si>
    <t>AMZ104918</t>
  </si>
  <si>
    <t>AMZ102450</t>
  </si>
  <si>
    <t>AMZ104577</t>
  </si>
  <si>
    <t>AMZ100112</t>
  </si>
  <si>
    <t>AMZ102260</t>
  </si>
  <si>
    <t>AMZ100928</t>
  </si>
  <si>
    <t>AMZ105435</t>
  </si>
  <si>
    <t>AMZ102898</t>
  </si>
  <si>
    <t>Arjun Patel</t>
  </si>
  <si>
    <t>AMZ101990</t>
  </si>
  <si>
    <t>AMZ102741</t>
  </si>
  <si>
    <t>AMZ100399</t>
  </si>
  <si>
    <t>AMZ103559</t>
  </si>
  <si>
    <t>AMZ102864</t>
  </si>
  <si>
    <t>AMZ103711</t>
  </si>
  <si>
    <t>AMZ102547</t>
  </si>
  <si>
    <t>AMZ101271</t>
  </si>
  <si>
    <t>AMZ100739</t>
  </si>
  <si>
    <t>AMZ102522</t>
  </si>
  <si>
    <t>AMZ101779</t>
  </si>
  <si>
    <t>AMZ101523</t>
  </si>
  <si>
    <t>AMZ103669</t>
  </si>
  <si>
    <t>Ritu Bhatt</t>
  </si>
  <si>
    <t>AMZ104549</t>
  </si>
  <si>
    <t>AMZ105570</t>
  </si>
  <si>
    <t>AMZ102811</t>
  </si>
  <si>
    <t>AMZ102590</t>
  </si>
  <si>
    <t>AMZ100697</t>
  </si>
  <si>
    <t>AMZ104867</t>
  </si>
  <si>
    <t>AMZ101227</t>
  </si>
  <si>
    <t>AMZ101127</t>
  </si>
  <si>
    <t>AMZ105482</t>
  </si>
  <si>
    <t>AMZ102286</t>
  </si>
  <si>
    <t>AMZ105522</t>
  </si>
  <si>
    <t>AMZ105007</t>
  </si>
  <si>
    <t>AMZ102092</t>
  </si>
  <si>
    <t>AMZ100067</t>
  </si>
  <si>
    <t>AMZ101527</t>
  </si>
  <si>
    <t>AMZ104069</t>
  </si>
  <si>
    <t>AMZ101057</t>
  </si>
  <si>
    <t>AMZ105198</t>
  </si>
  <si>
    <t>AMZ102019</t>
  </si>
  <si>
    <t>AMZ103697</t>
  </si>
  <si>
    <t>AMZ105634</t>
  </si>
  <si>
    <t>AMZ101295</t>
  </si>
  <si>
    <t>AMZ101867</t>
  </si>
  <si>
    <t>AMZ102657</t>
  </si>
  <si>
    <t>AMZ105451</t>
  </si>
  <si>
    <t>AMZ104957</t>
  </si>
  <si>
    <t>AMZ103659</t>
  </si>
  <si>
    <t>AMZ100775</t>
  </si>
  <si>
    <t>AMZ102551</t>
  </si>
  <si>
    <t>AMZ102847</t>
  </si>
  <si>
    <t>AMZ103435</t>
  </si>
  <si>
    <t>Anusha Das</t>
  </si>
  <si>
    <t>AMZ102112</t>
  </si>
  <si>
    <t>AMZ101244</t>
  </si>
  <si>
    <t>AMZ103205</t>
  </si>
  <si>
    <t>AMZ105219</t>
  </si>
  <si>
    <t>AMZ100047</t>
  </si>
  <si>
    <t>AMZ101559</t>
  </si>
  <si>
    <t>AMZ104329</t>
  </si>
  <si>
    <t>AMZ105517</t>
  </si>
  <si>
    <t>AMZ105303</t>
  </si>
  <si>
    <t>AMZ103714</t>
  </si>
  <si>
    <t>AMZ101003</t>
  </si>
  <si>
    <t>AMZ105119</t>
  </si>
  <si>
    <t>AMZ102498</t>
  </si>
  <si>
    <t>AMZ104275</t>
  </si>
  <si>
    <t>AMZ100212</t>
  </si>
  <si>
    <t>Sanjay Bose</t>
  </si>
  <si>
    <t>AMZ102930</t>
  </si>
  <si>
    <t>AMZ100767</t>
  </si>
  <si>
    <t>AMZ104448</t>
  </si>
  <si>
    <t>AMZ104472</t>
  </si>
  <si>
    <t>AMZ104890</t>
  </si>
  <si>
    <t>AMZ101851</t>
  </si>
  <si>
    <t>AMZ102481</t>
  </si>
  <si>
    <t>AMZ101517</t>
  </si>
  <si>
    <t>AMZ103378</t>
  </si>
  <si>
    <t>AMZ105263</t>
  </si>
  <si>
    <t>AMZ100875</t>
  </si>
  <si>
    <t>AMZ105558</t>
  </si>
  <si>
    <t>AMZ105767</t>
  </si>
  <si>
    <t>AMZ101831</t>
  </si>
  <si>
    <t>AMZ102466</t>
  </si>
  <si>
    <t>AMZ105243</t>
  </si>
  <si>
    <t>AMZ102966</t>
  </si>
  <si>
    <t>AMZ104443</t>
  </si>
  <si>
    <t>AMZ104189</t>
  </si>
  <si>
    <t>AMZ100454</t>
  </si>
  <si>
    <t>AMZ104593</t>
  </si>
  <si>
    <t>AMZ104214</t>
  </si>
  <si>
    <t>AMZ103230</t>
  </si>
  <si>
    <t>AMZ105037</t>
  </si>
  <si>
    <t>AMZ101605</t>
  </si>
  <si>
    <t>AMZ101390</t>
  </si>
  <si>
    <t>AMZ104866</t>
  </si>
  <si>
    <t>AMZ101807</t>
  </si>
  <si>
    <t>AMZ105296</t>
  </si>
  <si>
    <t>AMZ104906</t>
  </si>
  <si>
    <t>AMZ104064</t>
  </si>
  <si>
    <t>AMZ105735</t>
  </si>
  <si>
    <t>AMZ101635</t>
  </si>
  <si>
    <t>AMZ104118</t>
  </si>
  <si>
    <t>AMZ100230</t>
  </si>
  <si>
    <t>AMZ105046</t>
  </si>
  <si>
    <t>AMZ101772</t>
  </si>
  <si>
    <t>AMZ103706</t>
  </si>
  <si>
    <t>AMZ102185</t>
  </si>
  <si>
    <t>AMZ100833</t>
  </si>
  <si>
    <t>AMZ100342</t>
  </si>
  <si>
    <t>AMZ102996</t>
  </si>
  <si>
    <t>AMZ100826</t>
  </si>
  <si>
    <t>AMZ103718</t>
  </si>
  <si>
    <t>AMZ102093</t>
  </si>
  <si>
    <t>AMZ104557</t>
  </si>
  <si>
    <t>AMZ101738</t>
  </si>
  <si>
    <t>AMZ103510</t>
  </si>
  <si>
    <t>AMZ103086</t>
  </si>
  <si>
    <t>AMZ101786</t>
  </si>
  <si>
    <t>AMZ100990</t>
  </si>
  <si>
    <t>AMZ104672</t>
  </si>
  <si>
    <t>Rohan Agarwal</t>
  </si>
  <si>
    <t>AMZ103251</t>
  </si>
  <si>
    <t>AMZ102060</t>
  </si>
  <si>
    <t>AMZ102628</t>
  </si>
  <si>
    <t>AMZ100776</t>
  </si>
  <si>
    <t>AMZ102816</t>
  </si>
  <si>
    <t>AMZ102949</t>
  </si>
  <si>
    <t>AMZ104513</t>
  </si>
  <si>
    <t>Kavya Singh</t>
  </si>
  <si>
    <t>AMZ104301</t>
  </si>
  <si>
    <t>AMZ105720</t>
  </si>
  <si>
    <t>AMZ100862</t>
  </si>
  <si>
    <t>AMZ100336</t>
  </si>
  <si>
    <t>AMZ102177</t>
  </si>
  <si>
    <t>AMZ101277</t>
  </si>
  <si>
    <t>AMZ101464</t>
  </si>
  <si>
    <t>AMZ105489</t>
  </si>
  <si>
    <t>AMZ105816</t>
  </si>
  <si>
    <t>AMZ102991</t>
  </si>
  <si>
    <t>AMZ103710</t>
  </si>
  <si>
    <t>AMZ104184</t>
  </si>
  <si>
    <t>AMZ101690</t>
  </si>
  <si>
    <t>AMZ102140</t>
  </si>
  <si>
    <t>AMZ105705</t>
  </si>
  <si>
    <t>AMZ102350</t>
  </si>
  <si>
    <t>AMZ102014</t>
  </si>
  <si>
    <t>AMZ102248</t>
  </si>
  <si>
    <t>AMZ102358</t>
  </si>
  <si>
    <t>AMZ105298</t>
  </si>
  <si>
    <t>AMZ103342</t>
  </si>
  <si>
    <t>AMZ100996</t>
  </si>
  <si>
    <t>AMZ104402</t>
  </si>
  <si>
    <t>AMZ105050</t>
  </si>
  <si>
    <t>AMZ103930</t>
  </si>
  <si>
    <t>AMZ101598</t>
  </si>
  <si>
    <t>AMZ103841</t>
  </si>
  <si>
    <t>AMZ105029</t>
  </si>
  <si>
    <t>AMZ102209</t>
  </si>
  <si>
    <t>AMZ104261</t>
  </si>
  <si>
    <t>AMZ101168</t>
  </si>
  <si>
    <t>AMZ102622</t>
  </si>
  <si>
    <t>AMZ100034</t>
  </si>
  <si>
    <t>AMZ105463</t>
  </si>
  <si>
    <t>AMZ105045</t>
  </si>
  <si>
    <t>AMZ100769</t>
  </si>
  <si>
    <t>AMZ100911</t>
  </si>
  <si>
    <t>AMZ102364</t>
  </si>
  <si>
    <t>Tanvi Gupta</t>
  </si>
  <si>
    <t>AMZ100967</t>
  </si>
  <si>
    <t>AMZ105476</t>
  </si>
  <si>
    <t>AMZ104843</t>
  </si>
  <si>
    <t>AMZ101278</t>
  </si>
  <si>
    <t>AMZ100037</t>
  </si>
  <si>
    <t>AMZ100154</t>
  </si>
  <si>
    <t>AMZ102405</t>
  </si>
  <si>
    <t>AMZ100333</t>
  </si>
  <si>
    <t>AMZ104870</t>
  </si>
  <si>
    <t>AMZ100658</t>
  </si>
  <si>
    <t>AMZ100580</t>
  </si>
  <si>
    <t>AMZ104855</t>
  </si>
  <si>
    <t>AMZ102042</t>
  </si>
  <si>
    <t>AMZ105009</t>
  </si>
  <si>
    <t>AMZ100402</t>
  </si>
  <si>
    <t>AMZ101384</t>
  </si>
  <si>
    <t>AMZ103284</t>
  </si>
  <si>
    <t>AMZ100710</t>
  </si>
  <si>
    <t>AMZ103583</t>
  </si>
  <si>
    <t>AMZ101863</t>
  </si>
  <si>
    <t>AMZ105790</t>
  </si>
  <si>
    <t>AMZ105763</t>
  </si>
  <si>
    <t>AMZ100854</t>
  </si>
  <si>
    <t>AMZ100160</t>
  </si>
  <si>
    <t>AMZ104183</t>
  </si>
  <si>
    <t>AMZ101833</t>
  </si>
  <si>
    <t>AMZ101326</t>
  </si>
  <si>
    <t>AMZ103603</t>
  </si>
  <si>
    <t>AMZ102058</t>
  </si>
  <si>
    <t>AMZ103200</t>
  </si>
  <si>
    <t>AMZ101460</t>
  </si>
  <si>
    <t>AMZ101117</t>
  </si>
  <si>
    <t>AMZ105292</t>
  </si>
  <si>
    <t>AMZ101683</t>
  </si>
  <si>
    <t>AMZ103523</t>
  </si>
  <si>
    <t>AMZ102840</t>
  </si>
  <si>
    <t>AMZ100802</t>
  </si>
  <si>
    <t>AMZ103184</t>
  </si>
  <si>
    <t>AMZ100519</t>
  </si>
  <si>
    <t>AMZ101742</t>
  </si>
  <si>
    <t>AMZ103358</t>
  </si>
  <si>
    <t>AMZ105312</t>
  </si>
  <si>
    <t>AMZ105322</t>
  </si>
  <si>
    <t>AMZ101153</t>
  </si>
  <si>
    <t>AMZ100788</t>
  </si>
  <si>
    <t>AMZ103840</t>
  </si>
  <si>
    <t>AMZ105780</t>
  </si>
  <si>
    <t>AMZ103460</t>
  </si>
  <si>
    <t>AMZ103214</t>
  </si>
  <si>
    <t>AMZ100805</t>
  </si>
  <si>
    <t>AMZ104731</t>
  </si>
  <si>
    <t>AMZ104768</t>
  </si>
  <si>
    <t>AMZ102759</t>
  </si>
  <si>
    <t>AMZ103425</t>
  </si>
  <si>
    <t>AMZ101636</t>
  </si>
  <si>
    <t>AMZ100287</t>
  </si>
  <si>
    <t>AMZ104465</t>
  </si>
  <si>
    <t>AMZ102146</t>
  </si>
  <si>
    <t>AMZ102742</t>
  </si>
  <si>
    <t>AMZ104520</t>
  </si>
  <si>
    <t>AMZ102890</t>
  </si>
  <si>
    <t>AMZ100270</t>
  </si>
  <si>
    <t>AMZ101399</t>
  </si>
  <si>
    <t>AMZ102900</t>
  </si>
  <si>
    <t>AMZ105485</t>
  </si>
  <si>
    <t>AMZ101917</t>
  </si>
  <si>
    <t>Nikhil Menon</t>
  </si>
  <si>
    <t>AMZ102374</t>
  </si>
  <si>
    <t>AMZ100335</t>
  </si>
  <si>
    <t>AMZ104040</t>
  </si>
  <si>
    <t>AMZ100129</t>
  </si>
  <si>
    <t>AMZ100360</t>
  </si>
  <si>
    <t>AMZ104602</t>
  </si>
  <si>
    <t>AMZ102471</t>
  </si>
  <si>
    <t>AMZ105759</t>
  </si>
  <si>
    <t>AMZ102637</t>
  </si>
  <si>
    <t>AMZ100445</t>
  </si>
  <si>
    <t>AMZ103734</t>
  </si>
  <si>
    <t>AMZ100205</t>
  </si>
  <si>
    <t>AMZ105014</t>
  </si>
  <si>
    <t>AMZ103354</t>
  </si>
  <si>
    <t>AMZ105266</t>
  </si>
  <si>
    <t>AMZ105602</t>
  </si>
  <si>
    <t>AMZ104788</t>
  </si>
  <si>
    <t>AMZ101001</t>
  </si>
  <si>
    <t>AMZ101417</t>
  </si>
  <si>
    <t>AMZ103216</t>
  </si>
  <si>
    <t>AMZ103238</t>
  </si>
  <si>
    <t>AMZ102052</t>
  </si>
  <si>
    <t>AMZ100926</t>
  </si>
  <si>
    <t>AMZ105011</t>
  </si>
  <si>
    <t>AMZ104420</t>
  </si>
  <si>
    <t>AMZ101343</t>
  </si>
  <si>
    <t>AMZ103142</t>
  </si>
  <si>
    <t>AMZ104760</t>
  </si>
  <si>
    <t>AMZ104674</t>
  </si>
  <si>
    <t>AMZ101875</t>
  </si>
  <si>
    <t>AMZ101064</t>
  </si>
  <si>
    <t>AMZ104538</t>
  </si>
  <si>
    <t>AMZ101226</t>
  </si>
  <si>
    <t>AMZ105424</t>
  </si>
  <si>
    <t>AMZ100011</t>
  </si>
  <si>
    <t>AMZ102878</t>
  </si>
  <si>
    <t>AMZ104451</t>
  </si>
  <si>
    <t>AMZ105700</t>
  </si>
  <si>
    <t>AMZ104552</t>
  </si>
  <si>
    <t>AMZ105100</t>
  </si>
  <si>
    <t>AMZ104596</t>
  </si>
  <si>
    <t>AMZ102247</t>
  </si>
  <si>
    <t>AMZ103081</t>
  </si>
  <si>
    <t>AMZ101435</t>
  </si>
  <si>
    <t>AMZ101014</t>
  </si>
  <si>
    <t>AMZ104366</t>
  </si>
  <si>
    <t>AMZ103253</t>
  </si>
  <si>
    <t>AMZ101389</t>
  </si>
  <si>
    <t>AMZ100732</t>
  </si>
  <si>
    <t>AMZ105521</t>
  </si>
  <si>
    <t>AMZ105299</t>
  </si>
  <si>
    <t>AMZ101503</t>
  </si>
  <si>
    <t>AMZ100178</t>
  </si>
  <si>
    <t>AMZ105242</t>
  </si>
  <si>
    <t>AMZ105581</t>
  </si>
  <si>
    <t>AMZ101236</t>
  </si>
  <si>
    <t>AMZ100211</t>
  </si>
  <si>
    <t>AMZ101784</t>
  </si>
  <si>
    <t>AMZ105644</t>
  </si>
  <si>
    <t>AMZ101663</t>
  </si>
  <si>
    <t>AMZ102455</t>
  </si>
  <si>
    <t>AMZ105488</t>
  </si>
  <si>
    <t>AMZ105470</t>
  </si>
  <si>
    <t>AMZ101995</t>
  </si>
  <si>
    <t>AMZ101241</t>
  </si>
  <si>
    <t>AMZ104303</t>
  </si>
  <si>
    <t>AMZ102126</t>
  </si>
  <si>
    <t>AMZ105316</t>
  </si>
  <si>
    <t>AMZ105287</t>
  </si>
  <si>
    <t>AMZ105620</t>
  </si>
  <si>
    <t>AMZ101951</t>
  </si>
  <si>
    <t>AMZ103499</t>
  </si>
  <si>
    <t>AMZ101079</t>
  </si>
  <si>
    <t>AMZ100017</t>
  </si>
  <si>
    <t>AMZ100060</t>
  </si>
  <si>
    <t>AMZ103828</t>
  </si>
  <si>
    <t>AMZ103044</t>
  </si>
  <si>
    <t>AMZ104667</t>
  </si>
  <si>
    <t>AMZ102384</t>
  </si>
  <si>
    <t>AMZ104087</t>
  </si>
  <si>
    <t>AMZ105673</t>
  </si>
  <si>
    <t>AMZ101504</t>
  </si>
  <si>
    <t>AMZ101841</t>
  </si>
  <si>
    <t>AMZ100843</t>
  </si>
  <si>
    <t>AMZ101787</t>
  </si>
  <si>
    <t>AMZ103070</t>
  </si>
  <si>
    <t>AMZ103984</t>
  </si>
  <si>
    <t>AMZ104945</t>
  </si>
  <si>
    <t>AMZ101176</t>
  </si>
  <si>
    <t>AMZ104061</t>
  </si>
  <si>
    <t>AMZ105138</t>
  </si>
  <si>
    <t>AMZ100041</t>
  </si>
  <si>
    <t>AMZ104617</t>
  </si>
  <si>
    <t>AMZ105353</t>
  </si>
  <si>
    <t>AMZ103312</t>
  </si>
  <si>
    <t>AMZ101146</t>
  </si>
  <si>
    <t>AMZ103026</t>
  </si>
  <si>
    <t>AMZ103361</t>
  </si>
  <si>
    <t>AMZ102045</t>
  </si>
  <si>
    <t>AMZ102301</t>
  </si>
  <si>
    <t>AMZ100405</t>
  </si>
  <si>
    <t>AMZ103047</t>
  </si>
  <si>
    <t>AMZ104354</t>
  </si>
  <si>
    <t>AMZ103775</t>
  </si>
  <si>
    <t>AMZ103451</t>
  </si>
  <si>
    <t>AMZ101067</t>
  </si>
  <si>
    <t>Neha Sharma</t>
  </si>
  <si>
    <t>AMZ101743</t>
  </si>
  <si>
    <t>AMZ102392</t>
  </si>
  <si>
    <t>AMZ101160</t>
  </si>
  <si>
    <t>AMZ104964</t>
  </si>
  <si>
    <t>AMZ103932</t>
  </si>
  <si>
    <t>AMZ101992</t>
  </si>
  <si>
    <t>AMZ101222</t>
  </si>
  <si>
    <t>AMZ101193</t>
  </si>
  <si>
    <t>AMZ101687</t>
  </si>
  <si>
    <t>AMZ104476</t>
  </si>
  <si>
    <t>AMZ100383</t>
  </si>
  <si>
    <t>AMZ104996</t>
  </si>
  <si>
    <t>AMZ101156</t>
  </si>
  <si>
    <t>AMZ105320</t>
  </si>
  <si>
    <t>AMZ102074</t>
  </si>
  <si>
    <t>AMZ105515</t>
  </si>
  <si>
    <t>AMZ103673</t>
  </si>
  <si>
    <t>AMZ103649</t>
  </si>
  <si>
    <t>AMZ101813</t>
  </si>
  <si>
    <t>AMZ103642</t>
  </si>
  <si>
    <t>AMZ102461</t>
  </si>
  <si>
    <t>AMZ102061</t>
  </si>
  <si>
    <t>AMZ101329</t>
  </si>
  <si>
    <t>AMZ103245</t>
  </si>
  <si>
    <t>AMZ101297</t>
  </si>
  <si>
    <t>AMZ100400</t>
  </si>
  <si>
    <t>AMZ105690</t>
  </si>
  <si>
    <t>AMZ105067</t>
  </si>
  <si>
    <t>AMZ101215</t>
  </si>
  <si>
    <t>AMZ103748</t>
  </si>
  <si>
    <t>AMZ105579</t>
  </si>
  <si>
    <t>AMZ105420</t>
  </si>
  <si>
    <t>AMZ103680</t>
  </si>
  <si>
    <t>AMZ104383</t>
  </si>
  <si>
    <t>AMZ104254</t>
  </si>
  <si>
    <t>AMZ101142</t>
  </si>
  <si>
    <t>AMZ101262</t>
  </si>
  <si>
    <t>AMZ102216</t>
  </si>
  <si>
    <t>AMZ105363</t>
  </si>
  <si>
    <t>AMZ102882</t>
  </si>
  <si>
    <t>AMZ104297</t>
  </si>
  <si>
    <t>AMZ102695</t>
  </si>
  <si>
    <t>AMZ104248</t>
  </si>
  <si>
    <t>AMZ104615</t>
  </si>
  <si>
    <t>AMZ103761</t>
  </si>
  <si>
    <t>AMZ103612</t>
  </si>
  <si>
    <t>AMZ101980</t>
  </si>
  <si>
    <t>AMZ103097</t>
  </si>
  <si>
    <t>AMZ103899</t>
  </si>
  <si>
    <t>AMZ105278</t>
  </si>
  <si>
    <t>AMZ103428</t>
  </si>
  <si>
    <t>AMZ105180</t>
  </si>
  <si>
    <t>AMZ101447</t>
  </si>
  <si>
    <t>AMZ103147</t>
  </si>
  <si>
    <t>AMZ102833</t>
  </si>
  <si>
    <t>AMZ100101</t>
  </si>
  <si>
    <t>AMZ104081</t>
  </si>
  <si>
    <t>AMZ105388</t>
  </si>
  <si>
    <t>AMZ103234</t>
  </si>
  <si>
    <t>AMZ104871</t>
  </si>
  <si>
    <t>AMZ102747</t>
  </si>
  <si>
    <t>AMZ105701</t>
  </si>
  <si>
    <t>AMZ102296</t>
  </si>
  <si>
    <t>AMZ101887</t>
  </si>
  <si>
    <t>AMZ104963</t>
  </si>
  <si>
    <t>AMZ104433</t>
  </si>
  <si>
    <t>AMZ100498</t>
  </si>
  <si>
    <t>AMZ103348</t>
  </si>
  <si>
    <t>AMZ101433</t>
  </si>
  <si>
    <t>AMZ103110</t>
  </si>
  <si>
    <t>AMZ100992</t>
  </si>
  <si>
    <t>AMZ102445</t>
  </si>
  <si>
    <t>AMZ102171</t>
  </si>
  <si>
    <t>AMZ101850</t>
  </si>
  <si>
    <t>AMZ102990</t>
  </si>
  <si>
    <t>AMZ101265</t>
  </si>
  <si>
    <t>AMZ103767</t>
  </si>
  <si>
    <t>AMZ101276</t>
  </si>
  <si>
    <t>AMZ102774</t>
  </si>
  <si>
    <t>AMZ104600</t>
  </si>
  <si>
    <t>AMZ101590</t>
  </si>
  <si>
    <t>AMZ100082</t>
  </si>
  <si>
    <t>AMZ103792</t>
  </si>
  <si>
    <t>AMZ104373</t>
  </si>
  <si>
    <t>AMZ101862</t>
  </si>
  <si>
    <t>AMZ104998</t>
  </si>
  <si>
    <t>AMZ102269</t>
  </si>
  <si>
    <t>AMZ101202</t>
  </si>
  <si>
    <t>AMZ102834</t>
  </si>
  <si>
    <t>AMZ105608</t>
  </si>
  <si>
    <t>AMZ100715</t>
  </si>
  <si>
    <t>AMZ103450</t>
  </si>
  <si>
    <t>AMZ103084</t>
  </si>
  <si>
    <t>AMZ105630</t>
  </si>
  <si>
    <t>AMZ102544</t>
  </si>
  <si>
    <t>AMZ102480</t>
  </si>
  <si>
    <t>AMZ100555</t>
  </si>
  <si>
    <t>AMZ103581</t>
  </si>
  <si>
    <t>AMZ104831</t>
  </si>
  <si>
    <t>AMZ104372</t>
  </si>
  <si>
    <t>AMZ101496</t>
  </si>
  <si>
    <t>AMZ102224</t>
  </si>
  <si>
    <t>AMZ104340</t>
  </si>
  <si>
    <t>AMZ102320</t>
  </si>
  <si>
    <t>AMZ105511</t>
  </si>
  <si>
    <t>AMZ101549</t>
  </si>
  <si>
    <t>AMZ100675</t>
  </si>
  <si>
    <t>AMZ102705</t>
  </si>
  <si>
    <t>AMZ101311</t>
  </si>
  <si>
    <t>AMZ101747</t>
  </si>
  <si>
    <t>AMZ104999</t>
  </si>
  <si>
    <t>AMZ103614</t>
  </si>
  <si>
    <t>AMZ105714</t>
  </si>
  <si>
    <t>AMZ101321</t>
  </si>
  <si>
    <t>AMZ105331</t>
  </si>
  <si>
    <t>AMZ102699</t>
  </si>
  <si>
    <t>AMZ104068</t>
  </si>
  <si>
    <t>AMZ101558</t>
  </si>
  <si>
    <t>AMZ100125</t>
  </si>
  <si>
    <t>AMZ101608</t>
  </si>
  <si>
    <t>AMZ104393</t>
  </si>
  <si>
    <t>AMZ104292</t>
  </si>
  <si>
    <t>AMZ103997</t>
  </si>
  <si>
    <t>AMZ100627</t>
  </si>
  <si>
    <t>AMZ100359</t>
  </si>
  <si>
    <t>AMZ105593</t>
  </si>
  <si>
    <t>AMZ102904</t>
  </si>
  <si>
    <t>AMZ102452</t>
  </si>
  <si>
    <t>AMZ101947</t>
  </si>
  <si>
    <t>AMZ103979</t>
  </si>
  <si>
    <t>AMZ104623</t>
  </si>
  <si>
    <t>AMZ105246</t>
  </si>
  <si>
    <t>AMZ103663</t>
  </si>
  <si>
    <t>AMZ105815</t>
  </si>
  <si>
    <t>AMZ101185</t>
  </si>
  <si>
    <t>AMZ104971</t>
  </si>
  <si>
    <t>AMZ102600</t>
  </si>
  <si>
    <t>AMZ102306</t>
  </si>
  <si>
    <t>AMZ103781</t>
  </si>
  <si>
    <t>AMZ101260</t>
  </si>
  <si>
    <t>AMZ103303</t>
  </si>
  <si>
    <t>AMZ103825</t>
  </si>
  <si>
    <t>AMZ101595</t>
  </si>
  <si>
    <t>AMZ104120</t>
  </si>
  <si>
    <t>AMZ104171</t>
  </si>
  <si>
    <t>AMZ105487</t>
  </si>
  <si>
    <t>AMZ101602</t>
  </si>
  <si>
    <t>AMZ101732</t>
  </si>
  <si>
    <t>AMZ104376</t>
  </si>
  <si>
    <t>AMZ100443</t>
  </si>
  <si>
    <t>AMZ102008</t>
  </si>
  <si>
    <t>AMZ100966</t>
  </si>
  <si>
    <t>AMZ104500</t>
  </si>
  <si>
    <t>AMZ105053</t>
  </si>
  <si>
    <t>AMZ102839</t>
  </si>
  <si>
    <t>AMZ102525</t>
  </si>
  <si>
    <t>AMZ105187</t>
  </si>
  <si>
    <t>AMZ104637</t>
  </si>
  <si>
    <t>AMZ101097</t>
  </si>
  <si>
    <t>AMZ100086</t>
  </si>
  <si>
    <t>AMZ101709</t>
  </si>
  <si>
    <t>AMZ104387</t>
  </si>
  <si>
    <t>AMZ105347</t>
  </si>
  <si>
    <t>AMZ101396</t>
  </si>
  <si>
    <t>AMZ102015</t>
  </si>
  <si>
    <t>AMZ100377</t>
  </si>
  <si>
    <t>AMZ102266</t>
  </si>
  <si>
    <t>AMZ102830</t>
  </si>
  <si>
    <t>AMZ100883</t>
  </si>
  <si>
    <t>AMZ101746</t>
  </si>
  <si>
    <t>AMZ100685</t>
  </si>
  <si>
    <t>AMZ105775</t>
  </si>
  <si>
    <t>AMZ103814</t>
  </si>
  <si>
    <t>AMZ104083</t>
  </si>
  <si>
    <t>AMZ100637</t>
  </si>
  <si>
    <t>AMZ103001</t>
  </si>
  <si>
    <t>AMZ100395</t>
  </si>
  <si>
    <t>AMZ103323</t>
  </si>
  <si>
    <t>AMZ103617</t>
  </si>
  <si>
    <t>AMZ103506</t>
  </si>
  <si>
    <t>AMZ100532</t>
  </si>
  <si>
    <t>AMZ101314</t>
  </si>
  <si>
    <t>AMZ100664</t>
  </si>
  <si>
    <t>AMZ101315</t>
  </si>
  <si>
    <t>AMZ102556</t>
  </si>
  <si>
    <t>AMZ103569</t>
  </si>
  <si>
    <t>AMZ105208</t>
  </si>
  <si>
    <t>AMZ100382</t>
  </si>
  <si>
    <t>AMZ100533</t>
  </si>
  <si>
    <t>AMZ102932</t>
  </si>
  <si>
    <t>AMZ101681</t>
  </si>
  <si>
    <t>AMZ102418</t>
  </si>
  <si>
    <t>AMZ101366</t>
  </si>
  <si>
    <t>AMZ101187</t>
  </si>
  <si>
    <t>AMZ104450</t>
  </si>
  <si>
    <t>AMZ103291</t>
  </si>
  <si>
    <t>AMZ103959</t>
  </si>
  <si>
    <t>AMZ104010</t>
  </si>
  <si>
    <t>AMZ100437</t>
  </si>
  <si>
    <t>AMZ100460</t>
  </si>
  <si>
    <t>AMZ105406</t>
  </si>
  <si>
    <t>AMZ102654</t>
  </si>
  <si>
    <t>AMZ105201</t>
  </si>
  <si>
    <t>AMZ103305</t>
  </si>
  <si>
    <t>AMZ104313</t>
  </si>
  <si>
    <t>AMZ101961</t>
  </si>
  <si>
    <t>AMZ100796</t>
  </si>
  <si>
    <t>AMZ103944</t>
  </si>
  <si>
    <t>AMZ102043</t>
  </si>
  <si>
    <t>AMZ105772</t>
  </si>
  <si>
    <t>AMZ105530</t>
  </si>
  <si>
    <t>AMZ101720</t>
  </si>
  <si>
    <t>AMZ100233</t>
  </si>
  <si>
    <t>AMZ103770</t>
  </si>
  <si>
    <t>AMZ104360</t>
  </si>
  <si>
    <t>AMZ102795</t>
  </si>
  <si>
    <t>AMZ105533</t>
  </si>
  <si>
    <t>AMZ104004</t>
  </si>
  <si>
    <t>AMZ104532</t>
  </si>
  <si>
    <t>AMZ100507</t>
  </si>
  <si>
    <t>AMZ105068</t>
  </si>
  <si>
    <t>AMZ101950</t>
  </si>
  <si>
    <t>AMZ100384</t>
  </si>
  <si>
    <t>AMZ104125</t>
  </si>
  <si>
    <t>AMZ101393</t>
  </si>
  <si>
    <t>AMZ100831</t>
  </si>
  <si>
    <t>AMZ104946</t>
  </si>
  <si>
    <t>AMZ102796</t>
  </si>
  <si>
    <t>AMZ101391</t>
  </si>
  <si>
    <t>AMZ103623</t>
  </si>
  <si>
    <t>AMZ102586</t>
  </si>
  <si>
    <t>AMZ104091</t>
  </si>
  <si>
    <t>AMZ105116</t>
  </si>
  <si>
    <t>AMZ101703</t>
  </si>
  <si>
    <t>AMZ101881</t>
  </si>
  <si>
    <t>AMZ103928</t>
  </si>
  <si>
    <t>AMZ101484</t>
  </si>
  <si>
    <t>AMZ100374</t>
  </si>
  <si>
    <t>AMZ103264</t>
  </si>
  <si>
    <t>AMZ102438</t>
  </si>
  <si>
    <t>AMZ104144</t>
  </si>
  <si>
    <t>AMZ102861</t>
  </si>
  <si>
    <t>AMZ101702</t>
  </si>
  <si>
    <t>AMZ104374</t>
  </si>
  <si>
    <t>AMZ101112</t>
  </si>
  <si>
    <t>AMZ102589</t>
  </si>
  <si>
    <t>AMZ104413</t>
  </si>
  <si>
    <t>AMZ103229</t>
  </si>
  <si>
    <t>AMZ101955</t>
  </si>
  <si>
    <t>AMZ103982</t>
  </si>
  <si>
    <t>AMZ100566</t>
  </si>
  <si>
    <t>Priya Menon</t>
  </si>
  <si>
    <t>AMZ104483</t>
  </si>
  <si>
    <t>AMZ101113</t>
  </si>
  <si>
    <t>AMZ105174</t>
  </si>
  <si>
    <t>AMZ102330</t>
  </si>
  <si>
    <t>AMZ103578</t>
  </si>
  <si>
    <t>AMZ101454</t>
  </si>
  <si>
    <t>AMZ103341</t>
  </si>
  <si>
    <t>AMZ104039</t>
  </si>
  <si>
    <t>AMZ105659</t>
  </si>
  <si>
    <t>AMZ102118</t>
  </si>
  <si>
    <t>AMZ104808</t>
  </si>
  <si>
    <t>AMZ102609</t>
  </si>
  <si>
    <t>AMZ102096</t>
  </si>
  <si>
    <t>AMZ100371</t>
  </si>
  <si>
    <t>AMZ102624</t>
  </si>
  <si>
    <t>AMZ101058</t>
  </si>
  <si>
    <t>AMZ100673</t>
  </si>
  <si>
    <t>AMZ103285</t>
  </si>
  <si>
    <t>AMZ105728</t>
  </si>
  <si>
    <t>AMZ102030</t>
  </si>
  <si>
    <t>AMZ100535</t>
  </si>
  <si>
    <t>AMZ100857</t>
  </si>
  <si>
    <t>AMZ103302</t>
  </si>
  <si>
    <t>AMZ103604</t>
  </si>
  <si>
    <t>AMZ103726</t>
  </si>
  <si>
    <t>AMZ103055</t>
  </si>
  <si>
    <t>AMZ101979</t>
  </si>
  <si>
    <t>AMZ104034</t>
  </si>
  <si>
    <t>AMZ102599</t>
  </si>
  <si>
    <t>AMZ103502</t>
  </si>
  <si>
    <t>AMZ103308</t>
  </si>
  <si>
    <t>AMZ100191</t>
  </si>
  <si>
    <t>AMZ102967</t>
  </si>
  <si>
    <t>AMZ104894</t>
  </si>
  <si>
    <t>AMZ102889</t>
  </si>
  <si>
    <t>AMZ104839</t>
  </si>
  <si>
    <t>AMZ100346</t>
  </si>
  <si>
    <t>AMZ105222</t>
  </si>
  <si>
    <t>AMZ101448</t>
  </si>
  <si>
    <t>AMZ103820</t>
  </si>
  <si>
    <t>AMZ105716</t>
  </si>
  <si>
    <t>AMZ100111</t>
  </si>
  <si>
    <t>AMZ103340</t>
  </si>
  <si>
    <t>AMZ102785</t>
  </si>
  <si>
    <t>AMZ100004</t>
  </si>
  <si>
    <t>AMZ102454</t>
  </si>
  <si>
    <t>AMZ101761</t>
  </si>
  <si>
    <t>AMZ105358</t>
  </si>
  <si>
    <t>AMZ100702</t>
  </si>
  <si>
    <t>AMZ103464</t>
  </si>
  <si>
    <t>AMZ103119</t>
  </si>
  <si>
    <t>AMZ105557</t>
  </si>
  <si>
    <t>AMZ105729</t>
  </si>
  <si>
    <t>AMZ100602</t>
  </si>
  <si>
    <t>AMZ105582</t>
  </si>
  <si>
    <t>AMZ104769</t>
  </si>
  <si>
    <t>AMZ100514</t>
  </si>
  <si>
    <t>AMZ103183</t>
  </si>
  <si>
    <t>AMZ101135</t>
  </si>
  <si>
    <t>AMZ104098</t>
  </si>
  <si>
    <t>AMZ101190</t>
  </si>
  <si>
    <t>AMZ103078</t>
  </si>
  <si>
    <t>AMZ101294</t>
  </si>
  <si>
    <t>AMZ103650</t>
  </si>
  <si>
    <t>AMZ104608</t>
  </si>
  <si>
    <t>AMZ103646</t>
  </si>
  <si>
    <t>AMZ103095</t>
  </si>
  <si>
    <t>AMZ104748</t>
  </si>
  <si>
    <t>AMZ105519</t>
  </si>
  <si>
    <t>AMZ101671</t>
  </si>
  <si>
    <t>AMZ105396</t>
  </si>
  <si>
    <t>AMZ105041</t>
  </si>
  <si>
    <t>AMZ105093</t>
  </si>
  <si>
    <t>AMZ103475</t>
  </si>
  <si>
    <t>AMZ101774</t>
  </si>
  <si>
    <t>AMZ104200</t>
  </si>
  <si>
    <t>AMZ100760</t>
  </si>
  <si>
    <t>AMZ103355</t>
  </si>
  <si>
    <t>AMZ103923</t>
  </si>
  <si>
    <t>AMZ105626</t>
  </si>
  <si>
    <t>AMZ104735</t>
  </si>
  <si>
    <t>AMZ101834</t>
  </si>
  <si>
    <t>AMZ100881</t>
  </si>
  <si>
    <t>AMZ103952</t>
  </si>
  <si>
    <t>AMZ101682</t>
  </si>
  <si>
    <t>AMZ105707</t>
  </si>
  <si>
    <t>AMZ105022</t>
  </si>
  <si>
    <t>AMZ103344</t>
  </si>
  <si>
    <t>AMZ102955</t>
  </si>
  <si>
    <t>AMZ104656</t>
  </si>
  <si>
    <t>AMZ101497</t>
  </si>
  <si>
    <t>AMZ100215</t>
  </si>
  <si>
    <t>AMZ103921</t>
  </si>
  <si>
    <t>Divya Iyer</t>
  </si>
  <si>
    <t>AMZ105080</t>
  </si>
  <si>
    <t>AMZ102665</t>
  </si>
  <si>
    <t>AMZ103858</t>
  </si>
  <si>
    <t>AMZ100076</t>
  </si>
  <si>
    <t>AMZ101301</t>
  </si>
  <si>
    <t>AMZ102037</t>
  </si>
  <si>
    <t>AMZ104276</t>
  </si>
  <si>
    <t>AMZ104230</t>
  </si>
  <si>
    <t>AMZ102568</t>
  </si>
  <si>
    <t>AMZ100442</t>
  </si>
  <si>
    <t>AMZ104850</t>
  </si>
  <si>
    <t>AMZ101037</t>
  </si>
  <si>
    <t>AMZ101937</t>
  </si>
  <si>
    <t>AMZ102681</t>
  </si>
  <si>
    <t>AMZ101896</t>
  </si>
  <si>
    <t>AMZ103809</t>
  </si>
  <si>
    <t>AMZ100942</t>
  </si>
  <si>
    <t>AMZ104243</t>
  </si>
  <si>
    <t>AMZ104812</t>
  </si>
  <si>
    <t>AMZ103610</t>
  </si>
  <si>
    <t>AMZ104932</t>
  </si>
  <si>
    <t>AMZ104481</t>
  </si>
  <si>
    <t>AMZ102924</t>
  </si>
  <si>
    <t>AMZ104462</t>
  </si>
  <si>
    <t>AMZ103185</t>
  </si>
  <si>
    <t>AMZ105013</t>
  </si>
  <si>
    <t>AMZ102973</t>
  </si>
  <si>
    <t>AMZ101748</t>
  </si>
  <si>
    <t>AMZ102867</t>
  </si>
  <si>
    <t>AMZ103074</t>
  </si>
  <si>
    <t>AMZ100424</t>
  </si>
  <si>
    <t>AMZ100947</t>
  </si>
  <si>
    <t>AMZ103243</t>
  </si>
  <si>
    <t>AMZ105314</t>
  </si>
  <si>
    <t>AMZ104609</t>
  </si>
  <si>
    <t>AMZ105571</t>
  </si>
  <si>
    <t>AMZ101817</t>
  </si>
  <si>
    <t>AMZ100444</t>
  </si>
  <si>
    <t>AMZ104701</t>
  </si>
  <si>
    <t>AMZ103258</t>
  </si>
  <si>
    <t>AMZ101134</t>
  </si>
  <si>
    <t>AMZ104053</t>
  </si>
  <si>
    <t>AMZ102208</t>
  </si>
  <si>
    <t>AMZ102018</t>
  </si>
  <si>
    <t>AMZ105323</t>
  </si>
  <si>
    <t>AMZ101392</t>
  </si>
  <si>
    <t>AMZ101245</t>
  </si>
  <si>
    <t>AMZ105693</t>
  </si>
  <si>
    <t>AMZ104323</t>
  </si>
  <si>
    <t>AMZ104341</t>
  </si>
  <si>
    <t>AMZ101722</t>
  </si>
  <si>
    <t>AMZ104818</t>
  </si>
  <si>
    <t>AMZ104974</t>
  </si>
  <si>
    <t>AMZ100598</t>
  </si>
  <si>
    <t>AMZ105527</t>
  </si>
  <si>
    <t>Tanvi Verma</t>
  </si>
  <si>
    <t>AMZ104772</t>
  </si>
  <si>
    <t>AMZ104905</t>
  </si>
  <si>
    <t>AMZ102038</t>
  </si>
  <si>
    <t>AMZ104021</t>
  </si>
  <si>
    <t>AMZ101220</t>
  </si>
  <si>
    <t>AMZ102595</t>
  </si>
  <si>
    <t>AMZ104834</t>
  </si>
  <si>
    <t>AMZ102148</t>
  </si>
  <si>
    <t>AMZ100530</t>
  </si>
  <si>
    <t>AMZ102734</t>
  </si>
  <si>
    <t>AMZ104306</t>
  </si>
  <si>
    <t>AMZ102124</t>
  </si>
  <si>
    <t>AMZ105113</t>
  </si>
  <si>
    <t>AMZ105560</t>
  </si>
  <si>
    <t>AMZ101171</t>
  </si>
  <si>
    <t>AMZ101931</t>
  </si>
  <si>
    <t>AMZ103041</t>
  </si>
  <si>
    <t>AMZ100196</t>
  </si>
  <si>
    <t>AMZ103217</t>
  </si>
  <si>
    <t>AMZ102895</t>
  </si>
  <si>
    <t>AMZ105569</t>
  </si>
  <si>
    <t>AMZ105568</t>
  </si>
  <si>
    <t>AMZ104164</t>
  </si>
  <si>
    <t>AMZ101701</t>
  </si>
  <si>
    <t>AMZ101942</t>
  </si>
  <si>
    <t>AMZ102467</t>
  </si>
  <si>
    <t>AMZ105794</t>
  </si>
  <si>
    <t>AMZ101377</t>
  </si>
  <si>
    <t>AMZ104223</t>
  </si>
  <si>
    <t>AMZ101453</t>
  </si>
  <si>
    <t>AMZ103586</t>
  </si>
  <si>
    <t>AMZ105599</t>
  </si>
  <si>
    <t>AMZ101997</t>
  </si>
  <si>
    <t>AMZ101463</t>
  </si>
  <si>
    <t>AMZ101956</t>
  </si>
  <si>
    <t>AMZ104517</t>
  </si>
  <si>
    <t>AMZ100161</t>
  </si>
  <si>
    <t>AMZ105380</t>
  </si>
  <si>
    <t>AMZ100771</t>
  </si>
  <si>
    <t>AMZ104113</t>
  </si>
  <si>
    <t>AMZ105025</t>
  </si>
  <si>
    <t>AMZ103206</t>
  </si>
  <si>
    <t>AMZ104689</t>
  </si>
  <si>
    <t>AMZ104717</t>
  </si>
  <si>
    <t>AMZ100612</t>
  </si>
  <si>
    <t>AMZ100655</t>
  </si>
  <si>
    <t>AMZ105486</t>
  </si>
  <si>
    <t>AMZ104358</t>
  </si>
  <si>
    <t>AMZ101165</t>
  </si>
  <si>
    <t>AMZ101839</t>
  </si>
  <si>
    <t>AMZ101154</t>
  </si>
  <si>
    <t>AMZ100120</t>
  </si>
  <si>
    <t>AMZ101582</t>
  </si>
  <si>
    <t>AMZ100622</t>
  </si>
  <si>
    <t>AMZ100553</t>
  </si>
  <si>
    <t>AMZ103886</t>
  </si>
  <si>
    <t>AMZ100905</t>
  </si>
  <si>
    <t>AMZ100094</t>
  </si>
  <si>
    <t>AMZ103942</t>
  </si>
  <si>
    <t>AMZ100261</t>
  </si>
  <si>
    <t>AMZ103543</t>
  </si>
  <si>
    <t>AMZ105818</t>
  </si>
  <si>
    <t>AMZ103054</t>
  </si>
  <si>
    <t>AMZ104970</t>
  </si>
  <si>
    <t>AMZ105749</t>
  </si>
  <si>
    <t>AMZ102667</t>
  </si>
  <si>
    <t>AMZ104929</t>
  </si>
  <si>
    <t>AMZ102055</t>
  </si>
  <si>
    <t>AMZ101721</t>
  </si>
  <si>
    <t>AMZ104232</t>
  </si>
  <si>
    <t>AMZ105181</t>
  </si>
  <si>
    <t>AMZ103013</t>
  </si>
  <si>
    <t>AMZ105267</t>
  </si>
  <si>
    <t>AMZ103541</t>
  </si>
  <si>
    <t>AMZ104201</t>
  </si>
  <si>
    <t>AMZ100585</t>
  </si>
  <si>
    <t>AMZ104633</t>
  </si>
  <si>
    <t>AMZ100839</t>
  </si>
  <si>
    <t>AMZ103459</t>
  </si>
  <si>
    <t>AMZ100907</t>
  </si>
  <si>
    <t>AMZ105274</t>
  </si>
  <si>
    <t>AMZ100172</t>
  </si>
  <si>
    <t>AMZ103621</t>
  </si>
  <si>
    <t>AMZ102194</t>
  </si>
  <si>
    <t>AMZ103267</t>
  </si>
  <si>
    <t>AMZ104078</t>
  </si>
  <si>
    <t>AMZ103793</t>
  </si>
  <si>
    <t>AMZ104169</t>
  </si>
  <si>
    <t>AMZ104718</t>
  </si>
  <si>
    <t>AMZ102767</t>
  </si>
  <si>
    <t>AMZ103826</t>
  </si>
  <si>
    <t>AMZ103392</t>
  </si>
  <si>
    <t>AMZ103159</t>
  </si>
  <si>
    <t>AMZ101983</t>
  </si>
  <si>
    <t>AMZ103667</t>
  </si>
  <si>
    <t>AMZ104810</t>
  </si>
  <si>
    <t>AMZ102229</t>
  </si>
  <si>
    <t>AMZ103049</t>
  </si>
  <si>
    <t>AMZ104858</t>
  </si>
  <si>
    <t>AMZ101697</t>
  </si>
  <si>
    <t>AMZ102748</t>
  </si>
  <si>
    <t>AMZ103772</t>
  </si>
  <si>
    <t>AMZ105788</t>
  </si>
  <si>
    <t>AMZ104789</t>
  </si>
  <si>
    <t>AMZ105096</t>
  </si>
  <si>
    <t>AMZ101397</t>
  </si>
  <si>
    <t>AMZ102385</t>
  </si>
  <si>
    <t>AMZ100884</t>
  </si>
  <si>
    <t>Yash Iyer</t>
  </si>
  <si>
    <t>AMZ101699</t>
  </si>
  <si>
    <t>AMZ102025</t>
  </si>
  <si>
    <t>AMZ103104</t>
  </si>
  <si>
    <t>AMZ104838</t>
  </si>
  <si>
    <t>AMZ102407</t>
  </si>
  <si>
    <t>AMZ102635</t>
  </si>
  <si>
    <t>AMZ104523</t>
  </si>
  <si>
    <t>AMZ101076</t>
  </si>
  <si>
    <t>AMZ104438</t>
  </si>
  <si>
    <t>AMZ100237</t>
  </si>
  <si>
    <t>AMZ101737</t>
  </si>
  <si>
    <t>AMZ103494</t>
  </si>
  <si>
    <t>AMZ103161</t>
  </si>
  <si>
    <t>AMZ104495</t>
  </si>
  <si>
    <t>AMZ104009</t>
  </si>
  <si>
    <t>AMZ104636</t>
  </si>
  <si>
    <t>AMZ105618</t>
  </si>
  <si>
    <t>AMZ105255</t>
  </si>
  <si>
    <t>AMZ105758</t>
  </si>
  <si>
    <t>AMZ104082</t>
  </si>
  <si>
    <t>AMZ103519</t>
  </si>
  <si>
    <t>AMZ104651</t>
  </si>
  <si>
    <t>AMZ103213</t>
  </si>
  <si>
    <t>AMZ105578</t>
  </si>
  <si>
    <t>AMZ105150</t>
  </si>
  <si>
    <t>AMZ102737</t>
  </si>
  <si>
    <t>AMZ104915</t>
  </si>
  <si>
    <t>AMZ103456</t>
  </si>
  <si>
    <t>AMZ104404</t>
  </si>
  <si>
    <t>AMZ103837</t>
  </si>
  <si>
    <t>AMZ100307</t>
  </si>
  <si>
    <t>AMZ101150</t>
  </si>
  <si>
    <t>AMZ103313</t>
  </si>
  <si>
    <t>AMZ104933</t>
  </si>
  <si>
    <t>AMZ100221</t>
  </si>
  <si>
    <t>AMZ103108</t>
  </si>
  <si>
    <t>AMZ104155</t>
  </si>
  <si>
    <t>AMZ102642</t>
  </si>
  <si>
    <t>AMZ105467</t>
  </si>
  <si>
    <t>AMZ100963</t>
  </si>
  <si>
    <t>AMZ104841</t>
  </si>
  <si>
    <t>AMZ104668</t>
  </si>
  <si>
    <t>AMZ102512</t>
  </si>
  <si>
    <t>AMZ100949</t>
  </si>
  <si>
    <t>AMZ100940</t>
  </si>
  <si>
    <t>AMZ103191</t>
  </si>
  <si>
    <t>AMZ101871</t>
  </si>
  <si>
    <t>AMZ103661</t>
  </si>
  <si>
    <t>AMZ102694</t>
  </si>
  <si>
    <t>AMZ104979</t>
  </si>
  <si>
    <t>AMZ102068</t>
  </si>
  <si>
    <t>AMZ105471</t>
  </si>
  <si>
    <t>AMZ101601</t>
  </si>
  <si>
    <t>AMZ102727</t>
  </si>
  <si>
    <t>AMZ102524</t>
  </si>
  <si>
    <t>AMZ103040</t>
  </si>
  <si>
    <t>AMZ102000</t>
  </si>
  <si>
    <t>AMZ104193</t>
  </si>
  <si>
    <t>AMZ101458</t>
  </si>
  <si>
    <t>AMZ100902</t>
  </si>
  <si>
    <t>AMZ101964</t>
  </si>
  <si>
    <t>AMZ102572</t>
  </si>
  <si>
    <t>AMZ104510</t>
  </si>
  <si>
    <t>AMZ105107</t>
  </si>
  <si>
    <t>AMZ104790</t>
  </si>
  <si>
    <t>AMZ100159</t>
  </si>
  <si>
    <t>AMZ104249</t>
  </si>
  <si>
    <t>AMZ100426</t>
  </si>
  <si>
    <t>AMZ105179</t>
  </si>
  <si>
    <t>AMZ101855</t>
  </si>
  <si>
    <t>AMZ100529</t>
  </si>
  <si>
    <t>AMZ100728</t>
  </si>
  <si>
    <t>AMZ104658</t>
  </si>
  <si>
    <t>AMZ102116</t>
  </si>
  <si>
    <t>AMZ101960</t>
  </si>
  <si>
    <t>AMZ104874</t>
  </si>
  <si>
    <t>AMZ100737</t>
  </si>
  <si>
    <t>AMZ103396</t>
  </si>
  <si>
    <t>AMZ105101</t>
  </si>
  <si>
    <t>AMZ100705</t>
  </si>
  <si>
    <t>Anusha Gupta</t>
  </si>
  <si>
    <t>AMZ103788</t>
  </si>
  <si>
    <t>AMZ105813</t>
  </si>
  <si>
    <t>AMZ105398</t>
  </si>
  <si>
    <t>AMZ101536</t>
  </si>
  <si>
    <t>AMZ105262</t>
  </si>
  <si>
    <t>AMZ100202</t>
  </si>
  <si>
    <t>AMZ100689</t>
  </si>
  <si>
    <t>AMZ100840</t>
  </si>
  <si>
    <t>AMZ102143</t>
  </si>
  <si>
    <t>AMZ103931</t>
  </si>
  <si>
    <t>AMZ104540</t>
  </si>
  <si>
    <t>AMZ101575</t>
  </si>
  <si>
    <t>AMZ100842</t>
  </si>
  <si>
    <t>AMZ100351</t>
  </si>
  <si>
    <t>AMZ101968</t>
  </si>
  <si>
    <t>AMZ102669</t>
  </si>
  <si>
    <t>AMZ102956</t>
  </si>
  <si>
    <t>AMZ100163</t>
  </si>
  <si>
    <t>AMZ103482</t>
  </si>
  <si>
    <t>AMZ104639</t>
  </si>
  <si>
    <t>AMZ102707</t>
  </si>
  <si>
    <t>AMZ102181</t>
  </si>
  <si>
    <t>AMZ100295</t>
  </si>
  <si>
    <t>AMZ104645</t>
  </si>
  <si>
    <t>AMZ105504</t>
  </si>
  <si>
    <t>AMZ100496</t>
  </si>
  <si>
    <t>AMZ101760</t>
  </si>
  <si>
    <t>AMZ104828</t>
  </si>
  <si>
    <t>AMZ101328</t>
  </si>
  <si>
    <t>AMZ103201</t>
  </si>
  <si>
    <t>AMZ104881</t>
  </si>
  <si>
    <t>AMZ103911</t>
  </si>
  <si>
    <t>AMZ101203</t>
  </si>
  <si>
    <t>AMZ102195</t>
  </si>
  <si>
    <t>AMZ102440</t>
  </si>
  <si>
    <t>AMZ100081</t>
  </si>
  <si>
    <t>AMZ102485</t>
  </si>
  <si>
    <t>AMZ100931</t>
  </si>
  <si>
    <t>AMZ100599</t>
  </si>
  <si>
    <t>AMZ105777</t>
  </si>
  <si>
    <t>AMZ100414</t>
  </si>
  <si>
    <t>AMZ103585</t>
  </si>
  <si>
    <t>AMZ101060</t>
  </si>
  <si>
    <t>AMZ102513</t>
  </si>
  <si>
    <t>AMZ101986</t>
  </si>
  <si>
    <t>AMZ105638</t>
  </si>
  <si>
    <t>AMZ105035</t>
  </si>
  <si>
    <t>AMZ102005</t>
  </si>
  <si>
    <t>AMZ104389</t>
  </si>
  <si>
    <t>AMZ102342</t>
  </si>
  <si>
    <t>AMZ104488</t>
  </si>
  <si>
    <t>AMZ100735</t>
  </si>
  <si>
    <t>AMZ103900</t>
  </si>
  <si>
    <t>AMZ102419</t>
  </si>
  <si>
    <t>AMZ101715</t>
  </si>
  <si>
    <t>AMZ101533</t>
  </si>
  <si>
    <t>AMZ102916</t>
  </si>
  <si>
    <t>AMZ101963</t>
  </si>
  <si>
    <t>AMZ102282</t>
  </si>
  <si>
    <t>AMZ101984</t>
  </si>
  <si>
    <t>AMZ103859</t>
  </si>
  <si>
    <t>AMZ100633</t>
  </si>
  <si>
    <t>AMZ102075</t>
  </si>
  <si>
    <t>AMZ101623</t>
  </si>
  <si>
    <t>AMZ100615</t>
  </si>
  <si>
    <t>AMZ101053</t>
  </si>
  <si>
    <t>AMZ103093</t>
  </si>
  <si>
    <t>AMZ105253</t>
  </si>
  <si>
    <t>AMZ102490</t>
  </si>
  <si>
    <t>AMZ103117</t>
  </si>
  <si>
    <t>AMZ100945</t>
  </si>
  <si>
    <t>AMZ102390</t>
  </si>
  <si>
    <t>AMZ100861</t>
  </si>
  <si>
    <t>AMZ105738</t>
  </si>
  <si>
    <t>AMZ100886</t>
  </si>
  <si>
    <t>AMZ105596</t>
  </si>
  <si>
    <t>AMZ104447</t>
  </si>
  <si>
    <t>AMZ103127</t>
  </si>
  <si>
    <t>AMZ100176</t>
  </si>
  <si>
    <t>AMZ105567</t>
  </si>
  <si>
    <t>AMZ102367</t>
  </si>
  <si>
    <t>AMZ105512</t>
  </si>
  <si>
    <t>AMZ102789</t>
  </si>
  <si>
    <t>AMZ101216</t>
  </si>
  <si>
    <t>AMZ100711</t>
  </si>
  <si>
    <t>AMZ100506</t>
  </si>
  <si>
    <t>AMZ102017</t>
  </si>
  <si>
    <t>AMZ100844</t>
  </si>
  <si>
    <t>AMZ102766</t>
  </si>
  <si>
    <t>AMZ103844</t>
  </si>
  <si>
    <t>AMZ103444</t>
  </si>
  <si>
    <t>AMZ105194</t>
  </si>
  <si>
    <t>AMZ104522</t>
  </si>
  <si>
    <t>AMZ105108</t>
  </si>
  <si>
    <t>AMZ101840</t>
  </si>
  <si>
    <t>AMZ104364</t>
  </si>
  <si>
    <t>AMZ103616</t>
  </si>
  <si>
    <t>AMZ103359</t>
  </si>
  <si>
    <t>AMZ105117</t>
  </si>
  <si>
    <t>AMZ100938</t>
  </si>
  <si>
    <t>AMZ101936</t>
  </si>
  <si>
    <t>AMZ100943</t>
  </si>
  <si>
    <t>AMZ105598</t>
  </si>
  <si>
    <t>AMZ101303</t>
  </si>
  <si>
    <t>AMZ104984</t>
  </si>
  <si>
    <t>AMZ102393</t>
  </si>
  <si>
    <t>AMZ100904</t>
  </si>
  <si>
    <t>AMZ103763</t>
  </si>
  <si>
    <t>AMZ100273</t>
  </si>
  <si>
    <t>AMZ104680</t>
  </si>
  <si>
    <t>AMZ100719</t>
  </si>
  <si>
    <t>AMZ104256</t>
  </si>
  <si>
    <t>AMZ100280</t>
  </si>
  <si>
    <t>AMZ103198</t>
  </si>
  <si>
    <t>AMZ103028</t>
  </si>
  <si>
    <t>AMZ102139</t>
  </si>
  <si>
    <t>AMZ104604</t>
  </si>
  <si>
    <t>AMZ104801</t>
  </si>
  <si>
    <t>AMZ101634</t>
  </si>
  <si>
    <t>AMZ102012</t>
  </si>
  <si>
    <t>AMZ104029</t>
  </si>
  <si>
    <t>AMZ103743</t>
  </si>
  <si>
    <t>AMZ102922</t>
  </si>
  <si>
    <t>AMZ103203</t>
  </si>
  <si>
    <t>AMZ102605</t>
  </si>
  <si>
    <t>AMZ100483</t>
  </si>
  <si>
    <t>AMZ105307</t>
  </si>
  <si>
    <t>AMZ100567</t>
  </si>
  <si>
    <t>AMZ104550</t>
  </si>
  <si>
    <t>AMZ100285</t>
  </si>
  <si>
    <t>AMZ102324</t>
  </si>
  <si>
    <t>AMZ104035</t>
  </si>
  <si>
    <t>AMZ101913</t>
  </si>
  <si>
    <t>AMZ102868</t>
  </si>
  <si>
    <t>AMZ105017</t>
  </si>
  <si>
    <t>AMZ103897</t>
  </si>
  <si>
    <t>AMZ105191</t>
  </si>
  <si>
    <t>AMZ102552</t>
  </si>
  <si>
    <t>AMZ101350</t>
  </si>
  <si>
    <t>AMZ102880</t>
  </si>
  <si>
    <t>AMZ100229</t>
  </si>
  <si>
    <t>AMZ100667</t>
  </si>
  <si>
    <t>AMZ105156</t>
  </si>
  <si>
    <t>AMZ103821</t>
  </si>
  <si>
    <t>AMZ104295</t>
  </si>
  <si>
    <t>AMZ103972</t>
  </si>
  <si>
    <t>AMZ105617</t>
  </si>
  <si>
    <t>AMZ105234</t>
  </si>
  <si>
    <t>AMZ103868</t>
  </si>
  <si>
    <t>AMZ102958</t>
  </si>
  <si>
    <t>AMZ101962</t>
  </si>
  <si>
    <t>AMZ100785</t>
  </si>
  <si>
    <t>AMZ105797</t>
  </si>
  <si>
    <t>AMZ102733</t>
  </si>
  <si>
    <t>AMZ100288</t>
  </si>
  <si>
    <t>AMZ105573</t>
  </si>
  <si>
    <t>AMZ103322</t>
  </si>
  <si>
    <t>AMZ104876</t>
  </si>
  <si>
    <t>AMZ101846</t>
  </si>
  <si>
    <t>AMZ103522</t>
  </si>
  <si>
    <t>AMZ104291</t>
  </si>
  <si>
    <t>AMZ100315</t>
  </si>
  <si>
    <t>AMZ103461</t>
  </si>
  <si>
    <t>AMZ103538</t>
  </si>
  <si>
    <t>AMZ100729</t>
  </si>
  <si>
    <t>AMZ105545</t>
  </si>
  <si>
    <t>AMZ100308</t>
  </si>
  <si>
    <t>AMZ104698</t>
  </si>
  <si>
    <t>AMZ100117</t>
  </si>
  <si>
    <t>AMZ101567</t>
  </si>
  <si>
    <t>AMZ105611</t>
  </si>
  <si>
    <t>AMZ100541</t>
  </si>
  <si>
    <t>AMZ101116</t>
  </si>
  <si>
    <t>AMZ102200</t>
  </si>
  <si>
    <t>Shreya Bose</t>
  </si>
  <si>
    <t>AMZ102100</t>
  </si>
  <si>
    <t>AMZ100574</t>
  </si>
  <si>
    <t>AMZ101274</t>
  </si>
  <si>
    <t>AMZ103100</t>
  </si>
  <si>
    <t>AMZ103896</t>
  </si>
  <si>
    <t>AMZ100449</t>
  </si>
  <si>
    <t>AMZ100394</t>
  </si>
  <si>
    <t>AMZ102858</t>
  </si>
  <si>
    <t>AMZ100474</t>
  </si>
  <si>
    <t>AMZ100266</t>
  </si>
  <si>
    <t>AMZ105034</t>
  </si>
  <si>
    <t>AMZ101407</t>
  </si>
  <si>
    <t>AMZ104545</t>
  </si>
  <si>
    <t>AMZ105416</t>
  </si>
  <si>
    <t>AMZ104031</t>
  </si>
  <si>
    <t>AMZ104512</t>
  </si>
  <si>
    <t>AMZ104752</t>
  </si>
  <si>
    <t>AMZ103433</t>
  </si>
  <si>
    <t>AMZ103778</t>
  </si>
  <si>
    <t>AMZ105535</t>
  </si>
  <si>
    <t>AMZ104860</t>
  </si>
  <si>
    <t>AMZ100010</t>
  </si>
  <si>
    <t>AMZ100989</t>
  </si>
  <si>
    <t>AMZ100162</t>
  </si>
  <si>
    <t>AMZ102284</t>
  </si>
  <si>
    <t>AMZ101765</t>
  </si>
  <si>
    <t>AMZ101837</t>
  </si>
  <si>
    <t>AMZ100628</t>
  </si>
  <si>
    <t>AMZ102489</t>
  </si>
  <si>
    <t>AMZ104649</t>
  </si>
  <si>
    <t>AMZ103178</t>
  </si>
  <si>
    <t>AMZ102601</t>
  </si>
  <si>
    <t>AMZ103891</t>
  </si>
  <si>
    <t>AMZ102201</t>
  </si>
  <si>
    <t>AMZ103513</t>
  </si>
  <si>
    <t>AMZ103573</t>
  </si>
  <si>
    <t>AMZ105321</t>
  </si>
  <si>
    <t>AMZ104943</t>
  </si>
  <si>
    <t>AMZ103360</t>
  </si>
  <si>
    <t>AMZ102696</t>
  </si>
  <si>
    <t>AMZ104962</t>
  </si>
  <si>
    <t>AMZ103033</t>
  </si>
  <si>
    <t>AMZ100707</t>
  </si>
  <si>
    <t>AMZ104625</t>
  </si>
  <si>
    <t>AMZ100671</t>
  </si>
  <si>
    <t>AMZ103901</t>
  </si>
  <si>
    <t>AMZ102651</t>
  </si>
  <si>
    <t>AMZ100792</t>
  </si>
  <si>
    <t>AMZ104806</t>
  </si>
  <si>
    <t>AMZ101599</t>
  </si>
  <si>
    <t>AMZ103670</t>
  </si>
  <si>
    <t>AMZ100419</t>
  </si>
  <si>
    <t>AMZ104028</t>
  </si>
  <si>
    <t>AMZ105141</t>
  </si>
  <si>
    <t>AMZ102593</t>
  </si>
  <si>
    <t>AMZ101430</t>
  </si>
  <si>
    <t>AMZ104504</t>
  </si>
  <si>
    <t>AMZ103594</t>
  </si>
  <si>
    <t>AMZ105284</t>
  </si>
  <si>
    <t>AMZ100054</t>
  </si>
  <si>
    <t>AMZ103515</t>
  </si>
  <si>
    <t>AMZ104595</t>
  </si>
  <si>
    <t>AMZ102851</t>
  </si>
  <si>
    <t>AMZ105635</t>
  </si>
  <si>
    <t>AMZ105621</t>
  </si>
  <si>
    <t>AMZ102758</t>
  </si>
  <si>
    <t>AMZ104610</t>
  </si>
  <si>
    <t>AMZ102731</t>
  </si>
  <si>
    <t>AMZ104005</t>
  </si>
  <si>
    <t>AMZ100429</t>
  </si>
  <si>
    <t>AMZ101285</t>
  </si>
  <si>
    <t>AMZ103862</t>
  </si>
  <si>
    <t>AMZ100661</t>
  </si>
  <si>
    <t>AMZ100899</t>
  </si>
  <si>
    <t>AMZ101356</t>
  </si>
  <si>
    <t>AMZ103286</t>
  </si>
  <si>
    <t>AMZ103813</t>
  </si>
  <si>
    <t>AMZ101780</t>
  </si>
  <si>
    <t>AMZ105722</t>
  </si>
  <si>
    <t>AMZ101016</t>
  </si>
  <si>
    <t>AMZ101104</t>
  </si>
  <si>
    <t>AMZ100634</t>
  </si>
  <si>
    <t>AMZ102843</t>
  </si>
  <si>
    <t>Rohan Pillai</t>
  </si>
  <si>
    <t>AMZ105774</t>
  </si>
  <si>
    <t>AMZ101299</t>
  </si>
  <si>
    <t>AMZ102315</t>
  </si>
  <si>
    <t>AMZ104265</t>
  </si>
  <si>
    <t>AMZ105277</t>
  </si>
  <si>
    <t>AMZ104653</t>
  </si>
  <si>
    <t>AMZ103010</t>
  </si>
  <si>
    <t>AMZ102459</t>
  </si>
  <si>
    <t>AMZ101186</t>
  </si>
  <si>
    <t>AMZ102328</t>
  </si>
  <si>
    <t>AMZ100147</t>
  </si>
  <si>
    <t>AMZ100997</t>
  </si>
  <si>
    <t>AMZ105342</t>
  </si>
  <si>
    <t>AMZ103138</t>
  </si>
  <si>
    <t>AMZ103017</t>
  </si>
  <si>
    <t>AMZ103705</t>
  </si>
  <si>
    <t>AMZ104121</t>
  </si>
  <si>
    <t>AMZ105583</t>
  </si>
  <si>
    <t>AMZ100316</t>
  </si>
  <si>
    <t>AMZ104234</t>
  </si>
  <si>
    <t>AMZ102389</t>
  </si>
  <si>
    <t>AMZ101173</t>
  </si>
  <si>
    <t>AMZ100516</t>
  </si>
  <si>
    <t>AMZ101665</t>
  </si>
  <si>
    <t>AMZ103485</t>
  </si>
  <si>
    <t>AMZ103817</t>
  </si>
  <si>
    <t>AMZ100299</t>
  </si>
  <si>
    <t>AMZ101210</t>
  </si>
  <si>
    <t>AMZ103535</t>
  </si>
  <si>
    <t>AMZ105387</t>
  </si>
  <si>
    <t>AMZ101753</t>
  </si>
  <si>
    <t>AMZ103953</t>
  </si>
  <si>
    <t>AMZ105137</t>
  </si>
  <si>
    <t>AMZ100023</t>
  </si>
  <si>
    <t>AMZ103797</t>
  </si>
  <si>
    <t>AMZ102458</t>
  </si>
  <si>
    <t>AMZ105732</t>
  </si>
  <si>
    <t>AMZ103784</t>
  </si>
  <si>
    <t>AMZ100069</t>
  </si>
  <si>
    <t>AMZ104487</t>
  </si>
  <si>
    <t>AMZ101811</t>
  </si>
  <si>
    <t>AMZ101592</t>
  </si>
  <si>
    <t>AMZ100650</t>
  </si>
  <si>
    <t>AMZ104139</t>
  </si>
  <si>
    <t>AMZ101020</t>
  </si>
  <si>
    <t>AMZ102995</t>
  </si>
  <si>
    <t>AMZ104913</t>
  </si>
  <si>
    <t>AMZ105800</t>
  </si>
  <si>
    <t>AMZ102363</t>
  </si>
  <si>
    <t>AMZ101733</t>
  </si>
  <si>
    <t>AMZ105523</t>
  </si>
  <si>
    <t>AMZ101694</t>
  </si>
  <si>
    <t>AMZ103803</t>
  </si>
  <si>
    <t>AMZ102813</t>
  </si>
  <si>
    <t>AMZ100508</t>
  </si>
  <si>
    <t>AMZ101436</t>
  </si>
  <si>
    <t>AMZ101013</t>
  </si>
  <si>
    <t>AMZ101242</t>
  </si>
  <si>
    <t>AMZ104665</t>
  </si>
  <si>
    <t>AMZ102584</t>
  </si>
  <si>
    <t>AMZ101542</t>
  </si>
  <si>
    <t>AMZ102507</t>
  </si>
  <si>
    <t>AMZ102303</t>
  </si>
  <si>
    <t>AMZ102887</t>
  </si>
  <si>
    <t>AMZ104181</t>
  </si>
  <si>
    <t>AMZ102915</t>
  </si>
  <si>
    <t>AMZ103389</t>
  </si>
  <si>
    <t>AMZ105065</t>
  </si>
  <si>
    <t>AMZ102323</t>
  </si>
  <si>
    <t>AMZ105129</t>
  </si>
  <si>
    <t>AMZ103606</t>
  </si>
  <si>
    <t>AMZ103558</t>
  </si>
  <si>
    <t>AMZ105196</t>
  </si>
  <si>
    <t>AMZ104093</t>
  </si>
  <si>
    <t>AMZ100549</t>
  </si>
  <si>
    <t>AMZ100795</t>
  </si>
  <si>
    <t>AMZ101631</t>
  </si>
  <si>
    <t>AMZ103320</t>
  </si>
  <si>
    <t>AMZ101232</t>
  </si>
  <si>
    <t>AMZ104725</t>
  </si>
  <si>
    <t>AMZ100185</t>
  </si>
  <si>
    <t>AMZ102066</t>
  </si>
  <si>
    <t>AMZ101802</t>
  </si>
  <si>
    <t>AMZ101196</t>
  </si>
  <si>
    <t>AMZ101577</t>
  </si>
  <si>
    <t>AMZ102369</t>
  </si>
  <si>
    <t>AMZ102646</t>
  </si>
  <si>
    <t>AMZ101717</t>
  </si>
  <si>
    <t>AMZ102629</t>
  </si>
  <si>
    <t>AMZ103537</t>
  </si>
  <si>
    <t>AMZ100669</t>
  </si>
  <si>
    <t>AMZ103556</t>
  </si>
  <si>
    <t>AMZ104062</t>
  </si>
  <si>
    <t>AMZ101486</t>
  </si>
  <si>
    <t>AMZ105232</t>
  </si>
  <si>
    <t>AMZ100045</t>
  </si>
  <si>
    <t>AMZ100876</t>
  </si>
  <si>
    <t>AMZ102079</t>
  </si>
  <si>
    <t>AMZ104773</t>
  </si>
  <si>
    <t>AMZ100820</t>
  </si>
  <si>
    <t>AMZ105325</t>
  </si>
  <si>
    <t>AMZ100998</t>
  </si>
  <si>
    <t>AMZ100486</t>
  </si>
  <si>
    <t>AMZ102875</t>
  </si>
  <si>
    <t>AMZ101469</t>
  </si>
  <si>
    <t>AMZ105538</t>
  </si>
  <si>
    <t>AMZ103440</t>
  </si>
  <si>
    <t>AMZ105357</t>
  </si>
  <si>
    <t>AMZ103491</t>
  </si>
  <si>
    <t>AMZ101167</t>
  </si>
  <si>
    <t>AMZ105394</t>
  </si>
  <si>
    <t>AMZ104044</t>
  </si>
  <si>
    <t>AMZ102786</t>
  </si>
  <si>
    <t>AMZ104135</t>
  </si>
  <si>
    <t>AMZ104013</t>
  </si>
  <si>
    <t>AMZ104215</t>
  </si>
  <si>
    <t>AMZ101872</t>
  </si>
  <si>
    <t>AMZ104318</t>
  </si>
  <si>
    <t>AMZ102321</t>
  </si>
  <si>
    <t>AMZ103883</t>
  </si>
  <si>
    <t>AMZ101007</t>
  </si>
  <si>
    <t>AMZ103565</t>
  </si>
  <si>
    <t>AMZ104466</t>
  </si>
  <si>
    <t>AMZ105555</t>
  </si>
  <si>
    <t>AMZ105632</t>
  </si>
  <si>
    <t>AMZ105783</t>
  </si>
  <si>
    <t>AMZ105162</t>
  </si>
  <si>
    <t>AMZ100055</t>
  </si>
  <si>
    <t>AMZ104016</t>
  </si>
  <si>
    <t>AMZ100957</t>
  </si>
  <si>
    <t>AMZ103334</t>
  </si>
  <si>
    <t>AMZ101689</t>
  </si>
  <si>
    <t>AMZ102655</t>
  </si>
  <si>
    <t>AMZ101762</t>
  </si>
  <si>
    <t>AMZ101349</t>
  </si>
  <si>
    <t>AMZ105054</t>
  </si>
  <si>
    <t>AMZ101333</t>
  </si>
  <si>
    <t>AMZ100900</t>
  </si>
  <si>
    <t>AMZ104601</t>
  </si>
  <si>
    <t>AMZ104981</t>
  </si>
  <si>
    <t>AMZ103237</t>
  </si>
  <si>
    <t>AMZ102832</t>
  </si>
  <si>
    <t>Divya Verma</t>
  </si>
  <si>
    <t>AMZ104287</t>
  </si>
  <si>
    <t>AMZ105564</t>
  </si>
  <si>
    <t>AMZ101949</t>
  </si>
  <si>
    <t>AMZ101929</t>
  </si>
  <si>
    <t>AMZ101493</t>
  </si>
  <si>
    <t>AMZ102145</t>
  </si>
  <si>
    <t>AMZ101218</t>
  </si>
  <si>
    <t>AMZ105058</t>
  </si>
  <si>
    <t>AMZ101235</t>
  </si>
  <si>
    <t>AMZ104163</t>
  </si>
  <si>
    <t>AMZ105810</t>
  </si>
  <si>
    <t>AMZ100846</t>
  </si>
  <si>
    <t>AMZ102150</t>
  </si>
  <si>
    <t>AMZ104111</t>
  </si>
  <si>
    <t>AMZ100827</t>
  </si>
  <si>
    <t>AMZ100440</t>
  </si>
  <si>
    <t>AMZ103527</t>
  </si>
  <si>
    <t>AMZ100551</t>
  </si>
  <si>
    <t>AMZ102221</t>
  </si>
  <si>
    <t>AMZ102899</t>
  </si>
  <si>
    <t>AMZ100625</t>
  </si>
  <si>
    <t>AMZ102223</t>
  </si>
  <si>
    <t>AMZ103632</t>
  </si>
  <si>
    <t>AMZ105704</t>
  </si>
  <si>
    <t>AMZ105678</t>
  </si>
  <si>
    <t>AMZ100311</t>
  </si>
  <si>
    <t>AMZ102106</t>
  </si>
  <si>
    <t>AMZ103018</t>
  </si>
  <si>
    <t>AMZ102724</t>
  </si>
  <si>
    <t>AMZ102415</t>
  </si>
  <si>
    <t>Ananya Verma</t>
  </si>
  <si>
    <t>AMZ105086</t>
  </si>
  <si>
    <t>AMZ100872</t>
  </si>
  <si>
    <t>AMZ104112</t>
  </si>
  <si>
    <t>AMZ103050</t>
  </si>
  <si>
    <t>AMZ105335</t>
  </si>
  <si>
    <t>AMZ102263</t>
  </si>
  <si>
    <t>AMZ104116</t>
  </si>
  <si>
    <t>AMZ102267</t>
  </si>
  <si>
    <t>AMZ101650</t>
  </si>
  <si>
    <t>AMZ103082</t>
  </si>
  <si>
    <t>AMZ103263</t>
  </si>
  <si>
    <t>AMZ104553</t>
  </si>
  <si>
    <t>AMZ100375</t>
  </si>
  <si>
    <t>AMZ104809</t>
  </si>
  <si>
    <t>AMZ105168</t>
  </si>
  <si>
    <t>AMZ101804</t>
  </si>
  <si>
    <t>AMZ102036</t>
  </si>
  <si>
    <t>AMZ103773</t>
  </si>
  <si>
    <t>AMZ102102</t>
  </si>
  <si>
    <t>AMZ101229</t>
  </si>
  <si>
    <t>AMZ101312</t>
  </si>
  <si>
    <t>AMZ104023</t>
  </si>
  <si>
    <t>AMZ102545</t>
  </si>
  <si>
    <t>AMZ101109</t>
  </si>
  <si>
    <t>AMZ100306</t>
  </si>
  <si>
    <t>AMZ103766</t>
  </si>
  <si>
    <t>AMZ104503</t>
  </si>
  <si>
    <t>AMZ105293</t>
  </si>
  <si>
    <t>AMZ102349</t>
  </si>
  <si>
    <t>AMZ100948</t>
  </si>
  <si>
    <t>AMZ100556</t>
  </si>
  <si>
    <t>AMZ105235</t>
  </si>
  <si>
    <t>AMZ103823</t>
  </si>
  <si>
    <t>AMZ104897</t>
  </si>
  <si>
    <t>AMZ101710</t>
  </si>
  <si>
    <t>AMZ103462</t>
  </si>
  <si>
    <t>AMZ104583</t>
  </si>
  <si>
    <t>AMZ100314</t>
  </si>
  <si>
    <t>AMZ102634</t>
  </si>
  <si>
    <t>AMZ101009</t>
  </si>
  <si>
    <t>AMZ101450</t>
  </si>
  <si>
    <t>AMZ102212</t>
  </si>
  <si>
    <t>AMZ102782</t>
  </si>
  <si>
    <t>AMZ103085</t>
  </si>
  <si>
    <t>AMZ104781</t>
  </si>
  <si>
    <t>AMZ100676</t>
  </si>
  <si>
    <t>AMZ101437</t>
  </si>
  <si>
    <t>AMZ104246</t>
  </si>
  <si>
    <t>AMZ104103</t>
  </si>
  <si>
    <t>AMZ100008</t>
  </si>
  <si>
    <t>AMZ101754</t>
  </si>
  <si>
    <t>AMZ102497</t>
  </si>
  <si>
    <t>AMZ103126</t>
  </si>
  <si>
    <t>AMZ105227</t>
  </si>
  <si>
    <t>AMZ104401</t>
  </si>
  <si>
    <t>AMZ104384</t>
  </si>
  <si>
    <t>AMZ102549</t>
  </si>
  <si>
    <t>AMZ105525</t>
  </si>
  <si>
    <t>AMZ103131</t>
  </si>
  <si>
    <t>AMZ103324</t>
  </si>
  <si>
    <t>AMZ100808</t>
  </si>
  <si>
    <t>AMZ102262</t>
  </si>
  <si>
    <t>AMZ104324</t>
  </si>
  <si>
    <t>AMZ105356</t>
  </si>
  <si>
    <t>AMZ105079</t>
  </si>
  <si>
    <t>AMZ104137</t>
  </si>
  <si>
    <t>AMZ103776</t>
  </si>
  <si>
    <t>AMZ101550</t>
  </si>
  <si>
    <t>AMZ103656</t>
  </si>
  <si>
    <t>AMZ104046</t>
  </si>
  <si>
    <t>AMZ104868</t>
  </si>
  <si>
    <t>AMZ105166</t>
  </si>
  <si>
    <t>AMZ103076</t>
  </si>
  <si>
    <t>AMZ105404</t>
  </si>
  <si>
    <t>AMZ103633</t>
  </si>
  <si>
    <t>AMZ105247</t>
  </si>
  <si>
    <t>AMZ103399</t>
  </si>
  <si>
    <t>AMZ100600</t>
  </si>
  <si>
    <t>AMZ100140</t>
  </si>
  <si>
    <t>AMZ104418</t>
  </si>
  <si>
    <t>AMZ102291</t>
  </si>
  <si>
    <t>AMZ101440</t>
  </si>
  <si>
    <t>AMZ104310</t>
  </si>
  <si>
    <t>AMZ104432</t>
  </si>
  <si>
    <t>AMZ104145</t>
  </si>
  <si>
    <t>AMZ102896</t>
  </si>
  <si>
    <t>AMZ101539</t>
  </si>
  <si>
    <t>AMZ105710</t>
  </si>
  <si>
    <t>AMZ101989</t>
  </si>
  <si>
    <t>AMZ103319</t>
  </si>
  <si>
    <t>AMZ104362</t>
  </si>
  <si>
    <t>AMZ104250</t>
  </si>
  <si>
    <t>AMZ104209</t>
  </si>
  <si>
    <t>AMZ102926</t>
  </si>
  <si>
    <t>AMZ105472</t>
  </si>
  <si>
    <t>AMZ102069</t>
  </si>
  <si>
    <t>AMZ101796</t>
  </si>
  <si>
    <t>AMZ103599</t>
  </si>
  <si>
    <t>AMZ104570</t>
  </si>
  <si>
    <t>AMZ101261</t>
  </si>
  <si>
    <t>AMZ102884</t>
  </si>
  <si>
    <t>AMZ104057</t>
  </si>
  <si>
    <t>AMZ100451</t>
  </si>
  <si>
    <t>AMZ104025</t>
  </si>
  <si>
    <t>AMZ101626</t>
  </si>
  <si>
    <t>AMZ100892</t>
  </si>
  <si>
    <t>AMZ101561</t>
  </si>
  <si>
    <t>AMZ100708</t>
  </si>
  <si>
    <t>AMZ101446</t>
  </si>
  <si>
    <t>AMZ100648</t>
  </si>
  <si>
    <t>AMZ100208</t>
  </si>
  <si>
    <t>AMZ105561</t>
  </si>
  <si>
    <t>AMZ101330</t>
  </si>
  <si>
    <t>AMZ104621</t>
  </si>
  <si>
    <t>AMZ104356</t>
  </si>
  <si>
    <t>AMZ102076</t>
  </si>
  <si>
    <t>AMZ101604</t>
  </si>
  <si>
    <t>AMZ100797</t>
  </si>
  <si>
    <t>AMZ102437</t>
  </si>
  <si>
    <t>AMZ100459</t>
  </si>
  <si>
    <t>AMZ104160</t>
  </si>
  <si>
    <t>AMZ104804</t>
  </si>
  <si>
    <t>AMZ102134</t>
  </si>
  <si>
    <t>AMZ100197</t>
  </si>
  <si>
    <t>AMZ102684</t>
  </si>
  <si>
    <t>AMZ101249</t>
  </si>
  <si>
    <t>AMZ102836</t>
  </si>
  <si>
    <t>AMZ102086</t>
  </si>
  <si>
    <t>AMZ104562</t>
  </si>
  <si>
    <t>AMZ101092</t>
  </si>
  <si>
    <t>AMZ102338</t>
  </si>
  <si>
    <t>AMZ105110</t>
  </si>
  <si>
    <t>AMZ102095</t>
  </si>
  <si>
    <t>AMZ103390</t>
  </si>
  <si>
    <t>AMZ102473</t>
  </si>
  <si>
    <t>AMZ103452</t>
  </si>
  <si>
    <t>AMZ104572</t>
  </si>
  <si>
    <t>AMZ102948</t>
  </si>
  <si>
    <t>AMZ101866</t>
  </si>
  <si>
    <t>AMZ100937</t>
  </si>
  <si>
    <t>AMZ100542</t>
  </si>
  <si>
    <t>AMZ104766</t>
  </si>
  <si>
    <t>AMZ100469</t>
  </si>
  <si>
    <t>AMZ105309</t>
  </si>
  <si>
    <t>AMZ103479</t>
  </si>
  <si>
    <t>AMZ102420</t>
  </si>
  <si>
    <t>AMZ103672</t>
  </si>
  <si>
    <t>AMZ104902</t>
  </si>
  <si>
    <t>AMZ101340</t>
  </si>
  <si>
    <t>AMZ100110</t>
  </si>
  <si>
    <t>AMZ101424</t>
  </si>
  <si>
    <t>AMZ104043</t>
  </si>
  <si>
    <t>AMZ101075</t>
  </si>
  <si>
    <t>AMZ103638</t>
  </si>
  <si>
    <t>AMZ100274</t>
  </si>
  <si>
    <t>AMZ104259</t>
  </si>
  <si>
    <t>AMZ101725</t>
  </si>
  <si>
    <t>AMZ100253</t>
  </si>
  <si>
    <t>AMZ103091</t>
  </si>
  <si>
    <t>AMZ101365</t>
  </si>
  <si>
    <t>AMZ104233</t>
  </si>
  <si>
    <t>AMZ104188</t>
  </si>
  <si>
    <t>AMZ102744</t>
  </si>
  <si>
    <t>AMZ104561</t>
  </si>
  <si>
    <t>AMZ100272</t>
  </si>
  <si>
    <t>AMZ101909</t>
  </si>
  <si>
    <t>AMZ103021</t>
  </si>
  <si>
    <t>AMZ104880</t>
  </si>
  <si>
    <t>AMZ101362</t>
  </si>
  <si>
    <t>AMZ104237</t>
  </si>
  <si>
    <t>AMZ102225</t>
  </si>
  <si>
    <t>AMZ100725</t>
  </si>
  <si>
    <t>AMZ103517</t>
  </si>
  <si>
    <t>AMZ102457</t>
  </si>
  <si>
    <t>AMZ103346</t>
  </si>
  <si>
    <t>AMZ102394</t>
  </si>
  <si>
    <t>AMZ100709</t>
  </si>
  <si>
    <t>AMZ104453</t>
  </si>
  <si>
    <t>AMZ101195</t>
  </si>
  <si>
    <t>AMZ103898</t>
  </si>
  <si>
    <t>AMZ103493</t>
  </si>
  <si>
    <t>AMZ101162</t>
  </si>
  <si>
    <t>AMZ104162</t>
  </si>
  <si>
    <t>AMZ103856</t>
  </si>
  <si>
    <t>AMZ100524</t>
  </si>
  <si>
    <t>AMZ100562</t>
  </si>
  <si>
    <t>AMZ105695</t>
  </si>
  <si>
    <t>AMZ103955</t>
  </si>
  <si>
    <t>AMZ100837</t>
  </si>
  <si>
    <t>AMZ101543</t>
  </si>
  <si>
    <t>AMZ100005</t>
  </si>
  <si>
    <t>AMZ103890</t>
  </si>
  <si>
    <t>AMZ102406</t>
  </si>
  <si>
    <t>AMZ102251</t>
  </si>
  <si>
    <t>AMZ100126</t>
  </si>
  <si>
    <t>AMZ105300</t>
  </si>
  <si>
    <t>AMZ105803</t>
  </si>
  <si>
    <t>AMZ102376</t>
  </si>
  <si>
    <t>AMZ103426</t>
  </si>
  <si>
    <t>AMZ100119</t>
  </si>
  <si>
    <t>AMZ102351</t>
  </si>
  <si>
    <t>AMZ104441</t>
  </si>
  <si>
    <t>AMZ102063</t>
  </si>
  <si>
    <t>AMZ104892</t>
  </si>
  <si>
    <t>AMZ102730</t>
  </si>
  <si>
    <t>AMZ102974</t>
  </si>
  <si>
    <t>AMZ104225</t>
  </si>
  <si>
    <t>AMZ105653</t>
  </si>
  <si>
    <t>AMZ105200</t>
  </si>
  <si>
    <t>AMZ104898</t>
  </si>
  <si>
    <t>AMZ105221</t>
  </si>
  <si>
    <t>AMZ103725</t>
  </si>
  <si>
    <t>AMZ104449</t>
  </si>
  <si>
    <t>AMZ105244</t>
  </si>
  <si>
    <t>AMZ105040</t>
  </si>
  <si>
    <t>AMZ101002</t>
  </si>
  <si>
    <t>AMZ104400</t>
  </si>
  <si>
    <t>AMZ104001</t>
  </si>
  <si>
    <t>AMZ104774</t>
  </si>
  <si>
    <t>AMZ104220</t>
  </si>
  <si>
    <t>AMZ105697</t>
  </si>
  <si>
    <t>AMZ102914</t>
  </si>
  <si>
    <t>AMZ102945</t>
  </si>
  <si>
    <t>AMZ101224</t>
  </si>
  <si>
    <t>AMZ100678</t>
  </si>
  <si>
    <t>AMZ105449</t>
  </si>
  <si>
    <t>AMZ101655</t>
  </si>
  <si>
    <t>AMZ101502</t>
  </si>
  <si>
    <t>AMZ104944</t>
  </si>
  <si>
    <t>AMZ103031</t>
  </si>
  <si>
    <t>AMZ100368</t>
  </si>
  <si>
    <t>AMZ103336</t>
  </si>
  <si>
    <t>AMZ100618</t>
  </si>
  <si>
    <t>AMZ100480</t>
  </si>
  <si>
    <t>AMZ105206</t>
  </si>
  <si>
    <t>AMZ101442</t>
  </si>
  <si>
    <t>AMZ103176</t>
  </si>
  <si>
    <t>AMZ100698</t>
  </si>
  <si>
    <t>AMZ104936</t>
  </si>
  <si>
    <t>AMZ103483</t>
  </si>
  <si>
    <t>AMZ105143</t>
  </si>
  <si>
    <t>AMZ101439</t>
  </si>
  <si>
    <t>AMZ101908</t>
  </si>
  <si>
    <t>AMZ105401</t>
  </si>
  <si>
    <t>AMZ103677</t>
  </si>
  <si>
    <t>AMZ105594</t>
  </si>
  <si>
    <t>AMZ100281</t>
  </si>
  <si>
    <t>AMZ101564</t>
  </si>
  <si>
    <t>AMZ100467</t>
  </si>
  <si>
    <t>AMZ102094</t>
  </si>
  <si>
    <t>AMZ105192</t>
  </si>
  <si>
    <t>AMZ103619</t>
  </si>
  <si>
    <t>AMZ101712</t>
  </si>
  <si>
    <t>AMZ103283</t>
  </si>
  <si>
    <t>AMZ100105</t>
  </si>
  <si>
    <t>AMZ103582</t>
  </si>
  <si>
    <t>AMZ102189</t>
  </si>
  <si>
    <t>AMZ105814</t>
  </si>
  <si>
    <t>AMZ102755</t>
  </si>
  <si>
    <t>AMZ103575</t>
  </si>
  <si>
    <t>AMZ105112</t>
  </si>
  <si>
    <t>AMZ104835</t>
  </si>
  <si>
    <t>AMZ100730</t>
  </si>
  <si>
    <t>AMZ104059</t>
  </si>
  <si>
    <t>AMZ104480</t>
  </si>
  <si>
    <t>AMZ105228</t>
  </si>
  <si>
    <t>AMZ101419</t>
  </si>
  <si>
    <t>AMZ100756</t>
  </si>
  <si>
    <t>AMZ100277</t>
  </si>
  <si>
    <t>AMZ100777</t>
  </si>
  <si>
    <t>AMZ104702</t>
  </si>
  <si>
    <t>AMZ100804</t>
  </si>
  <si>
    <t>AMZ100397</t>
  </si>
  <si>
    <t>AMZ101114</t>
  </si>
  <si>
    <t>AMZ104226</t>
  </si>
  <si>
    <t>AMZ101854</t>
  </si>
  <si>
    <t>AMZ104369</t>
  </si>
  <si>
    <t>AMZ103852</t>
  </si>
  <si>
    <t>AMZ101473</t>
  </si>
  <si>
    <t>AMZ104613</t>
  </si>
  <si>
    <t>AMZ103731</t>
  </si>
  <si>
    <t>AMZ105134</t>
  </si>
  <si>
    <t>AMZ103810</t>
  </si>
  <si>
    <t>AMZ103115</t>
  </si>
  <si>
    <t>AMZ102024</t>
  </si>
  <si>
    <t>AMZ104459</t>
  </si>
  <si>
    <t>AMZ102663</t>
  </si>
  <si>
    <t>AMZ101039</t>
  </si>
  <si>
    <t>AMZ102787</t>
  </si>
  <si>
    <t>AMZ101769</t>
  </si>
  <si>
    <t>AMZ104133</t>
  </si>
  <si>
    <t>AMZ102071</t>
  </si>
  <si>
    <t>AMZ104151</t>
  </si>
  <si>
    <t>AMZ101281</t>
  </si>
  <si>
    <t>AMZ101055</t>
  </si>
  <si>
    <t>AMZ103061</t>
  </si>
  <si>
    <t>AMZ102142</t>
  </si>
  <si>
    <t>AMZ100727</t>
  </si>
  <si>
    <t>AMZ101925</t>
  </si>
  <si>
    <t>AMZ102476</t>
  </si>
  <si>
    <t>AMZ102433</t>
  </si>
  <si>
    <t>AMZ101456</t>
  </si>
  <si>
    <t>AMZ102621</t>
  </si>
  <si>
    <t>AMZ100681</t>
  </si>
  <si>
    <t>AMZ105692</t>
  </si>
  <si>
    <t>AMZ100341</t>
  </si>
  <si>
    <t>AMZ104729</t>
  </si>
  <si>
    <t>AMZ101894</t>
  </si>
  <si>
    <t>AMZ102359</t>
  </si>
  <si>
    <t>AMZ102451</t>
  </si>
  <si>
    <t>AMZ105367</t>
  </si>
  <si>
    <t>AMZ104484</t>
  </si>
  <si>
    <t>AMZ104367</t>
  </si>
  <si>
    <t>AMZ103226</t>
  </si>
  <si>
    <t>AMZ102244</t>
  </si>
  <si>
    <t>AMZ103771</t>
  </si>
  <si>
    <t>AMZ103437</t>
  </si>
  <si>
    <t>AMZ100812</t>
  </si>
  <si>
    <t>AMZ105640</t>
  </si>
  <si>
    <t>AMZ105378</t>
  </si>
  <si>
    <t>AMZ105819</t>
  </si>
  <si>
    <t>AMZ105373</t>
  </si>
  <si>
    <t>AMZ103922</t>
  </si>
  <si>
    <t>AMZ105163</t>
  </si>
  <si>
    <t>AMZ100995</t>
  </si>
  <si>
    <t>AMZ103338</t>
  </si>
  <si>
    <t>AMZ101023</t>
  </si>
  <si>
    <t>AMZ105605</t>
  </si>
  <si>
    <t>AMZ103695</t>
  </si>
  <si>
    <t>AMZ104491</t>
  </si>
  <si>
    <t>AMZ104938</t>
  </si>
  <si>
    <t>AMZ105674</t>
  </si>
  <si>
    <t>AMZ105652</t>
  </si>
  <si>
    <t>AMZ101794</t>
  </si>
  <si>
    <t>AMZ101201</t>
  </si>
  <si>
    <t>AMZ103655</t>
  </si>
  <si>
    <t>AMZ102881</t>
  </si>
  <si>
    <t>AMZ104507</t>
  </si>
  <si>
    <t>AMZ102527</t>
  </si>
  <si>
    <t>AMZ100063</t>
  </si>
  <si>
    <t>AMZ102715</t>
  </si>
  <si>
    <t>AMZ104569</t>
  </si>
  <si>
    <t>AMZ101347</t>
  </si>
  <si>
    <t>AMZ104579</t>
  </si>
  <si>
    <t>AMZ105423</t>
  </si>
  <si>
    <t>AMZ101238</t>
  </si>
  <si>
    <t>AMZ103259</t>
  </si>
  <si>
    <t>AMZ103372</t>
  </si>
  <si>
    <t>AMZ102709</t>
  </si>
  <si>
    <t>AMZ105744</t>
  </si>
  <si>
    <t>AMZ100573</t>
  </si>
  <si>
    <t>AMZ101139</t>
  </si>
  <si>
    <t>AMZ100509</t>
  </si>
  <si>
    <t>AMZ105661</t>
  </si>
  <si>
    <t>AMZ101522</t>
  </si>
  <si>
    <t>AMZ103417</t>
  </si>
  <si>
    <t>AMZ103220</t>
  </si>
  <si>
    <t>AMZ101401</t>
  </si>
  <si>
    <t>AMZ100367</t>
  </si>
  <si>
    <t>AMZ101952</t>
  </si>
  <si>
    <t>AMZ101739</t>
  </si>
  <si>
    <t>AMZ103762</t>
  </si>
  <si>
    <t>AMZ100027</t>
  </si>
  <si>
    <t>AMZ100301</t>
  </si>
  <si>
    <t>AMZ104094</t>
  </si>
  <si>
    <t>AMZ101892</t>
  </si>
  <si>
    <t>AMZ101865</t>
  </si>
  <si>
    <t>AMZ105805</t>
  </si>
  <si>
    <t>AMZ104988</t>
  </si>
  <si>
    <t>AMZ103723</t>
  </si>
  <si>
    <t>AMZ103454</t>
  </si>
  <si>
    <t>AMZ105319</t>
  </si>
  <si>
    <t>AMZ103202</t>
  </si>
  <si>
    <t>AMZ101501</t>
  </si>
  <si>
    <t>AMZ100518</t>
  </si>
  <si>
    <t>AMZ104099</t>
  </si>
  <si>
    <t>AMZ104467</t>
  </si>
  <si>
    <t>AMZ104429</t>
  </si>
  <si>
    <t>AMZ101728</t>
  </si>
  <si>
    <t>AMZ104992</t>
  </si>
  <si>
    <t>AMZ104437</t>
  </si>
  <si>
    <t>AMZ104180</t>
  </si>
  <si>
    <t>AMZ100768</t>
  </si>
  <si>
    <t>AMZ100867</t>
  </si>
  <si>
    <t>AMZ105453</t>
  </si>
  <si>
    <t>AMZ101518</t>
  </si>
  <si>
    <t>AMZ104782</t>
  </si>
  <si>
    <t>AMZ102855</t>
  </si>
  <si>
    <t>AMZ105516</t>
  </si>
  <si>
    <t>AMZ101207</t>
  </si>
  <si>
    <t>AMZ101607</t>
  </si>
  <si>
    <t>AMZ103782</t>
  </si>
  <si>
    <t>AMZ102073</t>
  </si>
  <si>
    <t>AMZ105171</t>
  </si>
  <si>
    <t>AMZ102852</t>
  </si>
  <si>
    <t>AMZ105169</t>
  </si>
  <si>
    <t>AMZ102020</t>
  </si>
  <si>
    <t>AMZ104105</t>
  </si>
  <si>
    <t>AMZ105550</t>
  </si>
  <si>
    <t>AMZ105256</t>
  </si>
  <si>
    <t>AMZ105008</t>
  </si>
  <si>
    <t>AMZ104115</t>
  </si>
  <si>
    <t>AMZ104815</t>
  </si>
  <si>
    <t>AMZ101073</t>
  </si>
  <si>
    <t>AMZ105260</t>
  </si>
  <si>
    <t>AMZ104240</t>
  </si>
  <si>
    <t>AMZ101406</t>
  </si>
  <si>
    <t>AMZ105209</t>
  </si>
  <si>
    <t>AMZ105036</t>
  </si>
  <si>
    <t>AMZ102231</t>
  </si>
  <si>
    <t>AMZ103981</t>
  </si>
  <si>
    <t>AMZ104899</t>
  </si>
  <si>
    <t>AMZ105526</t>
  </si>
  <si>
    <t>AMZ104284</t>
  </si>
  <si>
    <t>AMZ103211</t>
  </si>
  <si>
    <t>AMZ104110</t>
  </si>
  <si>
    <t>AMZ100174</t>
  </si>
  <si>
    <t>AMZ104619</t>
  </si>
  <si>
    <t>AMZ105681</t>
  </si>
  <si>
    <t>AMZ104832</t>
  </si>
  <si>
    <t>AMZ105099</t>
  </si>
  <si>
    <t>AMZ105311</t>
  </si>
  <si>
    <t>AMZ100649</t>
  </si>
  <si>
    <t>AMZ105213</t>
  </si>
  <si>
    <t>AMZ104734</t>
  </si>
  <si>
    <t>AMZ101388</t>
  </si>
  <si>
    <t>AMZ100479</t>
  </si>
  <si>
    <t>AMZ105091</t>
  </si>
  <si>
    <t>AMZ100380</t>
  </si>
  <si>
    <t>AMZ100684</t>
  </si>
  <si>
    <t>AMZ101832</t>
  </si>
  <si>
    <t>AMZ101823</t>
  </si>
  <si>
    <t>AMZ103195</t>
  </si>
  <si>
    <t>AMZ103144</t>
  </si>
  <si>
    <t>AMZ100915</t>
  </si>
  <si>
    <t>AMZ104909</t>
  </si>
  <si>
    <t>AMZ102214</t>
  </si>
  <si>
    <t>AMZ104939</t>
  </si>
  <si>
    <t>AMZ101488</t>
  </si>
  <si>
    <t>AMZ101292</t>
  </si>
  <si>
    <t>AMZ105038</t>
  </si>
  <si>
    <t>AMZ101551</t>
  </si>
  <si>
    <t>AMZ100939</t>
  </si>
  <si>
    <t>AMZ105748</t>
  </si>
  <si>
    <t>AMZ104555</t>
  </si>
  <si>
    <t>AMZ102178</t>
  </si>
  <si>
    <t>AMZ100964</t>
  </si>
  <si>
    <t>AMZ102739</t>
  </si>
  <si>
    <t>AMZ102108</t>
  </si>
  <si>
    <t>AMZ100358</t>
  </si>
  <si>
    <t>AMZ101352</t>
  </si>
  <si>
    <t>AMZ104582</t>
  </si>
  <si>
    <t>AMZ103801</t>
  </si>
  <si>
    <t>AMZ105055</t>
  </si>
  <si>
    <t>AMZ103290</t>
  </si>
  <si>
    <t>AMZ103415</t>
  </si>
  <si>
    <t>AMZ104978</t>
  </si>
  <si>
    <t>AMZ104776</t>
  </si>
  <si>
    <t>AMZ104643</t>
  </si>
  <si>
    <t>AMZ100303</t>
  </si>
  <si>
    <t>AMZ100238</t>
  </si>
  <si>
    <t>AMZ104011</t>
  </si>
  <si>
    <t>AMZ102422</t>
  </si>
  <si>
    <t>AMZ102693</t>
  </si>
  <si>
    <t>AMZ101418</t>
  </si>
  <si>
    <t>AMZ103099</t>
  </si>
  <si>
    <t>AMZ103724</t>
  </si>
  <si>
    <t>AMZ102483</t>
  </si>
  <si>
    <t>AMZ105725</t>
  </si>
  <si>
    <t>AMZ104014</t>
  </si>
  <si>
    <t>AMZ103765</t>
  </si>
  <si>
    <t>AMZ105663</t>
  </si>
  <si>
    <t>AMZ102631</t>
  </si>
  <si>
    <t>AMZ105193</t>
  </si>
  <si>
    <t>AMZ104217</t>
  </si>
  <si>
    <t>AMZ104762</t>
  </si>
  <si>
    <t>AMZ105056</t>
  </si>
  <si>
    <t>AMZ104842</t>
  </si>
  <si>
    <t>AMZ100606</t>
  </si>
  <si>
    <t>AMZ100539</t>
  </si>
  <si>
    <t>AMZ105686</t>
  </si>
  <si>
    <t>AMZ103466</t>
  </si>
  <si>
    <t>AMZ104309</t>
  </si>
  <si>
    <t>AMZ103410</t>
  </si>
  <si>
    <t>AMZ103831</t>
  </si>
  <si>
    <t>AMZ103307</t>
  </si>
  <si>
    <t>AMZ103965</t>
  </si>
  <si>
    <t>AMZ101593</t>
  </si>
  <si>
    <t>AMZ104271</t>
  </si>
  <si>
    <t>AMZ102160</t>
  </si>
  <si>
    <t>AMZ103332</t>
  </si>
  <si>
    <t>AMZ100389</t>
  </si>
  <si>
    <t>AMZ105718</t>
  </si>
  <si>
    <t>AMZ103357</t>
  </si>
  <si>
    <t>AMZ104501</t>
  </si>
  <si>
    <t>AMZ102959</t>
  </si>
  <si>
    <t>AMZ103080</t>
  </si>
  <si>
    <t>AMZ100933</t>
  </si>
  <si>
    <t>AMZ102537</t>
  </si>
  <si>
    <t>AMZ104106</t>
  </si>
  <si>
    <t>AMZ105154</t>
  </si>
  <si>
    <t>AMZ102138</t>
  </si>
  <si>
    <t>AMZ100313</t>
  </si>
  <si>
    <t>AMZ102610</t>
  </si>
  <si>
    <t>AMZ100457</t>
  </si>
  <si>
    <t>AMZ103221</t>
  </si>
  <si>
    <t>AMZ103819</t>
  </si>
  <si>
    <t>AMZ105422</t>
  </si>
  <si>
    <t>AMZ100083</t>
  </si>
  <si>
    <t>AMZ102807</t>
  </si>
  <si>
    <t>AMZ105042</t>
  </si>
  <si>
    <t>AMZ103241</t>
  </si>
  <si>
    <t>AMZ101115</t>
  </si>
  <si>
    <t>AMZ101409</t>
  </si>
  <si>
    <t>AMZ101509</t>
  </si>
  <si>
    <t>AMZ100184</t>
  </si>
  <si>
    <t>AMZ103877</t>
  </si>
  <si>
    <t>AMZ101560</t>
  </si>
  <si>
    <t>AMZ101471</t>
  </si>
  <si>
    <t>AMZ101403</t>
  </si>
  <si>
    <t>AMZ103854</t>
  </si>
  <si>
    <t>AMZ103658</t>
  </si>
  <si>
    <t>AMZ102380</t>
  </si>
  <si>
    <t>AMZ103150</t>
  </si>
  <si>
    <t>AMZ102557</t>
  </si>
  <si>
    <t>AMZ100918</t>
  </si>
  <si>
    <t>AMZ103836</t>
  </si>
  <si>
    <t>AMZ103254</t>
  </si>
  <si>
    <t>AMZ103512</t>
  </si>
  <si>
    <t>AMZ103090</t>
  </si>
  <si>
    <t>AMZ105750</t>
  </si>
  <si>
    <t>AMZ104638</t>
  </si>
  <si>
    <t>AMZ102856</t>
  </si>
  <si>
    <t>AMZ105802</t>
  </si>
  <si>
    <t>AMZ105677</t>
  </si>
  <si>
    <t>AMZ104931</t>
  </si>
  <si>
    <t>AMZ104131</t>
  </si>
  <si>
    <t>AMZ100450</t>
  </si>
  <si>
    <t>AMZ100278</t>
  </si>
  <si>
    <t>AMZ104077</t>
  </si>
  <si>
    <t>AMZ102877</t>
  </si>
  <si>
    <t>AMZ105734</t>
  </si>
  <si>
    <t>AMZ104045</t>
  </si>
  <si>
    <t>AMZ101614</t>
  </si>
  <si>
    <t>AMZ100038</t>
  </si>
  <si>
    <t>AMZ104534</t>
  </si>
  <si>
    <t>AMZ104560</t>
  </si>
  <si>
    <t>AMZ101284</t>
  </si>
  <si>
    <t>AMZ101525</t>
  </si>
  <si>
    <t>AMZ104977</t>
  </si>
  <si>
    <t>AMZ102347</t>
  </si>
  <si>
    <t>AMZ103574</t>
  </si>
  <si>
    <t>AMZ102290</t>
  </si>
  <si>
    <t>AMZ100262</t>
  </si>
  <si>
    <t>AMZ101364</t>
  </si>
  <si>
    <t>AMZ101094</t>
  </si>
  <si>
    <t>AMZ104750</t>
  </si>
  <si>
    <t>AMZ102853</t>
  </si>
  <si>
    <t>AMZ101716</t>
  </si>
  <si>
    <t>AMZ101194</t>
  </si>
  <si>
    <t>AMZ100849</t>
  </si>
  <si>
    <t>AMZ104652</t>
  </si>
  <si>
    <t>AMZ101641</t>
  </si>
  <si>
    <t>AMZ101283</t>
  </si>
  <si>
    <t>AMZ104765</t>
  </si>
  <si>
    <t>AMZ101836</t>
  </si>
  <si>
    <t>AMZ100166</t>
  </si>
  <si>
    <t>AMZ100721</t>
  </si>
  <si>
    <t>AMZ103463</t>
  </si>
  <si>
    <t>AMZ100413</t>
  </si>
  <si>
    <t>AMZ101677</t>
  </si>
  <si>
    <t>AMZ104502</t>
  </si>
  <si>
    <t>AMZ102104</t>
  </si>
  <si>
    <t>AMZ104279</t>
  </si>
  <si>
    <t>AMZ100856</t>
  </si>
  <si>
    <t>AMZ105765</t>
  </si>
  <si>
    <t>AMZ102810</t>
  </si>
  <si>
    <t>AMZ103043</t>
  </si>
  <si>
    <t>AMZ105731</t>
  </si>
  <si>
    <t>AMZ103436</t>
  </si>
  <si>
    <t>AMZ100321</t>
  </si>
  <si>
    <t>AMZ102596</t>
  </si>
  <si>
    <t>AMZ103133</t>
  </si>
  <si>
    <t>AMZ105348</t>
  </si>
  <si>
    <t>AMZ102817</t>
  </si>
  <si>
    <t>AMZ104024</t>
  </si>
  <si>
    <t>AMZ103473</t>
  </si>
  <si>
    <t>AMZ102567</t>
  </si>
  <si>
    <t>AMZ105057</t>
  </si>
  <si>
    <t>AMZ102648</t>
  </si>
  <si>
    <t>AMZ104497</t>
  </si>
  <si>
    <t>AMZ102763</t>
  </si>
  <si>
    <t>AMZ105028</t>
  </si>
  <si>
    <t>AMZ102470</t>
  </si>
  <si>
    <t>AMZ100113</t>
  </si>
  <si>
    <t>AMZ100078</t>
  </si>
  <si>
    <t>AMZ100322</t>
  </si>
  <si>
    <t>AMZ102575</t>
  </si>
  <si>
    <t>AMZ100656</t>
  </si>
  <si>
    <t>AMZ104888</t>
  </si>
  <si>
    <t>AMZ105177</t>
  </si>
  <si>
    <t>AMZ102583</t>
  </si>
  <si>
    <t>AMZ100924</t>
  </si>
  <si>
    <t>AMZ103693</t>
  </si>
  <si>
    <t>AMZ103275</t>
  </si>
  <si>
    <t>AMZ105670</t>
  </si>
  <si>
    <t>AMZ100751</t>
  </si>
  <si>
    <t>AMZ102488</t>
  </si>
  <si>
    <t>AMZ102227</t>
  </si>
  <si>
    <t>AMZ103641</t>
  </si>
  <si>
    <t>AMZ105145</t>
  </si>
  <si>
    <t>AMZ104912</t>
  </si>
  <si>
    <t>AMZ104696</t>
  </si>
  <si>
    <t>AMZ100975</t>
  </si>
  <si>
    <t>AMZ102820</t>
  </si>
  <si>
    <t>AMZ102345</t>
  </si>
  <si>
    <t>AMZ102804</t>
  </si>
  <si>
    <t>AMZ102062</t>
  </si>
  <si>
    <t>AMZ104783</t>
  </si>
  <si>
    <t>AMZ102614</t>
  </si>
  <si>
    <t>AMZ102712</t>
  </si>
  <si>
    <t>AMZ100800</t>
  </si>
  <si>
    <t>AMZ105577</t>
  </si>
  <si>
    <t>AMZ104878</t>
  </si>
  <si>
    <t>AMZ103913</t>
  </si>
  <si>
    <t>AMZ101133</t>
  </si>
  <si>
    <t>AMZ101988</t>
  </si>
  <si>
    <t>AMZ104907</t>
  </si>
  <si>
    <t>AMZ104178</t>
  </si>
  <si>
    <t>AMZ104863</t>
  </si>
  <si>
    <t>AMZ104122</t>
  </si>
  <si>
    <t>AMZ104741</t>
  </si>
  <si>
    <t>AMZ102987</t>
  </si>
  <si>
    <t>AMZ101920</t>
  </si>
  <si>
    <t>AMZ105172</t>
  </si>
  <si>
    <t>AMZ104903</t>
  </si>
  <si>
    <t>AMZ103783</t>
  </si>
  <si>
    <t>AMZ101534</t>
  </si>
  <si>
    <t>AMZ104940</t>
  </si>
  <si>
    <t>AMZ103471</t>
  </si>
  <si>
    <t>AMZ100265</t>
  </si>
  <si>
    <t>AMZ101021</t>
  </si>
  <si>
    <t>AMZ102812</t>
  </si>
  <si>
    <t>AMZ105361</t>
  </si>
  <si>
    <t>AMZ103347</t>
  </si>
  <si>
    <t>AMZ102594</t>
  </si>
  <si>
    <t>AMZ102933</t>
  </si>
  <si>
    <t>AMZ100782</t>
  </si>
  <si>
    <t>AMZ101981</t>
  </si>
  <si>
    <t>AMZ104368</t>
  </si>
  <si>
    <t>AMZ103716</t>
  </si>
  <si>
    <t>AMZ104817</t>
  </si>
  <si>
    <t>AMZ100545</t>
  </si>
  <si>
    <t>AMZ101758</t>
  </si>
  <si>
    <t>AMZ103449</t>
  </si>
  <si>
    <t>AMZ101080</t>
  </si>
  <si>
    <t>AMZ102039</t>
  </si>
  <si>
    <t>AMZ103242</t>
  </si>
  <si>
    <t>AMZ102237</t>
  </si>
  <si>
    <t>AMZ104457</t>
  </si>
  <si>
    <t>AMZ104186</t>
  </si>
  <si>
    <t>AMZ104757</t>
  </si>
  <si>
    <t>AMZ104556</t>
  </si>
  <si>
    <t>AMZ104067</t>
  </si>
  <si>
    <t>AMZ102089</t>
  </si>
  <si>
    <t>AMZ104020</t>
  </si>
  <si>
    <t>AMZ104968</t>
  </si>
  <si>
    <t>AMZ105146</t>
  </si>
  <si>
    <t>AMZ102206</t>
  </si>
  <si>
    <t>AMZ100944</t>
  </si>
  <si>
    <t>AMZ102952</t>
  </si>
  <si>
    <t>AMZ100871</t>
  </si>
  <si>
    <t>AMZ104319</t>
  </si>
  <si>
    <t>AMZ102316</t>
  </si>
  <si>
    <t>AMZ101993</t>
  </si>
  <si>
    <t>AMZ102818</t>
  </si>
  <si>
    <t>AMZ101029</t>
  </si>
  <si>
    <t>AMZ103665</t>
  </si>
  <si>
    <t>AMZ105269</t>
  </si>
  <si>
    <t>AMZ102585</t>
  </si>
  <si>
    <t>AMZ103212</t>
  </si>
  <si>
    <t>AMZ105273</t>
  </si>
  <si>
    <t>AMZ101611</t>
  </si>
  <si>
    <t>AMZ105248</t>
  </si>
  <si>
    <t>AMZ102794</t>
  </si>
  <si>
    <t>AMZ104421</t>
  </si>
  <si>
    <t>AMZ101400</t>
  </si>
  <si>
    <t>AMZ104703</t>
  </si>
  <si>
    <t>AMZ104464</t>
  </si>
  <si>
    <t>AMZ101814</t>
  </si>
  <si>
    <t>AMZ105128</t>
  </si>
  <si>
    <t>AMZ101449</t>
  </si>
  <si>
    <t>AMZ103976</t>
  </si>
  <si>
    <t>AMZ105270</t>
  </si>
  <si>
    <t>AMZ102538</t>
  </si>
  <si>
    <t>AMZ100292</t>
  </si>
  <si>
    <t>AMZ101692</t>
  </si>
  <si>
    <t>AMZ100779</t>
  </si>
  <si>
    <t>AMZ104754</t>
  </si>
  <si>
    <t>AMZ103345</t>
  </si>
  <si>
    <t>AMZ104901</t>
  </si>
  <si>
    <t>AMZ101884</t>
  </si>
  <si>
    <t>AMZ104326</t>
  </si>
  <si>
    <t>AMZ103691</t>
  </si>
  <si>
    <t>AMZ102676</t>
  </si>
  <si>
    <t>AMZ103087</t>
  </si>
  <si>
    <t>AMZ102697</t>
  </si>
  <si>
    <t>AMZ103371</t>
  </si>
  <si>
    <t>AMZ104848</t>
  </si>
  <si>
    <t>AMZ104152</t>
  </si>
  <si>
    <t>AMZ104678</t>
  </si>
  <si>
    <t>AMZ105175</t>
  </si>
  <si>
    <t>AMZ102776</t>
  </si>
  <si>
    <t>AMZ103728</t>
  </si>
  <si>
    <t>AMZ103936</t>
  </si>
  <si>
    <t>AMZ102101</t>
  </si>
  <si>
    <t>AMZ102424</t>
  </si>
  <si>
    <t>AMZ100141</t>
  </si>
  <si>
    <t>AMZ100799</t>
  </si>
  <si>
    <t>AMZ102046</t>
  </si>
  <si>
    <t>AMZ105769</t>
  </si>
  <si>
    <t>AMZ100247</t>
  </si>
  <si>
    <t>AMZ105081</t>
  </si>
  <si>
    <t>AMZ105481</t>
  </si>
  <si>
    <t>AMZ104877</t>
  </si>
  <si>
    <t>AMZ101004</t>
  </si>
  <si>
    <t>AMZ102722</t>
  </si>
  <si>
    <t>AMZ102305</t>
  </si>
  <si>
    <t>AMZ105625</t>
  </si>
  <si>
    <t>AMZ103712</t>
  </si>
  <si>
    <t>AMZ101136</t>
  </si>
  <si>
    <t>AMZ102355</t>
  </si>
  <si>
    <t>AMZ104796</t>
  </si>
  <si>
    <t>AMZ105097</t>
  </si>
  <si>
    <t>AMZ101723</t>
  </si>
  <si>
    <t>AMZ100357</t>
  </si>
  <si>
    <t>AMZ101935</t>
  </si>
  <si>
    <t>AMZ104382</t>
  </si>
  <si>
    <t>AMZ101239</t>
  </si>
  <si>
    <t>AMZ104695</t>
  </si>
  <si>
    <t>AMZ105226</t>
  </si>
  <si>
    <t>AMZ101422</t>
  </si>
  <si>
    <t>AMZ104967</t>
  </si>
  <si>
    <t>AMZ103362</t>
  </si>
  <si>
    <t>AMZ102961</t>
  </si>
  <si>
    <t>AMZ103364</t>
  </si>
  <si>
    <t>AMZ103949</t>
  </si>
  <si>
    <t>AMZ104349</t>
  </si>
  <si>
    <t>AMZ103721</t>
  </si>
  <si>
    <t>AMZ100908</t>
  </si>
  <si>
    <t>AMZ105139</t>
  </si>
  <si>
    <t>AMZ101633</t>
  </si>
  <si>
    <t>AMZ100693</t>
  </si>
  <si>
    <t>AMZ101596</t>
  </si>
  <si>
    <t>AMZ105182</t>
  </si>
  <si>
    <t>AMZ103738</t>
  </si>
  <si>
    <t>AMZ100687</t>
  </si>
  <si>
    <t>AMZ102300</t>
  </si>
  <si>
    <t>AMZ103405</t>
  </si>
  <si>
    <t>AMZ102720</t>
  </si>
  <si>
    <t>AMZ104581</t>
  </si>
  <si>
    <t>AMZ104567</t>
  </si>
  <si>
    <t>AMZ104331</t>
  </si>
  <si>
    <t>AMZ101940</t>
  </si>
  <si>
    <t>AMZ100032</t>
  </si>
  <si>
    <t>AMZ105683</t>
  </si>
  <si>
    <t>AMZ101341</t>
  </si>
  <si>
    <t>AMZ104934</t>
  </si>
  <si>
    <t>AMZ101043</t>
  </si>
  <si>
    <t>AMZ101095</t>
  </si>
  <si>
    <t>AMZ104895</t>
  </si>
  <si>
    <t>AMZ101782</t>
  </si>
  <si>
    <t>AMZ105203</t>
  </si>
  <si>
    <t>AMZ105475</t>
  </si>
  <si>
    <t>AMZ100246</t>
  </si>
  <si>
    <t>AMZ100835</t>
  </si>
  <si>
    <t>AMZ102591</t>
  </si>
  <si>
    <t>AMZ104337</t>
  </si>
  <si>
    <t>AMZ100416</t>
  </si>
  <si>
    <t>AMZ103865</t>
  </si>
  <si>
    <t>AMZ104986</t>
  </si>
  <si>
    <t>AMZ102120</t>
  </si>
  <si>
    <t>AMZ104951</t>
  </si>
  <si>
    <t>AMZ105333</t>
  </si>
  <si>
    <t>AMZ103544</t>
  </si>
  <si>
    <t>AMZ103551</t>
  </si>
  <si>
    <t>AMZ100531</t>
  </si>
  <si>
    <t>AMZ100168</t>
  </si>
  <si>
    <t>AMZ104644</t>
  </si>
  <si>
    <t>AMZ102341</t>
  </si>
  <si>
    <t>AMZ102738</t>
  </si>
  <si>
    <t>AMZ103422</t>
  </si>
  <si>
    <t>AMZ104088</t>
  </si>
  <si>
    <t>AMZ105601</t>
  </si>
  <si>
    <t>AMZ101750</t>
  </si>
  <si>
    <t>AMZ100954</t>
  </si>
  <si>
    <t>AMZ103306</t>
  </si>
  <si>
    <t>AMZ104320</t>
  </si>
  <si>
    <t>AMZ103889</t>
  </si>
  <si>
    <t>AMZ102232</t>
  </si>
  <si>
    <t>AMZ103861</t>
  </si>
  <si>
    <t>AMZ100319</t>
  </si>
  <si>
    <t>AMZ101253</t>
  </si>
  <si>
    <t>AMZ102474</t>
  </si>
  <si>
    <t>AMZ103120</t>
  </si>
  <si>
    <t>AMZ101103</t>
  </si>
  <si>
    <t>AMZ102366</t>
  </si>
  <si>
    <t>AMZ100401</t>
  </si>
  <si>
    <t>AMZ103165</t>
  </si>
  <si>
    <t>AMZ101991</t>
  </si>
  <si>
    <t>AMZ105536</t>
  </si>
  <si>
    <t>AMZ104953</t>
  </si>
  <si>
    <t>AMZ100893</t>
  </si>
  <si>
    <t>AMZ105478</t>
  </si>
  <si>
    <t>AMZ103838</t>
  </si>
  <si>
    <t>AMZ103880</t>
  </si>
  <si>
    <t>AMZ104559</t>
  </si>
  <si>
    <t>AMZ100241</t>
  </si>
  <si>
    <t>AMZ105369</t>
  </si>
  <si>
    <t>AMZ102386</t>
  </si>
  <si>
    <t>AMZ102548</t>
  </si>
  <si>
    <t>AMZ101705</t>
  </si>
  <si>
    <t>AMZ105148</t>
  </si>
  <si>
    <t>AMZ100386</t>
  </si>
  <si>
    <t>AMZ104338</t>
  </si>
  <si>
    <t>AMZ102643</t>
  </si>
  <si>
    <t>AMZ105399</t>
  </si>
  <si>
    <t>AMZ103894</t>
  </si>
  <si>
    <t>AMZ103560</t>
  </si>
  <si>
    <t>AMZ100099</t>
  </si>
  <si>
    <t>AMZ102441</t>
  </si>
  <si>
    <t>AMZ103113</t>
  </si>
  <si>
    <t>AMZ103007</t>
  </si>
  <si>
    <t>AMZ105466</t>
  </si>
  <si>
    <t>AMZ105089</t>
  </si>
  <si>
    <t>AMZ101369</t>
  </si>
  <si>
    <t>AMZ105610</t>
  </si>
  <si>
    <t>AMZ102704</t>
  </si>
  <si>
    <t>AMZ105231</t>
  </si>
  <si>
    <t>AMZ100097</t>
  </si>
  <si>
    <t>AMZ101749</t>
  </si>
  <si>
    <t>AMZ101151</t>
  </si>
  <si>
    <t>AMZ100410</t>
  </si>
  <si>
    <t>AMZ103278</t>
  </si>
  <si>
    <t>AMZ101320</t>
  </si>
  <si>
    <t>AMZ105541</t>
  </si>
  <si>
    <t>AMZ102885</t>
  </si>
  <si>
    <t>AMZ102190</t>
  </si>
  <si>
    <t>AMZ100927</t>
  </si>
  <si>
    <t>AMZ101531</t>
  </si>
  <si>
    <t>AMZ103751</t>
  </si>
  <si>
    <t>AMZ105230</t>
  </si>
  <si>
    <t>AMZ102503</t>
  </si>
  <si>
    <t>AMZ101876</t>
  </si>
  <si>
    <t>AMZ102197</t>
  </si>
  <si>
    <t>AMZ104190</t>
  </si>
  <si>
    <t>AMZ103439</t>
  </si>
  <si>
    <t>AMZ100832</t>
  </si>
  <si>
    <t>AMZ105520</t>
  </si>
  <si>
    <t>AMZ102255</t>
  </si>
  <si>
    <t>AMZ101264</t>
  </si>
  <si>
    <t>AMZ104002</t>
  </si>
  <si>
    <t>AMZ104473</t>
  </si>
  <si>
    <t>AMZ101096</t>
  </si>
  <si>
    <t>AMZ101337</t>
  </si>
  <si>
    <t>AMZ104687</t>
  </si>
  <si>
    <t>AMZ102911</t>
  </si>
  <si>
    <t>AMZ105457</t>
  </si>
  <si>
    <t>AMZ105603</t>
  </si>
  <si>
    <t>AMZ101327</t>
  </si>
  <si>
    <t>AMZ104950</t>
  </si>
  <si>
    <t>AMZ102826</t>
  </si>
  <si>
    <t>AMZ103048</t>
  </si>
  <si>
    <t>AMZ104419</t>
  </si>
  <si>
    <t>AMZ105513</t>
  </si>
  <si>
    <t>AMZ101466</t>
  </si>
  <si>
    <t>AMZ101383</t>
  </si>
  <si>
    <t>AMZ101943</t>
  </si>
  <si>
    <t>AMZ105329</t>
  </si>
  <si>
    <t>AMZ101609</t>
  </si>
  <si>
    <t>AMZ101903</t>
  </si>
  <si>
    <t>AMZ100337</t>
  </si>
  <si>
    <t>AMZ100132</t>
  </si>
  <si>
    <t>AMZ102334</t>
  </si>
  <si>
    <t>AMZ103576</t>
  </si>
  <si>
    <t>AMZ105161</t>
  </si>
  <si>
    <t>AMZ101624</t>
  </si>
  <si>
    <t>AMZ102469</t>
  </si>
  <si>
    <t>AMZ103177</t>
  </si>
  <si>
    <t>Vikram Patel</t>
  </si>
  <si>
    <t>AMZ103618</t>
  </si>
  <si>
    <t>AMZ103368</t>
  </si>
  <si>
    <t>AMZ100672</t>
  </si>
  <si>
    <t>AMZ105059</t>
  </si>
  <si>
    <t>AMZ103029</t>
  </si>
  <si>
    <t>AMZ100847</t>
  </si>
  <si>
    <t>AMZ104398</t>
  </si>
  <si>
    <t>AMZ104130</t>
  </si>
  <si>
    <t>AMZ100763</t>
  </si>
  <si>
    <t>AMZ104753</t>
  </si>
  <si>
    <t>AMZ100433</t>
  </si>
  <si>
    <t>AMZ100093</t>
  </si>
  <si>
    <t>AMZ104461</t>
  </si>
  <si>
    <t>AMZ105238</t>
  </si>
  <si>
    <t>AMZ103918</t>
  </si>
  <si>
    <t>AMZ101658</t>
  </si>
  <si>
    <t>AMZ100906</t>
  </si>
  <si>
    <t>AMZ103208</t>
  </si>
  <si>
    <t>AMZ104479</t>
  </si>
  <si>
    <t>AMZ100499</t>
  </si>
  <si>
    <t>AMZ101982</t>
  </si>
  <si>
    <t>AMZ100632</t>
  </si>
  <si>
    <t>AMZ104348</t>
  </si>
  <si>
    <t>AMZ101351</t>
  </si>
  <si>
    <t>AMZ105362</t>
  </si>
  <si>
    <t>AMZ103681</t>
  </si>
  <si>
    <t>AMZ103102</t>
  </si>
  <si>
    <t>AMZ102711</t>
  </si>
  <si>
    <t>AMZ101065</t>
  </si>
  <si>
    <t>AMZ105724</t>
  </si>
  <si>
    <t>AMZ104661</t>
  </si>
  <si>
    <t>AMZ103666</t>
  </si>
  <si>
    <t>AMZ104730</t>
  </si>
  <si>
    <t>AMZ101155</t>
  </si>
  <si>
    <t>AMZ102257</t>
  </si>
  <si>
    <t>AMZ103420</t>
  </si>
  <si>
    <t>AMZ101793</t>
  </si>
  <si>
    <t>AMZ100651</t>
  </si>
  <si>
    <t>AMZ104879</t>
  </si>
  <si>
    <t>AMZ103492</t>
  </si>
  <si>
    <t>AMZ104055</t>
  </si>
  <si>
    <t>AMZ100889</t>
  </si>
  <si>
    <t>AMZ101189</t>
  </si>
  <si>
    <t>AMZ100127</t>
  </si>
  <si>
    <t>AMZ102752</t>
  </si>
  <si>
    <t>AMZ104882</t>
  </si>
  <si>
    <t>AMZ103849</t>
  </si>
  <si>
    <t>AMZ102647</t>
  </si>
  <si>
    <t>AMZ100249</t>
  </si>
  <si>
    <t>AMZ100850</t>
  </si>
  <si>
    <t>AMZ102372</t>
  </si>
  <si>
    <t>AMZ101169</t>
  </si>
  <si>
    <t>AMZ105755</t>
  </si>
  <si>
    <t>AMZ102938</t>
  </si>
  <si>
    <t>AMZ100324</t>
  </si>
  <si>
    <t>AMZ105015</t>
  </si>
  <si>
    <t>AMZ101164</t>
  </si>
  <si>
    <t>AMZ101010</t>
  </si>
  <si>
    <t>AMZ103218</t>
  </si>
  <si>
    <t>AMZ104694</t>
  </si>
  <si>
    <t>AMZ101905</t>
  </si>
  <si>
    <t>AMZ100838</t>
  </si>
  <si>
    <t>AMZ101515</t>
  </si>
  <si>
    <t>AMZ102083</t>
  </si>
  <si>
    <t>AMZ105764</t>
  </si>
  <si>
    <t>AMZ104038</t>
  </si>
  <si>
    <t>AMZ105359</t>
  </si>
  <si>
    <t>AMZ104533</t>
  </si>
  <si>
    <t>AMZ100609</t>
  </si>
  <si>
    <t>AMZ103079</t>
  </si>
  <si>
    <t>AMZ104422</t>
  </si>
  <si>
    <t>AMZ100387</t>
  </si>
  <si>
    <t>AMZ102950</t>
  </si>
  <si>
    <t>AMZ100993</t>
  </si>
  <si>
    <t>AMZ103607</t>
  </si>
  <si>
    <t>AMZ105436</t>
  </si>
  <si>
    <t>AMZ105202</t>
  </si>
  <si>
    <t>AMZ100391</t>
  </si>
  <si>
    <t>AMZ101368</t>
  </si>
  <si>
    <t>AMZ104926</t>
  </si>
  <si>
    <t>AMZ103239</t>
  </si>
  <si>
    <t>AMZ103908</t>
  </si>
  <si>
    <t>AMZ105553</t>
  </si>
  <si>
    <t>AMZ105340</t>
  </si>
  <si>
    <t>AMZ105020</t>
  </si>
  <si>
    <t>AMZ101118</t>
  </si>
  <si>
    <t>AMZ105753</t>
  </si>
  <si>
    <t>AMZ101483</t>
  </si>
  <si>
    <t>AMZ103476</t>
  </si>
  <si>
    <t>AMZ101645</t>
  </si>
  <si>
    <t>AMZ100774</t>
  </si>
  <si>
    <t>AMZ102778</t>
  </si>
  <si>
    <t>AMZ105675</t>
  </si>
  <si>
    <t>AMZ105650</t>
  </si>
  <si>
    <t>AMZ105613</t>
  </si>
  <si>
    <t>AMZ103116</t>
  </si>
  <si>
    <t>AMZ103051</t>
  </si>
  <si>
    <t>AMZ102623</t>
  </si>
  <si>
    <t>AMZ103584</t>
  </si>
  <si>
    <t>AMZ101670</t>
  </si>
  <si>
    <t>AMZ100568</t>
  </si>
  <si>
    <t>AMZ102381</t>
  </si>
  <si>
    <t>AMZ101553</t>
  </si>
  <si>
    <t>AMZ105551</t>
  </si>
  <si>
    <t>AMZ102432</t>
  </si>
  <si>
    <t>AMZ101889</t>
  </si>
  <si>
    <t>AMZ102579</t>
  </si>
  <si>
    <t>AMZ100434</t>
  </si>
  <si>
    <t>AMZ100932</t>
  </si>
  <si>
    <t>AMZ102032</t>
  </si>
  <si>
    <t>AMZ100438</t>
  </si>
  <si>
    <t>AMZ105402</t>
  </si>
  <si>
    <t>AMZ104960</t>
  </si>
  <si>
    <t>AMZ100811</t>
  </si>
  <si>
    <t>AMZ102533</t>
  </si>
  <si>
    <t>AMZ104592</t>
  </si>
  <si>
    <t>AMZ101924</t>
  </si>
  <si>
    <t>AMZ101617</t>
  </si>
  <si>
    <t>AMZ104883</t>
  </si>
  <si>
    <t>AMZ100621</t>
  </si>
  <si>
    <t>AMZ101615</t>
  </si>
  <si>
    <t>AMZ104052</t>
  </si>
  <si>
    <t>AMZ100550</t>
  </si>
  <si>
    <t>AMZ104296</t>
  </si>
  <si>
    <t>AMZ105291</t>
  </si>
  <si>
    <t>AMZ102233</t>
  </si>
  <si>
    <t>AMZ100563</t>
  </si>
  <si>
    <t>AMZ102281</t>
  </si>
  <si>
    <t>AMZ103296</t>
  </si>
  <si>
    <t>AMZ104865</t>
  </si>
  <si>
    <t>AMZ101431</t>
  </si>
  <si>
    <t>AMZ104047</t>
  </si>
  <si>
    <t>AMZ103796</t>
  </si>
  <si>
    <t>AMZ105392</t>
  </si>
  <si>
    <t>AMZ102680</t>
  </si>
  <si>
    <t>AMZ100472</t>
  </si>
  <si>
    <t>AMZ105591</t>
  </si>
  <si>
    <t>AMZ103152</t>
  </si>
  <si>
    <t>AMZ100824</t>
  </si>
  <si>
    <t>AMZ101618</t>
  </si>
  <si>
    <t>AMZ104405</t>
  </si>
  <si>
    <t>AMZ103505</t>
  </si>
  <si>
    <t>AMZ103940</t>
  </si>
  <si>
    <t>AMZ100662</t>
  </si>
  <si>
    <t>AMZ105126</t>
  </si>
  <si>
    <t>AMZ100151</t>
  </si>
  <si>
    <t>AMZ103326</t>
  </si>
  <si>
    <t>AMZ105469</t>
  </si>
  <si>
    <t>AMZ103978</t>
  </si>
  <si>
    <t>AMZ103014</t>
  </si>
  <si>
    <t>AMZ105313</t>
  </si>
  <si>
    <t>AMZ103314</t>
  </si>
  <si>
    <t>AMZ105566</t>
  </si>
  <si>
    <t>AMZ101068</t>
  </si>
  <si>
    <t>AMZ104063</t>
  </si>
  <si>
    <t>AMZ101345</t>
  </si>
  <si>
    <t>AMZ101304</t>
  </si>
  <si>
    <t>AMZ103289</t>
  </si>
  <si>
    <t>AMZ105237</t>
  </si>
  <si>
    <t>AMZ100057</t>
  </si>
  <si>
    <t>AMZ103246</t>
  </si>
  <si>
    <t>AMZ105643</t>
  </si>
  <si>
    <t>AMZ102242</t>
  </si>
  <si>
    <t>AMZ104158</t>
  </si>
  <si>
    <t>AMZ102913</t>
  </si>
  <si>
    <t>AMZ105088</t>
  </si>
  <si>
    <t>AMZ105049</t>
  </si>
  <si>
    <t>AMZ102183</t>
  </si>
  <si>
    <t>AMZ100988</t>
  </si>
  <si>
    <t>AMZ104410</t>
  </si>
  <si>
    <t>AMZ102907</t>
  </si>
  <si>
    <t>AMZ100971</t>
  </si>
  <si>
    <t>AMZ104231</t>
  </si>
  <si>
    <t>AMZ103602</t>
  </si>
  <si>
    <t>AMZ105548</t>
  </si>
  <si>
    <t>AMZ105543</t>
  </si>
  <si>
    <t>AMZ105351</t>
  </si>
  <si>
    <t>AMZ103500</t>
  </si>
  <si>
    <t>AMZ104015</t>
  </si>
  <si>
    <t>AMZ102468</t>
  </si>
  <si>
    <t>AMZ100828</t>
  </si>
  <si>
    <t>AMZ103383</t>
  </si>
  <si>
    <t>AMZ102067</t>
  </si>
  <si>
    <t>AMZ100219</t>
  </si>
  <si>
    <t>AMZ103244</t>
  </si>
  <si>
    <t>AMZ104175</t>
  </si>
  <si>
    <t>AMZ103895</t>
  </si>
  <si>
    <t>AMZ105030</t>
  </si>
  <si>
    <t>AMZ102113</t>
  </si>
  <si>
    <t>AMZ102625</t>
  </si>
  <si>
    <t>AMZ100064</t>
  </si>
  <si>
    <t>AMZ101051</t>
  </si>
  <si>
    <t>AMZ101286</t>
  </si>
  <si>
    <t>AMZ104976</t>
  </si>
  <si>
    <t>AMZ102769</t>
  </si>
  <si>
    <t>AMZ101978</t>
  </si>
  <si>
    <t>AMZ100447</t>
  </si>
  <si>
    <t>AMZ100588</t>
  </si>
  <si>
    <t>AMZ103282</t>
  </si>
  <si>
    <t>AMZ101891</t>
  </si>
  <si>
    <t>AMZ103465</t>
  </si>
  <si>
    <t>AMZ103075</t>
  </si>
  <si>
    <t>AMZ100309</t>
  </si>
  <si>
    <t>AMZ103939</t>
  </si>
  <si>
    <t>AMZ104187</t>
  </si>
  <si>
    <t>AMZ105135</t>
  </si>
  <si>
    <t>AMZ100152</t>
  </si>
  <si>
    <t>AMZ104119</t>
  </si>
  <si>
    <t>AMZ100071</t>
  </si>
  <si>
    <t>AMZ100231</t>
  </si>
  <si>
    <t>AMZ101223</t>
  </si>
  <si>
    <t>AMZ100613</t>
  </si>
  <si>
    <t>AMZ105389</t>
  </si>
  <si>
    <t>AMZ101444</t>
  </si>
  <si>
    <t>AMZ104142</t>
  </si>
  <si>
    <t>AMZ100199</t>
  </si>
  <si>
    <t>AMZ104100</t>
  </si>
  <si>
    <t>AMZ100586</t>
  </si>
  <si>
    <t>AMZ105479</t>
  </si>
  <si>
    <t>AMZ102979</t>
  </si>
  <si>
    <t>AMZ104352</t>
  </si>
  <si>
    <t>AMZ101380</t>
  </si>
  <si>
    <t>AMZ100257</t>
  </si>
  <si>
    <t>AMZ101429</t>
  </si>
  <si>
    <t>AMZ100657</t>
  </si>
  <si>
    <t>AMZ104785</t>
  </si>
  <si>
    <t>AMZ104590</t>
  </si>
  <si>
    <t>AMZ100901</t>
  </si>
  <si>
    <t>AMZ102395</t>
  </si>
  <si>
    <t>AMZ100146</t>
  </si>
  <si>
    <t>AMZ103397</t>
  </si>
  <si>
    <t>AMZ103469</t>
  </si>
  <si>
    <t>AMZ102404</t>
  </si>
  <si>
    <t>AMZ101734</t>
  </si>
  <si>
    <t>AMZ100461</t>
  </si>
  <si>
    <t>AMZ100864</t>
  </si>
  <si>
    <t>AMZ105796</t>
  </si>
  <si>
    <t>AMZ101302</t>
  </si>
  <si>
    <t>AMZ101411</t>
  </si>
  <si>
    <t>AMZ104724</t>
  </si>
  <si>
    <t>AMZ102400</t>
  </si>
  <si>
    <t>AMZ103356</t>
  </si>
  <si>
    <t>AMZ101425</t>
  </si>
  <si>
    <t>AMZ104084</t>
  </si>
  <si>
    <t>AMZ101516</t>
  </si>
  <si>
    <t>AMZ104526</t>
  </si>
  <si>
    <t>AMZ105655</t>
  </si>
  <si>
    <t>AMZ100136</t>
  </si>
  <si>
    <t>AMZ101174</t>
  </si>
  <si>
    <t>AMZ101808</t>
  </si>
  <si>
    <t>AMZ104456</t>
  </si>
  <si>
    <t>AMZ102253</t>
  </si>
  <si>
    <t>AMZ104539</t>
  </si>
  <si>
    <t>AMZ100232</t>
  </si>
  <si>
    <t>AMZ105157</t>
  </si>
  <si>
    <t>AMZ105286</t>
  </si>
  <si>
    <t>AMZ103315</t>
  </si>
  <si>
    <t>AMZ102980</t>
  </si>
  <si>
    <t>AMZ100895</t>
  </si>
  <si>
    <t>AMZ102241</t>
  </si>
  <si>
    <t>AMZ104227</t>
  </si>
  <si>
    <t>AMZ103557</t>
  </si>
  <si>
    <t>AMZ104159</t>
  </si>
  <si>
    <t>AMZ105760</t>
  </si>
  <si>
    <t>AMZ103112</t>
  </si>
  <si>
    <t>AMZ102246</t>
  </si>
  <si>
    <t>AMZ103487</t>
  </si>
  <si>
    <t>AMZ105377</t>
  </si>
  <si>
    <t>AMZ103107</t>
  </si>
  <si>
    <t>AMZ102131</t>
  </si>
  <si>
    <t>AMZ103590</t>
  </si>
  <si>
    <t>AMZ101177</t>
  </si>
  <si>
    <t>AMZ102258</t>
  </si>
  <si>
    <t>AMZ100155</t>
  </si>
  <si>
    <t>AMZ102603</t>
  </si>
  <si>
    <t>AMZ100114</t>
  </si>
  <si>
    <t>AMZ104629</t>
  </si>
  <si>
    <t>AMZ100540</t>
  </si>
  <si>
    <t>AMZ104176</t>
  </si>
  <si>
    <t>AMZ103438</t>
  </si>
  <si>
    <t>AMZ102909</t>
  </si>
  <si>
    <t>AMZ103266</t>
  </si>
  <si>
    <t>AMZ102571</t>
  </si>
  <si>
    <t>AMZ100752</t>
  </si>
  <si>
    <t>AMZ103532</t>
  </si>
  <si>
    <t>AMZ101273</t>
  </si>
  <si>
    <t>AMZ104167</t>
  </si>
  <si>
    <t>AMZ102173</t>
  </si>
  <si>
    <t>AMZ102272</t>
  </si>
  <si>
    <t>AMZ101541</t>
  </si>
  <si>
    <t>AMZ103174</t>
  </si>
  <si>
    <t>AMZ100641</t>
  </si>
  <si>
    <t>AMZ104277</t>
  </si>
  <si>
    <t>AMZ102198</t>
  </si>
  <si>
    <t>AMZ101263</t>
  </si>
  <si>
    <t>AMZ102929</t>
  </si>
  <si>
    <t>AMZ100269</t>
  </si>
  <si>
    <t>AMZ104771</t>
  </si>
  <si>
    <t>AMZ105120</t>
  </si>
  <si>
    <t>AMZ105302</t>
  </si>
  <si>
    <t>AMZ103866</t>
  </si>
  <si>
    <t>AMZ103640</t>
  </si>
  <si>
    <t>AMZ102029</t>
  </si>
  <si>
    <t>AMZ100228</t>
  </si>
  <si>
    <t>AMZ102666</t>
  </si>
  <si>
    <t>AMZ102453</t>
  </si>
  <si>
    <t>AMZ101667</t>
  </si>
  <si>
    <t>AMZ102662</t>
  </si>
  <si>
    <t>AMZ100123</t>
  </si>
  <si>
    <t>AMZ102992</t>
  </si>
  <si>
    <t>AMZ102426</t>
  </si>
  <si>
    <t>AMZ101012</t>
  </si>
  <si>
    <t>AMZ103780</t>
  </si>
  <si>
    <t>AMZ101032</t>
  </si>
  <si>
    <t>AMZ100439</t>
  </si>
  <si>
    <t>AMZ101358</t>
  </si>
  <si>
    <t>AMZ102213</t>
  </si>
  <si>
    <t>AMZ101976</t>
  </si>
  <si>
    <t>AMZ101890</t>
  </si>
  <si>
    <t>AMZ105066</t>
  </si>
  <si>
    <t>AMZ104544</t>
  </si>
  <si>
    <t>AMZ103373</t>
  </si>
  <si>
    <t>AMZ103298</t>
  </si>
  <si>
    <t>AMZ105220</t>
  </si>
  <si>
    <t>AMZ100121</t>
  </si>
  <si>
    <t>AMZ103089</t>
  </si>
  <si>
    <t>AMZ104588</t>
  </si>
  <si>
    <t>AMZ103998</t>
  </si>
  <si>
    <t>AMZ101698</t>
  </si>
  <si>
    <t>AMZ105531</t>
  </si>
  <si>
    <t>AMZ103011</t>
  </si>
  <si>
    <t>AMZ103855</t>
  </si>
  <si>
    <t>AMZ101801</t>
  </si>
  <si>
    <t>AMZ101941</t>
  </si>
  <si>
    <t>AMZ105032</t>
  </si>
  <si>
    <t>AMZ101799</t>
  </si>
  <si>
    <t>AMZ105682</t>
  </si>
  <si>
    <t>AMZ103109</t>
  </si>
  <si>
    <t>AMZ104524</t>
  </si>
  <si>
    <t>AMZ100053</t>
  </si>
  <si>
    <t>AMZ102009</t>
  </si>
  <si>
    <t>AMZ100250</t>
  </si>
  <si>
    <t>AMZ101233</t>
  </si>
  <si>
    <t>AMZ102105</t>
  </si>
  <si>
    <t>AMZ105283</t>
  </si>
  <si>
    <t>AMZ101467</t>
  </si>
  <si>
    <t>AMZ101948</t>
  </si>
  <si>
    <t>AMZ104911</t>
  </si>
  <si>
    <t>AMZ105023</t>
  </si>
  <si>
    <t>AMZ100851</t>
  </si>
  <si>
    <t>AMZ104793</t>
  </si>
  <si>
    <t>AMZ105103</t>
  </si>
  <si>
    <t>AMZ103916</t>
  </si>
  <si>
    <t>AMZ104786</t>
  </si>
  <si>
    <t>AMZ105586</t>
  </si>
  <si>
    <t>AMZ103003</t>
  </si>
  <si>
    <t>AMZ105600</t>
  </si>
  <si>
    <t>AMZ103448</t>
  </si>
  <si>
    <t>AMZ104434</t>
  </si>
  <si>
    <t>AMZ102871</t>
  </si>
  <si>
    <t>AMZ103398</t>
  </si>
  <si>
    <t>AMZ100874</t>
  </si>
  <si>
    <t>AMZ104551</t>
  </si>
  <si>
    <t>AMZ104797</t>
  </si>
  <si>
    <t>AMZ102960</t>
  </si>
  <si>
    <t>AMZ100085</t>
  </si>
  <si>
    <t>AMZ101926</t>
  </si>
  <si>
    <t>AMZ105736</t>
  </si>
  <si>
    <t>AMZ101415</t>
  </si>
  <si>
    <t>AMZ104819</t>
  </si>
  <si>
    <t>AMZ100006</t>
  </si>
  <si>
    <t>AMZ102543</t>
  </si>
  <si>
    <t>AMZ101579</t>
  </si>
  <si>
    <t>AMZ100772</t>
  </si>
  <si>
    <t>AMZ103848</t>
  </si>
  <si>
    <t>AMZ103072</t>
  </si>
  <si>
    <t>AMZ101835</t>
  </si>
  <si>
    <t>AMZ105820</t>
  </si>
  <si>
    <t>AMZ100264</t>
  </si>
  <si>
    <t>AMZ105199</t>
  </si>
  <si>
    <t>AMZ105271</t>
  </si>
  <si>
    <t>AMZ102516</t>
  </si>
  <si>
    <t>AMZ105368</t>
  </si>
  <si>
    <t>AMZ102577</t>
  </si>
  <si>
    <t>AMZ102049</t>
  </si>
  <si>
    <t>AMZ104032</t>
  </si>
  <si>
    <t>AMZ104612</t>
  </si>
  <si>
    <t>AMZ102427</t>
  </si>
  <si>
    <t>AMZ101752</t>
  </si>
  <si>
    <t>AMZ102800</t>
  </si>
  <si>
    <t>AMZ103129</t>
  </si>
  <si>
    <t>AMZ100692</t>
  </si>
  <si>
    <t>AMZ102293</t>
  </si>
  <si>
    <t>AMZ101824</t>
  </si>
  <si>
    <t>AMZ103962</t>
  </si>
  <si>
    <t>AMZ101482</t>
  </si>
  <si>
    <t>AMZ102226</t>
  </si>
  <si>
    <t>AMZ102289</t>
  </si>
  <si>
    <t>AMZ101191</t>
  </si>
  <si>
    <t>AMZ100570</t>
  </si>
  <si>
    <t>AMZ102119</t>
  </si>
  <si>
    <t>AMZ100052</t>
  </si>
  <si>
    <t>AMZ101848</t>
  </si>
  <si>
    <t>AMZ100589</t>
  </si>
  <si>
    <t>AMZ100007</t>
  </si>
  <si>
    <t>AMZ105439</t>
  </si>
  <si>
    <t>AMZ102013</t>
  </si>
  <si>
    <t>AMZ102718</t>
  </si>
  <si>
    <t>AMZ105500</t>
  </si>
  <si>
    <t>AMZ101237</t>
  </si>
  <si>
    <t>AMZ103240</t>
  </si>
  <si>
    <t>AMZ103800</t>
  </si>
  <si>
    <t>AMZ100590</t>
  </si>
  <si>
    <t>AMZ100436</t>
  </si>
  <si>
    <t>AMZ100186</t>
  </si>
  <si>
    <t>AMZ102288</t>
  </si>
  <si>
    <t>AMZ101654</t>
  </si>
  <si>
    <t>AMZ103874</t>
  </si>
  <si>
    <t>AMZ102370</t>
  </si>
  <si>
    <t>AMZ105499</t>
  </si>
  <si>
    <t>AMZ102056</t>
  </si>
  <si>
    <t>AMZ105789</t>
  </si>
  <si>
    <t>AMZ105257</t>
  </si>
  <si>
    <t>AMZ100344</t>
  </si>
  <si>
    <t>AMZ105754</t>
  </si>
  <si>
    <t>AMZ100816</t>
  </si>
  <si>
    <t>AMZ102264</t>
  </si>
  <si>
    <t>AMZ103727</t>
  </si>
  <si>
    <t>AMZ105214</t>
  </si>
  <si>
    <t>AMZ103925</t>
  </si>
  <si>
    <t>AMZ104431</t>
  </si>
  <si>
    <t>AMZ103060</t>
  </si>
  <si>
    <t>AMZ101256</t>
  </si>
  <si>
    <t>AMZ102578</t>
  </si>
  <si>
    <t>AMZ101882</t>
  </si>
  <si>
    <t>AMZ104403</t>
  </si>
  <si>
    <t>AMZ102283</t>
  </si>
  <si>
    <t>AMZ102976</t>
  </si>
  <si>
    <t>AMZ102611</t>
  </si>
  <si>
    <t>AMZ102172</t>
  </si>
  <si>
    <t>AMZ104705</t>
  </si>
  <si>
    <t>AMZ104666</t>
  </si>
  <si>
    <t>AMZ100789</t>
  </si>
  <si>
    <t>AMZ101568</t>
  </si>
  <si>
    <t>AMZ100712</t>
  </si>
  <si>
    <t>AMZ101474</t>
  </si>
  <si>
    <t>AMZ103798</t>
  </si>
  <si>
    <t>AMZ105702</t>
  </si>
  <si>
    <t>AMZ103746</t>
  </si>
  <si>
    <t>AMZ102051</t>
  </si>
  <si>
    <t>AMZ100639</t>
  </si>
  <si>
    <t>AMZ101741</t>
  </si>
  <si>
    <t>AMZ104293</t>
  </si>
  <si>
    <t>AMZ102164</t>
  </si>
  <si>
    <t>AMZ101410</t>
  </si>
  <si>
    <t>AMZ100866</t>
  </si>
  <si>
    <t>AMZ103182</t>
  </si>
  <si>
    <t>AMZ101030</t>
  </si>
  <si>
    <t>AMZ102033</t>
  </si>
  <si>
    <t>AMZ100986</t>
  </si>
  <si>
    <t>AMZ103958</t>
  </si>
  <si>
    <t>AMZ103228</t>
  </si>
  <si>
    <t>AMZ105433</t>
  </si>
  <si>
    <t>AMZ100783</t>
  </si>
  <si>
    <t>AMZ104509</t>
  </si>
  <si>
    <t>AMZ104454</t>
  </si>
  <si>
    <t>AMZ105315</t>
  </si>
  <si>
    <t>AMZ104598</t>
  </si>
  <si>
    <t>AMZ103430</t>
  </si>
  <si>
    <t>AMZ100181</t>
  </si>
  <si>
    <t>AMZ100780</t>
  </si>
  <si>
    <t>AMZ103092</t>
  </si>
  <si>
    <t>AMZ103648</t>
  </si>
  <si>
    <t>AMZ104280</t>
  </si>
  <si>
    <t>AMZ102115</t>
  </si>
  <si>
    <t>AMZ105781</t>
  </si>
  <si>
    <t>AMZ104740</t>
  </si>
  <si>
    <t>AMZ100754</t>
  </si>
  <si>
    <t>AMZ102001</t>
  </si>
  <si>
    <t>AMZ105224</t>
  </si>
  <si>
    <t>AMZ101606</t>
  </si>
  <si>
    <t>AMZ102883</t>
  </si>
  <si>
    <t>AMZ104925</t>
  </si>
  <si>
    <t>AMZ101175</t>
  </si>
  <si>
    <t>AMZ100504</t>
  </si>
  <si>
    <t>AMZ104975</t>
  </si>
  <si>
    <t>AMZ101897</t>
  </si>
  <si>
    <t>AMZ101462</t>
  </si>
  <si>
    <t>AMZ103950</t>
  </si>
  <si>
    <t>AMZ103657</t>
  </si>
  <si>
    <t>AMZ105712</t>
  </si>
  <si>
    <t>AMZ102644</t>
  </si>
  <si>
    <t>AMZ103186</t>
  </si>
  <si>
    <t>AMZ100464</t>
  </si>
  <si>
    <t>AMZ105658</t>
  </si>
  <si>
    <t>AMZ102783</t>
  </si>
  <si>
    <t>AMZ101266</t>
  </si>
  <si>
    <t>AMZ102003</t>
  </si>
  <si>
    <t>AMZ102182</t>
  </si>
  <si>
    <t>AMZ100291</t>
  </si>
  <si>
    <t>AMZ101899</t>
  </si>
  <si>
    <t>AMZ104846</t>
  </si>
  <si>
    <t>AMZ105464</t>
  </si>
  <si>
    <t>AMZ100079</t>
  </si>
  <si>
    <t>AMZ102275</t>
  </si>
  <si>
    <t>AMZ103170</t>
  </si>
  <si>
    <t>AMZ103768</t>
  </si>
  <si>
    <t>AMZ104304</t>
  </si>
  <si>
    <t>AMZ104606</t>
  </si>
  <si>
    <t>AMZ102528</t>
  </si>
  <si>
    <t>AMZ103277</t>
  </si>
  <si>
    <t>AMZ100195</t>
  </si>
  <si>
    <t>AMZ105372</t>
  </si>
  <si>
    <t>AMZ105806</t>
  </si>
  <si>
    <t>AMZ102854</t>
  </si>
  <si>
    <t>AMZ100432</t>
  </si>
  <si>
    <t>AMZ105125</t>
  </si>
  <si>
    <t>AMZ103006</t>
  </si>
  <si>
    <t>AMZ104813</t>
  </si>
  <si>
    <t>AMZ104273</t>
  </si>
  <si>
    <t>AMZ103842</t>
  </si>
  <si>
    <t>AMZ100784</t>
  </si>
  <si>
    <t>AMZ103065</t>
  </si>
  <si>
    <t>AMZ104799</t>
  </si>
  <si>
    <t>AMZ101172</t>
  </si>
  <si>
    <t>AMZ104245</t>
  </si>
  <si>
    <t>AMZ103442</t>
  </si>
  <si>
    <t>AMZ100683</t>
  </si>
  <si>
    <t>AMZ104435</t>
  </si>
  <si>
    <t>AMZ101141</t>
  </si>
  <si>
    <t>AMZ101371</t>
  </si>
  <si>
    <t>AMZ102555</t>
  </si>
  <si>
    <t>AMZ105572</t>
  </si>
  <si>
    <t>AMZ105400</t>
  </si>
  <si>
    <t>AMZ103653</t>
  </si>
  <si>
    <t>AMZ105334</t>
  </si>
  <si>
    <t>AMZ101510</t>
  </si>
  <si>
    <t>AMZ102127</t>
  </si>
  <si>
    <t>AMZ104737</t>
  </si>
  <si>
    <t>AMZ104238</t>
  </si>
  <si>
    <t>AMZ100882</t>
  </si>
  <si>
    <t>AMZ104033</t>
  </si>
  <si>
    <t>AMZ102706</t>
  </si>
  <si>
    <t>AMZ102931</t>
  </si>
  <si>
    <t>AMZ100256</t>
  </si>
  <si>
    <t>AMZ104395</t>
  </si>
  <si>
    <t>AMZ105747</t>
  </si>
  <si>
    <t>AMZ103704</t>
  </si>
  <si>
    <t>AMZ102894</t>
  </si>
  <si>
    <t>AMZ105604</t>
  </si>
  <si>
    <t>AMZ101934</t>
  </si>
  <si>
    <t>AMZ104686</t>
  </si>
  <si>
    <t>AMZ104670</t>
  </si>
  <si>
    <t>AMZ102999</t>
  </si>
  <si>
    <t>AMZ102184</t>
  </si>
  <si>
    <t>AMZ104075</t>
  </si>
  <si>
    <t>AMZ102872</t>
  </si>
  <si>
    <t>AMZ102215</t>
  </si>
  <si>
    <t>AMZ101574</t>
  </si>
  <si>
    <t>AMZ104873</t>
  </si>
  <si>
    <t>AMZ103528</t>
  </si>
  <si>
    <t>AMZ100952</t>
  </si>
  <si>
    <t>AMZ103155</t>
  </si>
  <si>
    <t>AMZ102560</t>
  </si>
  <si>
    <t>AMZ100430</t>
  </si>
  <si>
    <t>AMZ101047</t>
  </si>
  <si>
    <t>AMZ100962</t>
  </si>
  <si>
    <t>AMZ105254</t>
  </si>
  <si>
    <t>AMZ100724</t>
  </si>
  <si>
    <t>AMZ101800</t>
  </si>
  <si>
    <t>AMZ104825</t>
  </si>
  <si>
    <t>AMZ103413</t>
  </si>
  <si>
    <t>AMZ100350</t>
  </si>
  <si>
    <t>AMZ104114</t>
  </si>
  <si>
    <t>AMZ102028</t>
  </si>
  <si>
    <t>AMZ102972</t>
  </si>
  <si>
    <t>AMZ100653</t>
  </si>
  <si>
    <t>AMZ102477</t>
  </si>
  <si>
    <t>AMZ100920</t>
  </si>
  <si>
    <t>AMZ104417</t>
  </si>
  <si>
    <t>AMZ100381</t>
  </si>
  <si>
    <t>AMZ105324</t>
  </si>
  <si>
    <t>AMZ104463</t>
  </si>
  <si>
    <t>AMZ102640</t>
  </si>
  <si>
    <t>AMZ105614</t>
  </si>
  <si>
    <t>AMZ105207</t>
  </si>
  <si>
    <t>AMZ105170</t>
  </si>
  <si>
    <t>AMZ104969</t>
  </si>
  <si>
    <t>AMZ101693</t>
  </si>
  <si>
    <t>AMZ105438</t>
  </si>
  <si>
    <t>AMZ100537</t>
  </si>
  <si>
    <t>AMZ104090</t>
  </si>
  <si>
    <t>AMZ105197</t>
  </si>
  <si>
    <t>AMZ104919</t>
  </si>
  <si>
    <t>AMZ102188</t>
  </si>
  <si>
    <t>AMZ103292</t>
  </si>
  <si>
    <t>AMZ105376</t>
  </si>
  <si>
    <t>AMZ103749</t>
  </si>
  <si>
    <t>AMZ103025</t>
  </si>
  <si>
    <t>AMZ100896</t>
  </si>
  <si>
    <t>AMZ103864</t>
  </si>
  <si>
    <t>AMZ101877</t>
  </si>
  <si>
    <t>AMZ101859</t>
  </si>
  <si>
    <t>AMZ100415</t>
  </si>
  <si>
    <t>AMZ101293</t>
  </si>
  <si>
    <t>AMZ104030</t>
  </si>
  <si>
    <t>AMZ102436</t>
  </si>
  <si>
    <t>AMZ104346</t>
  </si>
  <si>
    <t>AMZ104777</t>
  </si>
  <si>
    <t>AMZ100955</t>
  </si>
  <si>
    <t>AMZ104235</t>
  </si>
  <si>
    <t>AMZ101125</t>
  </si>
  <si>
    <t>AMZ101957</t>
  </si>
  <si>
    <t>AMZ103164</t>
  </si>
  <si>
    <t>AMZ101907</t>
  </si>
  <si>
    <t>AMZ100909</t>
  </si>
  <si>
    <t>AMZ103265</t>
  </si>
  <si>
    <t>AMZ104660</t>
  </si>
  <si>
    <t>AMZ105752</t>
  </si>
  <si>
    <t>AMZ104426</t>
  </si>
  <si>
    <t>AMZ101966</t>
  </si>
  <si>
    <t>AMZ104826</t>
  </si>
  <si>
    <t>AMZ103687</t>
  </si>
  <si>
    <t>AMZ104283</t>
  </si>
  <si>
    <t>AMZ101856</t>
  </si>
  <si>
    <t>AMZ100254</t>
  </si>
  <si>
    <t>AMZ105441</t>
  </si>
  <si>
    <t>AMZ105350</t>
  </si>
  <si>
    <t>AMZ100801</t>
  </si>
  <si>
    <t>AMZ100207</t>
  </si>
  <si>
    <t>AMZ101086</t>
  </si>
  <si>
    <t>AMZ100048</t>
  </si>
  <si>
    <t>AMZ102825</t>
  </si>
  <si>
    <t>AMZ104565</t>
  </si>
  <si>
    <t>AMZ105147</t>
  </si>
  <si>
    <t>AMZ102496</t>
  </si>
  <si>
    <t>AMZ100960</t>
  </si>
  <si>
    <t>AMZ102746</t>
  </si>
  <si>
    <t>AMZ100903</t>
  </si>
  <si>
    <t>AMZ102310</t>
  </si>
  <si>
    <t>AMZ102097</t>
  </si>
  <si>
    <t>AMZ104128</t>
  </si>
  <si>
    <t>AMZ102256</t>
  </si>
  <si>
    <t>AMZ102054</t>
  </si>
  <si>
    <t>AMZ100339</t>
  </si>
  <si>
    <t>AMZ103521</t>
  </si>
  <si>
    <t>AMZ104006</t>
  </si>
  <si>
    <t>AMZ103881</t>
  </si>
  <si>
    <t>AMZ104302</t>
  </si>
  <si>
    <t>AMZ105318</t>
  </si>
  <si>
    <t>AMZ100736</t>
  </si>
  <si>
    <t>AMZ100378</t>
  </si>
  <si>
    <t>AMZ103445</t>
  </si>
  <si>
    <t>AMZ105762</t>
  </si>
  <si>
    <t>AMZ101457</t>
  </si>
  <si>
    <t>AMZ105360</t>
  </si>
  <si>
    <t>AMZ101676</t>
  </si>
  <si>
    <t>AMZ105083</t>
  </si>
  <si>
    <t>AMZ105656</t>
  </si>
  <si>
    <t>AMZ100738</t>
  </si>
  <si>
    <t>AMZ105127</t>
  </si>
  <si>
    <t>AMZ101102</t>
  </si>
  <si>
    <t>AMZ105445</t>
  </si>
  <si>
    <t>AMZ102494</t>
  </si>
  <si>
    <t>AMZ105743</t>
  </si>
  <si>
    <t>AMZ101998</t>
  </si>
  <si>
    <t>AMZ102443</t>
  </si>
  <si>
    <t>AMZ104286</t>
  </si>
  <si>
    <t>AMZ105000</t>
  </si>
  <si>
    <t>AMZ102876</t>
  </si>
  <si>
    <t>AMZ102688</t>
  </si>
  <si>
    <t>AMZ102499</t>
  </si>
  <si>
    <t>AMZ104357</t>
  </si>
  <si>
    <t>AMZ100021</t>
  </si>
  <si>
    <t>AMZ102401</t>
  </si>
  <si>
    <t>AMZ101651</t>
  </si>
  <si>
    <t>AMZ105756</t>
  </si>
  <si>
    <t>AMZ101869</t>
  </si>
  <si>
    <t>AMZ100503</t>
  </si>
  <si>
    <t>AMZ101353</t>
  </si>
  <si>
    <t>AMZ100520</t>
  </si>
  <si>
    <t>AMZ100814</t>
  </si>
  <si>
    <t>AMZ104205</t>
  </si>
  <si>
    <t>AMZ103598</t>
  </si>
  <si>
    <t>AMZ102239</t>
  </si>
  <si>
    <t>AMZ103626</t>
  </si>
  <si>
    <t>AMZ105375</t>
  </si>
  <si>
    <t>AMZ101087</t>
  </si>
  <si>
    <t>AMZ100422</t>
  </si>
  <si>
    <t>AMZ103149</t>
  </si>
  <si>
    <t>AMZ100981</t>
  </si>
  <si>
    <t>AMZ104008</t>
  </si>
  <si>
    <t>AMZ103193</t>
  </si>
  <si>
    <t>AMZ102616</t>
  </si>
  <si>
    <t>AMZ100153</t>
  </si>
  <si>
    <t>AMZ104322</t>
  </si>
  <si>
    <t>AMZ103703</t>
  </si>
  <si>
    <t>AMZ104460</t>
  </si>
  <si>
    <t>AMZ102788</t>
  </si>
  <si>
    <t>AMZ104202</t>
  </si>
  <si>
    <t>AMZ101027</t>
  </si>
  <si>
    <t>AMZ101652</t>
  </si>
  <si>
    <t>AMZ105502</t>
  </si>
  <si>
    <t>AMZ105414</t>
  </si>
  <si>
    <t>AMZ104423</t>
  </si>
  <si>
    <t>AMZ102137</t>
  </si>
  <si>
    <t>AMZ101678</t>
  </si>
  <si>
    <t>AMZ100282</t>
  </si>
  <si>
    <t>AMZ101084</t>
  </si>
  <si>
    <t>AMZ104603</t>
  </si>
  <si>
    <t>AMZ103919</t>
  </si>
  <si>
    <t>AMZ102849</t>
  </si>
  <si>
    <t>AMZ103472</t>
  </si>
  <si>
    <t>AMZ104371</t>
  </si>
  <si>
    <t>AMZ103818</t>
  </si>
  <si>
    <t>AMZ104541</t>
  </si>
  <si>
    <t>AMZ103421</t>
  </si>
  <si>
    <t>AMZ101999</t>
  </si>
  <si>
    <t>AMZ105509</t>
  </si>
  <si>
    <t>AMZ101507</t>
  </si>
  <si>
    <t>AMZ105379</t>
  </si>
  <si>
    <t>AMZ105364</t>
  </si>
  <si>
    <t>AMZ103077</t>
  </si>
  <si>
    <t>AMZ105746</t>
  </si>
  <si>
    <t>AMZ100668</t>
  </si>
  <si>
    <t>AMZ103309</t>
  </si>
  <si>
    <t>AMZ100626</t>
  </si>
  <si>
    <t>AMZ101219</t>
  </si>
  <si>
    <t>AMZ102736</t>
  </si>
  <si>
    <t>AMZ100179</t>
  </si>
  <si>
    <t>AMZ105016</t>
  </si>
  <si>
    <t>AMZ102110</t>
  </si>
  <si>
    <t>AMZ100679</t>
  </si>
  <si>
    <t>AMZ100240</t>
  </si>
  <si>
    <t>AMZ105069</t>
  </si>
  <si>
    <t>AMZ105807</t>
  </si>
  <si>
    <t>AMZ103352</t>
  </si>
  <si>
    <t>AMZ100098</t>
  </si>
  <si>
    <t>AMZ102570</t>
  </si>
  <si>
    <t>AMZ101354</t>
  </si>
  <si>
    <t>AMZ105195</t>
  </si>
  <si>
    <t>AMZ103024</t>
  </si>
  <si>
    <t>AMZ101930</t>
  </si>
  <si>
    <t>AMZ100717</t>
  </si>
  <si>
    <t>AMZ105033</t>
  </si>
  <si>
    <t>AMZ104747</t>
  </si>
  <si>
    <t>AMZ100982</t>
  </si>
  <si>
    <t>AMZ104377</t>
  </si>
  <si>
    <t>AMZ100248</t>
  </si>
  <si>
    <t>AMZ100853</t>
  </si>
  <si>
    <t>AMZ102506</t>
  </si>
  <si>
    <t>AMZ103273</t>
  </si>
  <si>
    <t>AMZ103481</t>
  </si>
  <si>
    <t>AMZ105817</t>
  </si>
  <si>
    <t>AMZ103331</t>
  </si>
  <si>
    <t>AMZ101928</t>
  </si>
  <si>
    <t>AMZ101036</t>
  </si>
  <si>
    <t>AMZ101181</t>
  </si>
  <si>
    <t>AMZ101646</t>
  </si>
  <si>
    <t>AMZ102002</t>
  </si>
  <si>
    <t>AMZ102517</t>
  </si>
  <si>
    <t>AMZ101421</t>
  </si>
  <si>
    <t>AMZ102292</t>
  </si>
  <si>
    <t>AMZ100629</t>
  </si>
  <si>
    <t>AMZ100745</t>
  </si>
  <si>
    <t>AMZ102077</t>
  </si>
  <si>
    <t>AMZ101289</t>
  </si>
  <si>
    <t>AMZ102187</t>
  </si>
  <si>
    <t>AMZ105447</t>
  </si>
  <si>
    <t>AMZ103276</t>
  </si>
  <si>
    <t>AMZ103279</t>
  </si>
  <si>
    <t>AMZ104578</t>
  </si>
  <si>
    <t>AMZ105623</t>
  </si>
  <si>
    <t>AMZ105454</t>
  </si>
  <si>
    <t>AMZ104197</t>
  </si>
  <si>
    <t>AMZ102541</t>
  </si>
  <si>
    <t>AMZ100102</t>
  </si>
  <si>
    <t>AMZ101594</t>
  </si>
  <si>
    <t>AMZ105427</t>
  </si>
  <si>
    <t>AMZ104442</t>
  </si>
  <si>
    <t>AMZ104282</t>
  </si>
  <si>
    <t>AMZ105627</t>
  </si>
  <si>
    <t>AMZ102649</t>
  </si>
  <si>
    <t>AMZ102435</t>
  </si>
  <si>
    <t>AMZ103083</t>
  </si>
  <si>
    <t>AMZ100171</t>
  </si>
  <si>
    <t>AMZ105622</t>
  </si>
  <si>
    <t>AMZ100412</t>
  </si>
  <si>
    <t>AMZ100807</t>
  </si>
  <si>
    <t>AMZ102944</t>
  </si>
  <si>
    <t>AMZ103477</t>
  </si>
  <si>
    <t>AMZ104691</t>
  </si>
  <si>
    <t>AMZ101589</t>
  </si>
  <si>
    <t>AMZ104436</t>
  </si>
  <si>
    <t>AMZ101902</t>
  </si>
  <si>
    <t>AMZ102161</t>
  </si>
  <si>
    <t>AMZ102410</t>
  </si>
  <si>
    <t>AMZ105294</t>
  </si>
  <si>
    <t>AMZ104751</t>
  </si>
  <si>
    <t>AMZ101225</t>
  </si>
  <si>
    <t>AMZ105133</t>
  </si>
  <si>
    <t>AMZ102219</t>
  </si>
  <si>
    <t>AMZ104993</t>
  </si>
  <si>
    <t>AMZ101143</t>
  </si>
  <si>
    <t>AMZ100236</t>
  </si>
  <si>
    <t>AMZ103169</t>
  </si>
  <si>
    <t>AMZ100691</t>
  </si>
  <si>
    <t>AMZ102274</t>
  </si>
  <si>
    <t>AMZ103593</t>
  </si>
  <si>
    <t>AMZ101342</t>
  </si>
  <si>
    <t>AMZ102472</t>
  </si>
  <si>
    <t>AMZ101954</t>
  </si>
  <si>
    <t>AMZ102985</t>
  </si>
  <si>
    <t>AMZ100525</t>
  </si>
  <si>
    <t>AMZ104700</t>
  </si>
  <si>
    <t>AMZ100242</t>
  </si>
  <si>
    <t>AMZ104272</t>
  </si>
  <si>
    <t>AMZ102192</t>
  </si>
  <si>
    <t>AMZ102446</t>
  </si>
  <si>
    <t>AMZ104727</t>
  </si>
  <si>
    <t>AMZ104573</t>
  </si>
  <si>
    <t>AMZ101757</t>
  </si>
  <si>
    <t>AMZ103235</t>
  </si>
  <si>
    <t>AMZ101583</t>
  </si>
  <si>
    <t>AMZ102336</t>
  </si>
  <si>
    <t>AMZ100435</t>
  </si>
  <si>
    <t>AMZ103156</t>
  </si>
  <si>
    <t>AMZ103188</t>
  </si>
  <si>
    <t>AMZ103843</t>
  </si>
  <si>
    <t>AMZ104359</t>
  </si>
  <si>
    <t>AMZ101555</t>
  </si>
  <si>
    <t>AMZ102798</t>
  </si>
  <si>
    <t>AMZ104065</t>
  </si>
  <si>
    <t>AMZ104767</t>
  </si>
  <si>
    <t>AMZ102318</t>
  </si>
  <si>
    <t>AMZ105498</t>
  </si>
  <si>
    <t>AMZ102294</t>
  </si>
  <si>
    <t>AMZ101895</t>
  </si>
  <si>
    <t>AMZ103753</t>
  </si>
  <si>
    <t>AMZ103349</t>
  </si>
  <si>
    <t>AMZ100084</t>
  </si>
  <si>
    <t>AMZ104229</t>
  </si>
  <si>
    <t>AMZ104305</t>
  </si>
  <si>
    <t>AMZ105770</t>
  </si>
  <si>
    <t>AMZ103153</t>
  </si>
  <si>
    <t>AMZ100169</t>
  </si>
  <si>
    <t>AMZ104251</t>
  </si>
  <si>
    <t>AMZ103009</t>
  </si>
  <si>
    <t>AMZ100192</t>
  </si>
  <si>
    <t>AMZ102254</t>
  </si>
  <si>
    <t>AMZ101777</t>
  </si>
  <si>
    <t>AMZ103384</t>
  </si>
  <si>
    <t>AMZ104861</t>
  </si>
  <si>
    <t>AMZ104521</t>
  </si>
  <si>
    <t>AMZ103735</t>
  </si>
  <si>
    <t>AMZ101901</t>
  </si>
  <si>
    <t>AMZ103379</t>
  </si>
  <si>
    <t>AMZ101331</t>
  </si>
  <si>
    <t>AMZ101932</t>
  </si>
  <si>
    <t>AMZ100794</t>
  </si>
  <si>
    <t>AMZ101107</t>
  </si>
  <si>
    <t>AMZ105383</t>
  </si>
  <si>
    <t>AMZ105493</t>
  </si>
  <si>
    <t>AMZ104849</t>
  </si>
  <si>
    <t>AMZ100579</t>
  </si>
  <si>
    <t>AMZ100919</t>
  </si>
  <si>
    <t>AMZ104616</t>
  </si>
  <si>
    <t>AMZ101946</t>
  </si>
  <si>
    <t>AMZ101138</t>
  </si>
  <si>
    <t>AMZ100956</t>
  </si>
  <si>
    <t>AMZ102677</t>
  </si>
  <si>
    <t>AMZ104203</t>
  </si>
  <si>
    <t>AMZ100349</t>
  </si>
  <si>
    <t>AMZ101906</t>
  </si>
  <si>
    <t>AMZ100058</t>
  </si>
  <si>
    <t>AMZ103287</t>
  </si>
  <si>
    <t>AMZ105708</t>
  </si>
  <si>
    <t>AMZ104124</t>
  </si>
  <si>
    <t>AMZ100290</t>
  </si>
  <si>
    <t>AMZ101339</t>
  </si>
  <si>
    <t>AMZ100748</t>
  </si>
  <si>
    <t>AMZ103546</t>
  </si>
  <si>
    <t>AMZ102081</t>
  </si>
  <si>
    <t>AMZ100762</t>
  </si>
  <si>
    <t>AMZ105773</t>
  </si>
  <si>
    <t>AMZ104893</t>
  </si>
  <si>
    <t>AMZ103799</t>
  </si>
  <si>
    <t>AMZ105672</t>
  </si>
  <si>
    <t>AMZ104742</t>
  </si>
  <si>
    <t>AMZ102602</t>
  </si>
  <si>
    <t>AMZ100331</t>
  </si>
  <si>
    <t>AMZ103232</t>
  </si>
  <si>
    <t>AMZ102893</t>
  </si>
  <si>
    <t>AMZ102749</t>
  </si>
  <si>
    <t>AMZ105518</t>
  </si>
  <si>
    <t>AMZ104924</t>
  </si>
  <si>
    <t>AMZ101700</t>
  </si>
  <si>
    <t>AMZ100527</t>
  </si>
  <si>
    <t>AMZ101149</t>
  </si>
  <si>
    <t>AMZ100786</t>
  </si>
  <si>
    <t>AMZ102484</t>
  </si>
  <si>
    <t>AMZ102989</t>
  </si>
  <si>
    <t>AMZ101878</t>
  </si>
  <si>
    <t>AMZ105534</t>
  </si>
  <si>
    <t>AMZ100546</t>
  </si>
  <si>
    <t>AMZ105646</t>
  </si>
  <si>
    <t>AMZ103301</t>
  </si>
  <si>
    <t>AMZ102135</t>
  </si>
  <si>
    <t>AMZ102166</t>
  </si>
  <si>
    <t>AMZ103052</t>
  </si>
  <si>
    <t>AMZ101434</t>
  </si>
  <si>
    <t>AMZ100806</t>
  </si>
  <si>
    <t>AMZ105276</t>
  </si>
  <si>
    <t>AMZ104396</t>
  </si>
  <si>
    <t>AMZ100640</t>
  </si>
  <si>
    <t>AMZ103316</t>
  </si>
  <si>
    <t>AMZ103067</t>
  </si>
  <si>
    <t>AMZ103595</t>
  </si>
  <si>
    <t>AMZ103946</t>
  </si>
  <si>
    <t>AMZ105495</t>
  </si>
  <si>
    <t>AMZ105002</t>
  </si>
  <si>
    <t>AMZ105576</t>
  </si>
  <si>
    <t>AMZ102402</t>
  </si>
  <si>
    <t>AMZ104770</t>
  </si>
  <si>
    <t>AMZ102982</t>
  </si>
  <si>
    <t>AMZ104711</t>
  </si>
  <si>
    <t>AMZ101081</t>
  </si>
  <si>
    <t>AMZ104607</t>
  </si>
  <si>
    <t>AMZ101056</t>
  </si>
  <si>
    <t>AMZ100778</t>
  </si>
  <si>
    <t>AMZ101781</t>
  </si>
  <si>
    <t>AMZ100821</t>
  </si>
  <si>
    <t>AMZ101033</t>
  </si>
  <si>
    <t>AMZ104469</t>
  </si>
  <si>
    <t>AMZ104150</t>
  </si>
  <si>
    <t>AMZ101481</t>
  </si>
  <si>
    <t>AMZ103533</t>
  </si>
  <si>
    <t>AMZ101130</t>
  </si>
  <si>
    <t>AMZ104784</t>
  </si>
  <si>
    <t>AMZ103514</t>
  </si>
  <si>
    <t>AMZ104726</t>
  </si>
  <si>
    <t>AMZ103518</t>
  </si>
  <si>
    <t>AMZ101011</t>
  </si>
  <si>
    <t>AMZ103795</t>
  </si>
  <si>
    <t>AMZ105346</t>
  </si>
  <si>
    <t>AMZ103530</t>
  </si>
  <si>
    <t>AMZ102661</t>
  </si>
  <si>
    <t>AMZ103337</t>
  </si>
  <si>
    <t>AMZ100941</t>
  </si>
  <si>
    <t>AMZ105668</t>
  </si>
  <si>
    <t>AMZ105382</t>
  </si>
  <si>
    <t>AMZ105026</t>
  </si>
  <si>
    <t>AMZ100815</t>
  </si>
  <si>
    <t>AMZ100070</t>
  </si>
  <si>
    <t>AMZ101054</t>
  </si>
  <si>
    <t>AMZ105804</t>
  </si>
  <si>
    <t>AMZ104947</t>
  </si>
  <si>
    <t>AMZ104697</t>
  </si>
  <si>
    <t>AMZ100497</t>
  </si>
  <si>
    <t>AMZ102375</t>
  </si>
  <si>
    <t>AMZ105584</t>
  </si>
  <si>
    <t>AMZ100968</t>
  </si>
  <si>
    <t>AMZ103644</t>
  </si>
  <si>
    <t>AMZ103699</t>
  </si>
  <si>
    <t>AMZ104399</t>
  </si>
  <si>
    <t>AMZ100332</t>
  </si>
  <si>
    <t>AMZ104255</t>
  </si>
  <si>
    <t>AMZ103497</t>
  </si>
  <si>
    <t>AMZ101124</t>
  </si>
  <si>
    <t>AMZ101512</t>
  </si>
  <si>
    <t>AMZ103066</t>
  </si>
  <si>
    <t>AMZ103830</t>
  </si>
  <si>
    <t>AMZ102311</t>
  </si>
  <si>
    <t>AMZ102842</t>
  </si>
  <si>
    <t>AMZ104195</t>
  </si>
  <si>
    <t>AMZ103907</t>
  </si>
  <si>
    <t>AMZ103789</t>
  </si>
  <si>
    <t>AMZ102270</t>
  </si>
  <si>
    <t>AMZ104586</t>
  </si>
  <si>
    <t>AMZ102822</t>
  </si>
  <si>
    <t>AMZ103635</t>
  </si>
  <si>
    <t>AMZ102107</t>
  </si>
  <si>
    <t>AMZ103094</t>
  </si>
  <si>
    <t>AMZ100561</t>
  </si>
  <si>
    <t>AMZ102780</t>
  </si>
  <si>
    <t>AMZ102841</t>
  </si>
  <si>
    <t>AMZ105264</t>
  </si>
  <si>
    <t>AMZ100252</t>
  </si>
  <si>
    <t>AMZ104212</t>
  </si>
  <si>
    <t>AMZ104736</t>
  </si>
  <si>
    <t>AMZ100016</t>
  </si>
  <si>
    <t>AMZ100587</t>
  </si>
  <si>
    <t>AMZ104070</t>
  </si>
  <si>
    <t>AMZ101106</t>
  </si>
  <si>
    <t>AMZ104780</t>
  </si>
  <si>
    <t>AMZ102612</t>
  </si>
  <si>
    <t>AMZ101584</t>
  </si>
  <si>
    <t>AMZ103157</t>
  </si>
  <si>
    <t>AMZ105386</t>
  </si>
  <si>
    <t>AMZ101179</t>
  </si>
  <si>
    <t>AMZ102683</t>
  </si>
  <si>
    <t>AMZ100142</t>
  </si>
  <si>
    <t>AMZ100703</t>
  </si>
  <si>
    <t>AMZ103248</t>
  </si>
  <si>
    <t>AMZ100065</t>
  </si>
  <si>
    <t>AMZ105657</t>
  </si>
  <si>
    <t>AMZ100180</t>
  </si>
  <si>
    <t>AMZ102975</t>
  </si>
  <si>
    <t>AMZ101478</t>
  </si>
  <si>
    <t>AMZ104716</t>
  </si>
  <si>
    <t>AMZ101511</t>
  </si>
  <si>
    <t>AMZ101049</t>
  </si>
  <si>
    <t>AMZ103329</t>
  </si>
  <si>
    <t>AMZ105651</t>
  </si>
  <si>
    <t>AMZ105484</t>
  </si>
  <si>
    <t>AMZ104546</t>
  </si>
  <si>
    <t>AMZ105327</t>
  </si>
  <si>
    <t>AMZ102416</t>
  </si>
  <si>
    <t>AMZ102261</t>
  </si>
  <si>
    <t>AMZ104386</t>
  </si>
  <si>
    <t>AMZ104289</t>
  </si>
  <si>
    <t>AMZ103542</t>
  </si>
  <si>
    <t>AMZ104641</t>
  </si>
  <si>
    <t>AMZ103409</t>
  </si>
  <si>
    <t>AMZ101915</t>
  </si>
  <si>
    <t>AMZ104571</t>
  </si>
  <si>
    <t>AMZ102285</t>
  </si>
  <si>
    <t>AMZ103739</t>
  </si>
  <si>
    <t>AMZ100758</t>
  </si>
  <si>
    <t>AMZ104104</t>
  </si>
  <si>
    <t>AMZ102934</t>
  </si>
  <si>
    <t>AMZ100340</t>
  </si>
  <si>
    <t>AMZ105455</t>
  </si>
  <si>
    <t>AMZ102771</t>
  </si>
  <si>
    <t>AMZ104614</t>
  </si>
  <si>
    <t>AMZ100403</t>
  </si>
  <si>
    <t>AMZ104830</t>
  </si>
  <si>
    <t>AMZ103785</t>
  </si>
  <si>
    <t>AMZ101621</t>
  </si>
  <si>
    <t>AMZ101675</t>
  </si>
  <si>
    <t>AMZ100144</t>
  </si>
  <si>
    <t>AMZ100560</t>
  </si>
  <si>
    <t>AMZ105676</t>
  </si>
  <si>
    <t>AMZ101688</t>
  </si>
  <si>
    <t>AMZ103172</t>
  </si>
  <si>
    <t>AMZ103847</t>
  </si>
  <si>
    <t>AMZ100879</t>
  </si>
  <si>
    <t>AMZ104108</t>
  </si>
  <si>
    <t>AMZ102587</t>
  </si>
  <si>
    <t>AMZ102592</t>
  </si>
  <si>
    <t>AMZ103917</t>
  </si>
  <si>
    <t>AMZ102123</t>
  </si>
  <si>
    <t>AMZ101573</t>
  </si>
  <si>
    <t>AMZ101111</t>
  </si>
  <si>
    <t>AMZ103261</t>
  </si>
  <si>
    <t>AMZ103457</t>
  </si>
  <si>
    <t>AMZ104274</t>
  </si>
  <si>
    <t>AMZ105689</t>
  </si>
  <si>
    <t>AMZ101147</t>
  </si>
  <si>
    <t>AMZ105786</t>
  </si>
  <si>
    <t>AMZ101438</t>
  </si>
  <si>
    <t>AMZ101319</t>
  </si>
  <si>
    <t>AMZ105366</t>
  </si>
  <si>
    <t>AMZ100605</t>
  </si>
  <si>
    <t>AMZ100490</t>
  </si>
  <si>
    <t>AMZ100765</t>
  </si>
  <si>
    <t>AMZ101426</t>
  </si>
  <si>
    <t>AMZ101282</t>
  </si>
  <si>
    <t>AMZ103786</t>
  </si>
  <si>
    <t>AMZ104844</t>
  </si>
  <si>
    <t>AMZ101307</t>
  </si>
  <si>
    <t>AMZ103353</t>
  </si>
  <si>
    <t>AMZ103987</t>
  </si>
  <si>
    <t>AMZ104177</t>
  </si>
  <si>
    <t>AMZ103294</t>
  </si>
  <si>
    <t>AMZ100473</t>
  </si>
  <si>
    <t>AMZ101416</t>
  </si>
  <si>
    <t>AMZ104325</t>
  </si>
  <si>
    <t>AMZ103696</t>
  </si>
  <si>
    <t>AMZ102831</t>
  </si>
  <si>
    <t>AMZ104980</t>
  </si>
  <si>
    <t>AMZ104640</t>
  </si>
  <si>
    <t>AMZ105419</t>
  </si>
  <si>
    <t>AMZ104350</t>
  </si>
  <si>
    <t>AMZ101395</t>
  </si>
  <si>
    <t>AMZ103909</t>
  </si>
  <si>
    <t>AMZ100764</t>
  </si>
  <si>
    <t>AMZ105619</t>
  </si>
  <si>
    <t>AMZ100766</t>
  </si>
  <si>
    <t>AMZ100594</t>
  </si>
  <si>
    <t>AMZ103904</t>
  </si>
  <si>
    <t>AMZ102486</t>
  </si>
  <si>
    <t>AMZ102154</t>
  </si>
  <si>
    <t>AMZ101914</t>
  </si>
  <si>
    <t>AMZ102801</t>
  </si>
  <si>
    <t>AMZ102823</t>
  </si>
  <si>
    <t>AMZ103971</t>
  </si>
  <si>
    <t>AMZ103406</t>
  </si>
  <si>
    <t>AMZ103136</t>
  </si>
  <si>
    <t>AMZ100025</t>
  </si>
  <si>
    <t>AMZ100164</t>
  </si>
  <si>
    <t>AMZ100635</t>
  </si>
  <si>
    <t>AMZ103956</t>
  </si>
  <si>
    <t>AMZ100365</t>
  </si>
  <si>
    <t>AMZ100355</t>
  </si>
  <si>
    <t>AMZ105426</t>
  </si>
  <si>
    <t>AMZ102448</t>
  </si>
  <si>
    <t>AMZ105153</t>
  </si>
  <si>
    <t>AMZ102210</t>
  </si>
  <si>
    <t>AMZ101489</t>
  </si>
  <si>
    <t>AMZ104440</t>
  </si>
  <si>
    <t>AMZ100198</t>
  </si>
  <si>
    <t>AMZ104628</t>
  </si>
  <si>
    <t>AMZ102808</t>
  </si>
  <si>
    <t>AMZ105272</t>
  </si>
  <si>
    <t>AMZ101776</t>
  </si>
  <si>
    <t>AMZ104411</t>
  </si>
  <si>
    <t>AMZ104333</t>
  </si>
  <si>
    <t>AMZ105142</t>
  </si>
  <si>
    <t>AMZ103570</t>
  </si>
  <si>
    <t>AMZ100923</t>
  </si>
  <si>
    <t>AMZ104074</t>
  </si>
  <si>
    <t>AMZ100096</t>
  </si>
  <si>
    <t>AMZ102234</t>
  </si>
  <si>
    <t>AMZ104669</t>
  </si>
  <si>
    <t>AMZ103431</t>
  </si>
  <si>
    <t>AMZ101357</t>
  </si>
  <si>
    <t>AMZ102866</t>
  </si>
  <si>
    <t>AMZ104706</t>
  </si>
  <si>
    <t>AMZ103927</t>
  </si>
  <si>
    <t>AMZ102388</t>
  </si>
  <si>
    <t>AMZ100031</t>
  </si>
  <si>
    <t>AMZ105374</t>
  </si>
  <si>
    <t>AMZ102354</t>
  </si>
  <si>
    <t>AMZ104086</t>
  </si>
  <si>
    <t>AMZ102792</t>
  </si>
  <si>
    <t>AMZ100258</t>
  </si>
  <si>
    <t>AMZ105552</t>
  </si>
  <si>
    <t>AMZ102170</t>
  </si>
  <si>
    <t>AMZ101853</t>
  </si>
  <si>
    <t>AMZ104733</t>
  </si>
  <si>
    <t>AMZ103750</t>
  </si>
  <si>
    <t>AMZ104048</t>
  </si>
  <si>
    <t>AMZ100441</t>
  </si>
  <si>
    <t>AMZ105124</t>
  </si>
  <si>
    <t>AMZ104317</t>
  </si>
  <si>
    <t>AMZ100974</t>
  </si>
  <si>
    <t>AMZ101000</t>
  </si>
  <si>
    <t>AMZ101251</t>
  </si>
  <si>
    <t>AMZ100328</t>
  </si>
  <si>
    <t>AMZ102745</t>
  </si>
  <si>
    <t>AMZ100390</t>
  </si>
  <si>
    <t>AMZ101100</t>
  </si>
  <si>
    <t>AMZ100227</t>
  </si>
  <si>
    <t>AMZ105751</t>
  </si>
  <si>
    <t>AMZ104208</t>
  </si>
  <si>
    <t>AMZ101868</t>
  </si>
  <si>
    <t>AMZ101695</t>
  </si>
  <si>
    <t>AMZ101110</t>
  </si>
  <si>
    <t>AMZ100204</t>
  </si>
  <si>
    <t>AMZ102905</t>
  </si>
  <si>
    <t>AMZ100614</t>
  </si>
  <si>
    <t>AMZ103247</t>
  </si>
  <si>
    <t>AMZ104153</t>
  </si>
  <si>
    <t>AMZ101591</t>
  </si>
  <si>
    <t>AMZ101476</t>
  </si>
  <si>
    <t>AMZ102963</t>
  </si>
  <si>
    <t>AMZ104385</t>
  </si>
  <si>
    <t>AMZ104474</t>
  </si>
  <si>
    <t>AMZ102344</t>
  </si>
  <si>
    <t>AMZ102540</t>
  </si>
  <si>
    <t>AMZ103702</t>
  </si>
  <si>
    <t>AMZ101005</t>
  </si>
  <si>
    <t>AMZ101508</t>
  </si>
  <si>
    <t>AMZ104558</t>
  </si>
  <si>
    <t>AMZ101552</t>
  </si>
  <si>
    <t>AMZ103468</t>
  </si>
  <si>
    <t>AMZ104458</t>
  </si>
  <si>
    <t>AMZ101046</t>
  </si>
  <si>
    <t>AMZ104311</t>
  </si>
  <si>
    <t>AMZ101335</t>
  </si>
  <si>
    <t>AMZ104294</t>
  </si>
  <si>
    <t>AMZ100018</t>
  </si>
  <si>
    <t>AMZ102199</t>
  </si>
  <si>
    <t>AMZ100373</t>
  </si>
  <si>
    <t>AMZ100544</t>
  </si>
  <si>
    <t>AMZ103688</t>
  </si>
  <si>
    <t>AMZ101514</t>
  </si>
  <si>
    <t>AMZ101916</t>
  </si>
  <si>
    <t>AMZ102550</t>
  </si>
  <si>
    <t>AMZ102641</t>
  </si>
  <si>
    <t>AMZ100475</t>
  </si>
  <si>
    <t>AMZ102414</t>
  </si>
  <si>
    <t>AMZ104051</t>
  </si>
  <si>
    <t>AMZ101620</t>
  </si>
  <si>
    <t>AMZ103068</t>
  </si>
  <si>
    <t>AMZ101612</t>
  </si>
  <si>
    <t>AMZ102169</t>
  </si>
  <si>
    <t>AMZ104611</t>
  </si>
  <si>
    <t>AMZ105528</t>
  </si>
  <si>
    <t>AMZ101745</t>
  </si>
  <si>
    <t>AMZ100300</t>
  </si>
  <si>
    <t>AMZ104709</t>
  </si>
  <si>
    <t>AMZ102299</t>
  </si>
  <si>
    <t>AMZ104097</t>
  </si>
  <si>
    <t>AMZ102403</t>
  </si>
  <si>
    <t>AMZ100484</t>
  </si>
  <si>
    <t>AMZ101428</t>
  </si>
  <si>
    <t>AMZ105004</t>
  </si>
  <si>
    <t>AMZ104887</t>
  </si>
  <si>
    <t>AMZ100239</t>
  </si>
  <si>
    <t>AMZ100203</t>
  </si>
  <si>
    <t>AMZ104930</t>
  </si>
  <si>
    <t>AMZ102317</t>
  </si>
  <si>
    <t>AMZ101965</t>
  </si>
  <si>
    <t>AMZ102203</t>
  </si>
  <si>
    <t>AMZ101668</t>
  </si>
  <si>
    <t>AMZ102791</t>
  </si>
  <si>
    <t>AMZ104983</t>
  </si>
  <si>
    <t>AMZ103343</t>
  </si>
  <si>
    <t>AMZ102163</t>
  </si>
  <si>
    <t>AMZ105072</t>
  </si>
  <si>
    <t>AMZ102259</t>
  </si>
  <si>
    <t>AMZ105412</t>
  </si>
  <si>
    <t>AMZ102957</t>
  </si>
  <si>
    <t>AMZ100870</t>
  </si>
  <si>
    <t>AMZ101375</t>
  </si>
  <si>
    <t>AMZ100936</t>
  </si>
  <si>
    <t>AMZ102348</t>
  </si>
  <si>
    <t>AMZ103224</t>
  </si>
  <si>
    <t>AMZ104574</t>
  </si>
  <si>
    <t>AMZ101547</t>
  </si>
  <si>
    <t>AMZ101119</t>
  </si>
  <si>
    <t>AMZ104452</t>
  </si>
  <si>
    <t>AMZ105465</t>
  </si>
  <si>
    <t>AMZ102721</t>
  </si>
  <si>
    <t>AMZ105384</t>
  </si>
  <si>
    <t>AMZ101526</t>
  </si>
  <si>
    <t>AMZ102308</t>
  </si>
  <si>
    <t>AMZ101921</t>
  </si>
  <si>
    <t>AMZ101718</t>
  </si>
  <si>
    <t>AMZ102937</t>
  </si>
  <si>
    <t>AMZ103835</t>
  </si>
  <si>
    <t>AMZ100631</t>
  </si>
  <si>
    <t>AMZ101061</t>
  </si>
  <si>
    <t>AMZ101026</t>
  </si>
  <si>
    <t>AMZ103023</t>
  </si>
  <si>
    <t>AMZ105305</t>
  </si>
  <si>
    <t>AMZ101025</t>
  </si>
  <si>
    <t>AMZ103114</t>
  </si>
  <si>
    <t>AMZ100145</t>
  </si>
  <si>
    <t>AMZ104677</t>
  </si>
  <si>
    <t>AMZ101035</t>
  </si>
  <si>
    <t>AMZ105241</t>
  </si>
  <si>
    <t>AMZ101818</t>
  </si>
  <si>
    <t>AMZ103310</t>
  </si>
  <si>
    <t>AMZ105612</t>
  </si>
  <si>
    <t>AMZ100409</t>
  </si>
  <si>
    <t>AMZ101373</t>
  </si>
  <si>
    <t>AMZ101967</t>
  </si>
  <si>
    <t>AMZ105159</t>
  </si>
  <si>
    <t>AMZ101540</t>
  </si>
  <si>
    <t>AMZ102941</t>
  </si>
  <si>
    <t>AMZ102546</t>
  </si>
  <si>
    <t>AMZ100108</t>
  </si>
  <si>
    <t>AMZ101310</t>
  </si>
  <si>
    <t>AMZ101994</t>
  </si>
  <si>
    <t>AMZ103154</t>
  </si>
  <si>
    <t>AMZ102174</t>
  </si>
  <si>
    <t>AMZ100471</t>
  </si>
  <si>
    <t>AMZ100742</t>
  </si>
  <si>
    <t>AMZ105304</t>
  </si>
  <si>
    <t>AMZ104854</t>
  </si>
  <si>
    <t>AMZ104343</t>
  </si>
  <si>
    <t>AMZ101230</t>
  </si>
  <si>
    <t>AMZ104642</t>
  </si>
  <si>
    <t>AMZ100050</t>
  </si>
  <si>
    <t>AMZ104258</t>
  </si>
  <si>
    <t>AMZ100578</t>
  </si>
  <si>
    <t>AMZ102562</t>
  </si>
  <si>
    <t>AMZ100068</t>
  </si>
  <si>
    <t>AMZ102559</t>
  </si>
  <si>
    <t>AMZ105458</t>
  </si>
  <si>
    <t>AMZ103403</t>
  </si>
  <si>
    <t>AMZ102391</t>
  </si>
  <si>
    <t>AMZ104896</t>
  </si>
  <si>
    <t>AMZ105665</t>
  </si>
  <si>
    <t>AMZ100759</t>
  </si>
  <si>
    <t>AMZ105282</t>
  </si>
  <si>
    <t>AMZ105660</t>
  </si>
  <si>
    <t>AMZ102050</t>
  </si>
  <si>
    <t>AMZ102356</t>
  </si>
  <si>
    <t>AMZ101538</t>
  </si>
  <si>
    <t>AMZ101252</t>
  </si>
  <si>
    <t>AMZ101532</t>
  </si>
  <si>
    <t>AMZ104922</t>
  </si>
  <si>
    <t>AMZ103123</t>
  </si>
  <si>
    <t>AMZ105795</t>
  </si>
  <si>
    <t>AMZ100645</t>
  </si>
  <si>
    <t>AMZ103756</t>
  </si>
  <si>
    <t>AMZ104102</t>
  </si>
  <si>
    <t>AMZ102984</t>
  </si>
  <si>
    <t>AMZ103376</t>
  </si>
  <si>
    <t>AMZ105341</t>
  </si>
  <si>
    <t>AMZ103137</t>
  </si>
  <si>
    <t>AMZ100620</t>
  </si>
  <si>
    <t>AMZ102687</t>
  </si>
  <si>
    <t>AMZ101306</t>
  </si>
  <si>
    <t>AMZ100793</t>
  </si>
  <si>
    <t>AMZ105087</t>
  </si>
  <si>
    <t>AMZ102664</t>
  </si>
  <si>
    <t>AMZ103643</t>
  </si>
  <si>
    <t>AMZ100009</t>
  </si>
  <si>
    <t>AMZ102082</t>
  </si>
  <si>
    <t>AMZ100122</t>
  </si>
  <si>
    <t>AMZ103395</t>
  </si>
  <si>
    <t>AMZ100511</t>
  </si>
  <si>
    <t>AMZ104506</t>
  </si>
  <si>
    <t>AMZ101137</t>
  </si>
  <si>
    <t>AMZ101755</t>
  </si>
  <si>
    <t>AMZ101441</t>
  </si>
  <si>
    <t>AMZ102970</t>
  </si>
  <si>
    <t>AMZ101767</t>
  </si>
  <si>
    <t>AMZ103871</t>
  </si>
  <si>
    <t>AMZ105407</t>
  </si>
  <si>
    <t>AMZ104485</t>
  </si>
  <si>
    <t>AMZ103002</t>
  </si>
  <si>
    <t>AMZ104332</t>
  </si>
  <si>
    <t>AMZ105446</t>
  </si>
  <si>
    <t>AMZ101158</t>
  </si>
  <si>
    <t>AMZ100465</t>
  </si>
  <si>
    <t>AMZ103210</t>
  </si>
  <si>
    <t>AMZ105149</t>
  </si>
  <si>
    <t>AMZ104955</t>
  </si>
  <si>
    <t>AMZ103975</t>
  </si>
  <si>
    <t>AMZ100781</t>
  </si>
  <si>
    <t>AMZ100930</t>
  </si>
  <si>
    <t>AMZ102297</t>
  </si>
  <si>
    <t>AMZ102417</t>
  </si>
  <si>
    <t>AMZ101798</t>
  </si>
  <si>
    <t>AMZ102531</t>
  </si>
  <si>
    <t>AMZ101773</t>
  </si>
  <si>
    <t>AMZ100953</t>
  </si>
  <si>
    <t>AMZ104147</t>
  </si>
  <si>
    <t>AMZ105575</t>
  </si>
  <si>
    <t>AMZ101766</t>
  </si>
  <si>
    <t>AMZ100487</t>
  </si>
  <si>
    <t>AMZ105766</t>
  </si>
  <si>
    <t>AMZ100682</t>
  </si>
  <si>
    <t>AMZ101209</t>
  </si>
  <si>
    <t>AMZ102936</t>
  </si>
  <si>
    <t>AMZ102645</t>
  </si>
  <si>
    <t>AMZ105095</t>
  </si>
  <si>
    <t>AMZ102917</t>
  </si>
  <si>
    <t>AMZ103311</t>
  </si>
  <si>
    <t>AMZ102353</t>
  </si>
  <si>
    <t>AMZ101790</t>
  </si>
  <si>
    <t>AMZ100234</t>
  </si>
  <si>
    <t>AMZ100830</t>
  </si>
  <si>
    <t>AMZ105549</t>
  </si>
  <si>
    <t>AMZ100448</t>
  </si>
  <si>
    <t>AMZ101647</t>
  </si>
  <si>
    <t>AMZ100841</t>
  </si>
  <si>
    <t>AMZ104299</t>
  </si>
  <si>
    <t>AMZ104707</t>
  </si>
  <si>
    <t>AMZ101145</t>
  </si>
  <si>
    <t>AMZ100049</t>
  </si>
  <si>
    <t>AMZ100773</t>
  </si>
  <si>
    <t>AMZ105328</t>
  </si>
  <si>
    <t>Year</t>
  </si>
  <si>
    <t>Month Name</t>
  </si>
  <si>
    <t>Price Tier</t>
  </si>
  <si>
    <t>December</t>
  </si>
  <si>
    <t>Budget</t>
  </si>
  <si>
    <t>October</t>
  </si>
  <si>
    <t>Premium</t>
  </si>
  <si>
    <t>January</t>
  </si>
  <si>
    <t>September</t>
  </si>
  <si>
    <t>November</t>
  </si>
  <si>
    <t>April</t>
  </si>
  <si>
    <t>Mid</t>
  </si>
  <si>
    <t>February</t>
  </si>
  <si>
    <t>August</t>
  </si>
  <si>
    <t>June</t>
  </si>
  <si>
    <t>May</t>
  </si>
  <si>
    <t>March</t>
  </si>
  <si>
    <t>July</t>
  </si>
  <si>
    <t>Others</t>
  </si>
  <si>
    <t>Unknown</t>
  </si>
  <si>
    <t>Row Labels</t>
  </si>
  <si>
    <t>Grand Total</t>
  </si>
  <si>
    <t>Count of Order_ID</t>
  </si>
  <si>
    <t>Distinct Count of Category</t>
  </si>
  <si>
    <t>Sum of Sales</t>
  </si>
  <si>
    <t>Average of Sales</t>
  </si>
  <si>
    <t>Sum of Quantity</t>
  </si>
  <si>
    <t>Count of Quantity</t>
  </si>
  <si>
    <t>Count of Customer_Name</t>
  </si>
  <si>
    <t>Distinct Count of Product_Name</t>
  </si>
  <si>
    <t>tu</t>
  </si>
  <si>
    <t>Distinct Count of Customer_Name</t>
  </si>
  <si>
    <t>Distinct Count of Region</t>
  </si>
  <si>
    <t>(blank)</t>
  </si>
  <si>
    <t>Total Orders</t>
  </si>
  <si>
    <t>Categories</t>
  </si>
  <si>
    <t>Products Tracked</t>
  </si>
  <si>
    <t>Unique Customers</t>
  </si>
  <si>
    <t>Regions</t>
  </si>
  <si>
    <t>Sales Per Customer</t>
  </si>
  <si>
    <t>Total Sales</t>
  </si>
  <si>
    <t>Average Sales value</t>
  </si>
  <si>
    <t>Units sold</t>
  </si>
  <si>
    <t>Top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</si>
</sst>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quot;₹&quot;\ #,##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Haettenschweiler"/>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33" borderId="0" xfId="0" applyFill="1"/>
    <xf numFmtId="10" fontId="0" fillId="0" borderId="0" xfId="0" applyNumberFormat="1"/>
    <xf numFmtId="0" fontId="18" fillId="33" borderId="0" xfId="0" applyFont="1" applyFill="1"/>
    <xf numFmtId="0" fontId="0" fillId="34" borderId="0" xfId="0" applyFill="1"/>
    <xf numFmtId="16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data (1).xlsx]Sheet1!PivotTable24</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Sheet1!$O$3</c:f>
              <c:strCache>
                <c:ptCount val="1"/>
                <c:pt idx="0">
                  <c:v>Total</c:v>
                </c:pt>
              </c:strCache>
            </c:strRef>
          </c:tx>
          <c:spPr>
            <a:solidFill>
              <a:schemeClr val="accent4"/>
            </a:solidFill>
            <a:ln>
              <a:noFill/>
            </a:ln>
            <a:effectLst/>
            <a:sp3d/>
          </c:spPr>
          <c:invertIfNegative val="0"/>
          <c:cat>
            <c:strRef>
              <c:f>Sheet1!$N$4:$N$9</c:f>
              <c:strCache>
                <c:ptCount val="5"/>
                <c:pt idx="0">
                  <c:v>Electronics</c:v>
                </c:pt>
                <c:pt idx="1">
                  <c:v>Grocery &amp; Gourmet</c:v>
                </c:pt>
                <c:pt idx="2">
                  <c:v>Home &amp; Kitchen</c:v>
                </c:pt>
                <c:pt idx="3">
                  <c:v>Sports &amp; Fitness</c:v>
                </c:pt>
                <c:pt idx="4">
                  <c:v>Toys &amp; Games</c:v>
                </c:pt>
              </c:strCache>
            </c:strRef>
          </c:cat>
          <c:val>
            <c:numRef>
              <c:f>Sheet1!$O$4:$O$9</c:f>
              <c:numCache>
                <c:formatCode>General</c:formatCode>
                <c:ptCount val="5"/>
                <c:pt idx="0">
                  <c:v>3131</c:v>
                </c:pt>
                <c:pt idx="1">
                  <c:v>3151</c:v>
                </c:pt>
                <c:pt idx="2">
                  <c:v>3187</c:v>
                </c:pt>
                <c:pt idx="3">
                  <c:v>3418</c:v>
                </c:pt>
                <c:pt idx="4">
                  <c:v>3189</c:v>
                </c:pt>
              </c:numCache>
            </c:numRef>
          </c:val>
          <c:extLst>
            <c:ext xmlns:c16="http://schemas.microsoft.com/office/drawing/2014/chart" uri="{C3380CC4-5D6E-409C-BE32-E72D297353CC}">
              <c16:uniqueId val="{00000000-A197-4EAB-AB13-EBF49B832EC0}"/>
            </c:ext>
          </c:extLst>
        </c:ser>
        <c:dLbls>
          <c:showLegendKey val="0"/>
          <c:showVal val="0"/>
          <c:showCatName val="0"/>
          <c:showSerName val="0"/>
          <c:showPercent val="0"/>
          <c:showBubbleSize val="0"/>
        </c:dLbls>
        <c:gapWidth val="150"/>
        <c:shape val="box"/>
        <c:axId val="492250863"/>
        <c:axId val="509980623"/>
        <c:axId val="0"/>
      </c:bar3DChart>
      <c:catAx>
        <c:axId val="492250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09980623"/>
        <c:crosses val="autoZero"/>
        <c:auto val="1"/>
        <c:lblAlgn val="ctr"/>
        <c:lblOffset val="100"/>
        <c:noMultiLvlLbl val="0"/>
      </c:catAx>
      <c:valAx>
        <c:axId val="50998062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(1).xlsx]Sheet8!PivotTable25</c:name>
    <c:fmtId val="4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a:solidFill>
                  <a:sysClr val="windowText" lastClr="000000"/>
                </a:solidFill>
              </a:rPr>
              <a:t>mONTHLY</a:t>
            </a:r>
            <a:r>
              <a:rPr lang="en-IN" sz="1400" baseline="0">
                <a:solidFill>
                  <a:sysClr val="windowText" lastClr="000000"/>
                </a:solidFill>
              </a:rPr>
              <a:t> SALES TREND</a:t>
            </a:r>
            <a:endParaRPr lang="en-IN" sz="1400">
              <a:solidFill>
                <a:sysClr val="windowText" lastClr="000000"/>
              </a:solidFill>
            </a:endParaRPr>
          </a:p>
        </c:rich>
      </c:tx>
      <c:layout>
        <c:manualLayout>
          <c:xMode val="edge"/>
          <c:yMode val="edge"/>
          <c:x val="0.33813442431960772"/>
          <c:y val="9.248806974233456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0332458442695"/>
          <c:y val="0.25865522018081066"/>
          <c:w val="0.73005295619646615"/>
          <c:h val="0.33159486527189647"/>
        </c:manualLayout>
      </c:layout>
      <c:lineChart>
        <c:grouping val="standard"/>
        <c:varyColors val="0"/>
        <c:ser>
          <c:idx val="0"/>
          <c:order val="0"/>
          <c:tx>
            <c:strRef>
              <c:f>Sheet8!$AA$1</c:f>
              <c:strCache>
                <c:ptCount val="1"/>
                <c:pt idx="0">
                  <c:v>Total</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multiLvlStrRef>
              <c:f>Sheet8!$Z$2:$Z$10</c:f>
              <c:multiLvlStrCache>
                <c:ptCount val="6"/>
                <c:lvl>
                  <c:pt idx="0">
                    <c:v>June</c:v>
                  </c:pt>
                  <c:pt idx="1">
                    <c:v>July</c:v>
                  </c:pt>
                  <c:pt idx="2">
                    <c:v>November</c:v>
                  </c:pt>
                  <c:pt idx="3">
                    <c:v>June</c:v>
                  </c:pt>
                  <c:pt idx="4">
                    <c:v>July</c:v>
                  </c:pt>
                  <c:pt idx="5">
                    <c:v>November</c:v>
                  </c:pt>
                </c:lvl>
                <c:lvl>
                  <c:pt idx="0">
                    <c:v>2023</c:v>
                  </c:pt>
                  <c:pt idx="3">
                    <c:v>2024</c:v>
                  </c:pt>
                </c:lvl>
              </c:multiLvlStrCache>
            </c:multiLvlStrRef>
          </c:cat>
          <c:val>
            <c:numRef>
              <c:f>Sheet8!$AA$2:$AA$10</c:f>
              <c:numCache>
                <c:formatCode>General</c:formatCode>
                <c:ptCount val="6"/>
                <c:pt idx="0">
                  <c:v>28582.5</c:v>
                </c:pt>
                <c:pt idx="1">
                  <c:v>87753.61</c:v>
                </c:pt>
                <c:pt idx="2">
                  <c:v>80007.140000000014</c:v>
                </c:pt>
                <c:pt idx="3">
                  <c:v>37636.32</c:v>
                </c:pt>
                <c:pt idx="4">
                  <c:v>73915.069999999992</c:v>
                </c:pt>
                <c:pt idx="5">
                  <c:v>52068.39</c:v>
                </c:pt>
              </c:numCache>
            </c:numRef>
          </c:val>
          <c:smooth val="0"/>
          <c:extLst>
            <c:ext xmlns:c16="http://schemas.microsoft.com/office/drawing/2014/chart" uri="{C3380CC4-5D6E-409C-BE32-E72D297353CC}">
              <c16:uniqueId val="{00000001-68BF-4300-A50D-54874D63C58B}"/>
            </c:ext>
          </c:extLst>
        </c:ser>
        <c:dLbls>
          <c:showLegendKey val="0"/>
          <c:showVal val="0"/>
          <c:showCatName val="0"/>
          <c:showSerName val="0"/>
          <c:showPercent val="0"/>
          <c:showBubbleSize val="0"/>
        </c:dLbls>
        <c:marker val="1"/>
        <c:smooth val="0"/>
        <c:axId val="1978746143"/>
        <c:axId val="509917263"/>
      </c:lineChart>
      <c:catAx>
        <c:axId val="197874614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9917263"/>
        <c:crosses val="autoZero"/>
        <c:auto val="1"/>
        <c:lblAlgn val="ctr"/>
        <c:lblOffset val="100"/>
        <c:noMultiLvlLbl val="0"/>
      </c:catAx>
      <c:valAx>
        <c:axId val="50991726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7874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(1).xlsx]Sheet8!PivotTable27</c:name>
    <c:fmtId val="50"/>
  </c:pivotSource>
  <c:chart>
    <c:title>
      <c:tx>
        <c:rich>
          <a:bodyPr rot="0" spcFirstLastPara="1" vertOverflow="ellipsis" vert="horz" wrap="square" anchor="ctr" anchorCtr="1"/>
          <a:lstStyle/>
          <a:p>
            <a:pPr>
              <a:defRPr sz="1600" b="0" i="0" u="none" strike="noStrike" kern="1200" cap="none" spc="50" baseline="0">
                <a:solidFill>
                  <a:srgbClr val="000000"/>
                </a:solidFill>
                <a:latin typeface="+mn-lt"/>
                <a:ea typeface="+mn-ea"/>
                <a:cs typeface="+mn-cs"/>
              </a:defRPr>
            </a:pPr>
            <a:r>
              <a:rPr lang="en-IN" sz="1400" b="1">
                <a:solidFill>
                  <a:srgbClr val="000000"/>
                </a:solidFill>
              </a:rPr>
              <a:t>SALES</a:t>
            </a:r>
            <a:r>
              <a:rPr lang="en-IN" sz="1400" b="1" baseline="0">
                <a:solidFill>
                  <a:srgbClr val="000000"/>
                </a:solidFill>
              </a:rPr>
              <a:t> BY REGION</a:t>
            </a:r>
            <a:endParaRPr lang="en-IN" sz="1400" b="1">
              <a:solidFill>
                <a:srgbClr val="000000"/>
              </a:solidFill>
            </a:endParaRPr>
          </a:p>
        </c:rich>
      </c:tx>
      <c:layout>
        <c:manualLayout>
          <c:xMode val="edge"/>
          <c:yMode val="edge"/>
          <c:x val="0.33407931325311263"/>
          <c:y val="8.6302113559353757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rgbClr val="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85947466932568"/>
          <c:y val="0.25836768026264301"/>
          <c:w val="0.77454918407397266"/>
          <c:h val="0.51102674481657762"/>
        </c:manualLayout>
      </c:layout>
      <c:bar3DChart>
        <c:barDir val="col"/>
        <c:grouping val="standard"/>
        <c:varyColors val="0"/>
        <c:ser>
          <c:idx val="0"/>
          <c:order val="0"/>
          <c:tx>
            <c:strRef>
              <c:f>Sheet8!$AG$1</c:f>
              <c:strCache>
                <c:ptCount val="1"/>
                <c:pt idx="0">
                  <c:v>Total</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cat>
            <c:strRef>
              <c:f>Sheet8!$AF$2:$AF$4</c:f>
              <c:strCache>
                <c:ptCount val="2"/>
                <c:pt idx="0">
                  <c:v>Central</c:v>
                </c:pt>
                <c:pt idx="1">
                  <c:v>North</c:v>
                </c:pt>
              </c:strCache>
            </c:strRef>
          </c:cat>
          <c:val>
            <c:numRef>
              <c:f>Sheet8!$AG$2:$AG$4</c:f>
              <c:numCache>
                <c:formatCode>General</c:formatCode>
                <c:ptCount val="2"/>
                <c:pt idx="0">
                  <c:v>169176.54000000004</c:v>
                </c:pt>
                <c:pt idx="1">
                  <c:v>190786.49</c:v>
                </c:pt>
              </c:numCache>
            </c:numRef>
          </c:val>
          <c:extLst>
            <c:ext xmlns:c16="http://schemas.microsoft.com/office/drawing/2014/chart" uri="{C3380CC4-5D6E-409C-BE32-E72D297353CC}">
              <c16:uniqueId val="{00000000-6E74-4106-B51D-B5CE7E48C8EF}"/>
            </c:ext>
          </c:extLst>
        </c:ser>
        <c:dLbls>
          <c:showLegendKey val="0"/>
          <c:showVal val="0"/>
          <c:showCatName val="0"/>
          <c:showSerName val="0"/>
          <c:showPercent val="0"/>
          <c:showBubbleSize val="0"/>
        </c:dLbls>
        <c:gapWidth val="150"/>
        <c:shape val="box"/>
        <c:axId val="1973876703"/>
        <c:axId val="510013743"/>
        <c:axId val="1937777295"/>
      </c:bar3DChart>
      <c:catAx>
        <c:axId val="197387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0013743"/>
        <c:crosses val="autoZero"/>
        <c:auto val="1"/>
        <c:lblAlgn val="ctr"/>
        <c:lblOffset val="100"/>
        <c:noMultiLvlLbl val="0"/>
      </c:catAx>
      <c:valAx>
        <c:axId val="5100137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73876703"/>
        <c:crosses val="autoZero"/>
        <c:crossBetween val="between"/>
      </c:valAx>
      <c:serAx>
        <c:axId val="19377772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0013743"/>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rgbClr val="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data (1).xlsx]Sheet8!PivotTable26</c:name>
    <c:fmtId val="44"/>
  </c:pivotSource>
  <c:chart>
    <c:title>
      <c:tx>
        <c:rich>
          <a:bodyPr rot="0" spcFirstLastPara="1" vertOverflow="ellipsis" vert="horz" wrap="square" anchor="ctr" anchorCtr="1"/>
          <a:lstStyle/>
          <a:p>
            <a:pPr>
              <a:defRPr sz="1400" b="1" i="0" u="none" strike="noStrike" kern="1200" cap="all" baseline="0">
                <a:solidFill>
                  <a:sysClr val="windowText" lastClr="000000"/>
                </a:solidFill>
                <a:latin typeface="+mn-lt"/>
                <a:ea typeface="+mn-ea"/>
                <a:cs typeface="+mn-cs"/>
              </a:defRPr>
            </a:pPr>
            <a:r>
              <a:rPr lang="en-IN" sz="1400">
                <a:solidFill>
                  <a:sysClr val="windowText" lastClr="000000"/>
                </a:solidFill>
              </a:rPr>
              <a:t>SALES</a:t>
            </a:r>
            <a:r>
              <a:rPr lang="en-IN" sz="1400" baseline="0">
                <a:solidFill>
                  <a:sysClr val="windowText" lastClr="000000"/>
                </a:solidFill>
              </a:rPr>
              <a:t> BY PAYMENT METHOD</a:t>
            </a:r>
            <a:endParaRPr lang="en-IN" sz="1400">
              <a:solidFill>
                <a:sysClr val="windowText" lastClr="000000"/>
              </a:solidFill>
            </a:endParaRPr>
          </a:p>
        </c:rich>
      </c:tx>
      <c:layout>
        <c:manualLayout>
          <c:xMode val="edge"/>
          <c:yMode val="edge"/>
          <c:x val="0.26571038137612191"/>
          <c:y val="7.763279317968716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Sheet8!$AD$1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92F-43E7-8799-474F8D6E6BA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92F-43E7-8799-474F8D6E6BA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92F-43E7-8799-474F8D6E6BA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92F-43E7-8799-474F8D6E6BA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92F-43E7-8799-474F8D6E6BA6}"/>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92F-43E7-8799-474F8D6E6BA6}"/>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F92F-43E7-8799-474F8D6E6BA6}"/>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92F-43E7-8799-474F8D6E6BA6}"/>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92F-43E7-8799-474F8D6E6BA6}"/>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F92F-43E7-8799-474F8D6E6BA6}"/>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F92F-43E7-8799-474F8D6E6BA6}"/>
                </c:ext>
              </c:extLst>
            </c:dLbl>
            <c:dLbl>
              <c:idx val="4"/>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F92F-43E7-8799-474F8D6E6BA6}"/>
                </c:ext>
              </c:extLst>
            </c:dLbl>
            <c:dLbl>
              <c:idx val="5"/>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F92F-43E7-8799-474F8D6E6BA6}"/>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Sheet8!$AC$2:$AC$8</c:f>
              <c:strCache>
                <c:ptCount val="6"/>
                <c:pt idx="0">
                  <c:v>Amazon Pay</c:v>
                </c:pt>
                <c:pt idx="1">
                  <c:v>Cash on Delivery</c:v>
                </c:pt>
                <c:pt idx="2">
                  <c:v>Credit Card</c:v>
                </c:pt>
                <c:pt idx="3">
                  <c:v>Debit Card</c:v>
                </c:pt>
                <c:pt idx="4">
                  <c:v>Net Banking</c:v>
                </c:pt>
                <c:pt idx="5">
                  <c:v>UPI</c:v>
                </c:pt>
              </c:strCache>
            </c:strRef>
          </c:cat>
          <c:val>
            <c:numRef>
              <c:f>Sheet8!$AD$2:$AD$8</c:f>
              <c:numCache>
                <c:formatCode>General</c:formatCode>
                <c:ptCount val="6"/>
                <c:pt idx="0">
                  <c:v>95596.640000000014</c:v>
                </c:pt>
                <c:pt idx="1">
                  <c:v>50518.74</c:v>
                </c:pt>
                <c:pt idx="2">
                  <c:v>56334.9</c:v>
                </c:pt>
                <c:pt idx="3">
                  <c:v>60061.440000000002</c:v>
                </c:pt>
                <c:pt idx="4">
                  <c:v>62219.64</c:v>
                </c:pt>
                <c:pt idx="5">
                  <c:v>35231.67</c:v>
                </c:pt>
              </c:numCache>
            </c:numRef>
          </c:val>
          <c:extLst>
            <c:ext xmlns:c16="http://schemas.microsoft.com/office/drawing/2014/chart" uri="{C3380CC4-5D6E-409C-BE32-E72D297353CC}">
              <c16:uniqueId val="{0000000E-F92F-43E7-8799-474F8D6E6BA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data (1).xlsx]Sheet1!PivotTable24</c:name>
    <c:fmtId val="8"/>
  </c:pivotSource>
  <c:chart>
    <c:title>
      <c:tx>
        <c:rich>
          <a:bodyPr rot="0" spcFirstLastPara="1" vertOverflow="ellipsis" vert="horz" wrap="square" anchor="ctr" anchorCtr="1"/>
          <a:lstStyle/>
          <a:p>
            <a:pPr algn="ctr">
              <a:defRPr sz="2000" b="0" i="0" u="none" strike="noStrike" kern="1200" cap="none" spc="0" normalizeH="0" baseline="0">
                <a:solidFill>
                  <a:schemeClr val="tx1">
                    <a:lumMod val="65000"/>
                    <a:lumOff val="35000"/>
                  </a:schemeClr>
                </a:solidFill>
                <a:latin typeface="+mj-lt"/>
                <a:ea typeface="+mj-ea"/>
                <a:cs typeface="+mj-cs"/>
              </a:defRPr>
            </a:pPr>
            <a:r>
              <a:rPr lang="en-IN" sz="1400" b="1">
                <a:solidFill>
                  <a:sysClr val="windowText" lastClr="000000"/>
                </a:solidFill>
                <a:latin typeface="+mn-lt"/>
              </a:rPr>
              <a:t>UNIT</a:t>
            </a:r>
            <a:r>
              <a:rPr lang="en-IN" sz="1400" b="1" baseline="0">
                <a:solidFill>
                  <a:sysClr val="windowText" lastClr="000000"/>
                </a:solidFill>
                <a:latin typeface="+mn-lt"/>
              </a:rPr>
              <a:t> SOLD BY CATEGORY</a:t>
            </a:r>
            <a:endParaRPr lang="en-IN" sz="1400" b="1">
              <a:solidFill>
                <a:sysClr val="windowText" lastClr="000000"/>
              </a:solidFill>
              <a:latin typeface="+mn-lt"/>
            </a:endParaRPr>
          </a:p>
        </c:rich>
      </c:tx>
      <c:layout>
        <c:manualLayout>
          <c:xMode val="edge"/>
          <c:yMode val="edge"/>
          <c:x val="0.30442847306912019"/>
          <c:y val="3.5134033312810953E-2"/>
        </c:manualLayout>
      </c:layout>
      <c:overlay val="0"/>
      <c:spPr>
        <a:noFill/>
        <a:ln>
          <a:noFill/>
        </a:ln>
        <a:effectLst/>
      </c:spPr>
      <c:txPr>
        <a:bodyPr rot="0" spcFirstLastPara="1" vertOverflow="ellipsis" vert="horz" wrap="square" anchor="ctr" anchorCtr="1"/>
        <a:lstStyle/>
        <a:p>
          <a:pPr algn="ct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4"/>
          </a:solidFill>
          <a:ln>
            <a:noFill/>
          </a:ln>
          <a:effectLst/>
          <a:sp3d/>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277503942912346"/>
          <c:y val="0.16095645373313144"/>
          <c:w val="0.61407819025511823"/>
          <c:h val="0.68225404643324228"/>
        </c:manualLayout>
      </c:layout>
      <c:bar3DChart>
        <c:barDir val="bar"/>
        <c:grouping val="clustered"/>
        <c:varyColors val="0"/>
        <c:ser>
          <c:idx val="0"/>
          <c:order val="0"/>
          <c:tx>
            <c:strRef>
              <c:f>Sheet1!$O$3</c:f>
              <c:strCache>
                <c:ptCount val="1"/>
                <c:pt idx="0">
                  <c:v>Total</c:v>
                </c:pt>
              </c:strCache>
            </c:strRef>
          </c:tx>
          <c:spPr>
            <a:solidFill>
              <a:schemeClr val="accent4"/>
            </a:solidFill>
            <a:ln>
              <a:noFill/>
            </a:ln>
            <a:effectLst/>
            <a:sp3d/>
          </c:spPr>
          <c:invertIfNegative val="0"/>
          <c:cat>
            <c:strRef>
              <c:f>Sheet1!$N$4:$N$9</c:f>
              <c:strCache>
                <c:ptCount val="5"/>
                <c:pt idx="0">
                  <c:v>Electronics</c:v>
                </c:pt>
                <c:pt idx="1">
                  <c:v>Grocery &amp; Gourmet</c:v>
                </c:pt>
                <c:pt idx="2">
                  <c:v>Home &amp; Kitchen</c:v>
                </c:pt>
                <c:pt idx="3">
                  <c:v>Sports &amp; Fitness</c:v>
                </c:pt>
                <c:pt idx="4">
                  <c:v>Toys &amp; Games</c:v>
                </c:pt>
              </c:strCache>
            </c:strRef>
          </c:cat>
          <c:val>
            <c:numRef>
              <c:f>Sheet1!$O$4:$O$9</c:f>
              <c:numCache>
                <c:formatCode>General</c:formatCode>
                <c:ptCount val="5"/>
                <c:pt idx="0">
                  <c:v>3131</c:v>
                </c:pt>
                <c:pt idx="1">
                  <c:v>3151</c:v>
                </c:pt>
                <c:pt idx="2">
                  <c:v>3187</c:v>
                </c:pt>
                <c:pt idx="3">
                  <c:v>3418</c:v>
                </c:pt>
                <c:pt idx="4">
                  <c:v>3189</c:v>
                </c:pt>
              </c:numCache>
            </c:numRef>
          </c:val>
          <c:extLst>
            <c:ext xmlns:c16="http://schemas.microsoft.com/office/drawing/2014/chart" uri="{C3380CC4-5D6E-409C-BE32-E72D297353CC}">
              <c16:uniqueId val="{00000000-E191-4B37-8FA8-CF6B12124F2E}"/>
            </c:ext>
          </c:extLst>
        </c:ser>
        <c:dLbls>
          <c:showLegendKey val="0"/>
          <c:showVal val="0"/>
          <c:showCatName val="0"/>
          <c:showSerName val="0"/>
          <c:showPercent val="0"/>
          <c:showBubbleSize val="0"/>
        </c:dLbls>
        <c:gapWidth val="150"/>
        <c:shape val="box"/>
        <c:axId val="492250863"/>
        <c:axId val="509980623"/>
        <c:axId val="0"/>
      </c:bar3DChart>
      <c:catAx>
        <c:axId val="492250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09980623"/>
        <c:crosses val="autoZero"/>
        <c:auto val="1"/>
        <c:lblAlgn val="ctr"/>
        <c:lblOffset val="100"/>
        <c:noMultiLvlLbl val="0"/>
      </c:catAx>
      <c:valAx>
        <c:axId val="50998062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data (1).xlsx]Sheet8!PivotTable22</c:name>
    <c:fmtId val="33"/>
  </c:pivotSource>
  <c:chart>
    <c:title>
      <c:tx>
        <c:rich>
          <a:bodyPr rot="0" spcFirstLastPara="1" vertOverflow="ellipsis" vert="horz" wrap="square" anchor="ctr" anchorCtr="1"/>
          <a:lstStyle/>
          <a:p>
            <a:pPr algn="ctr">
              <a:defRPr sz="1400" b="1" i="0" u="none" strike="noStrike" kern="1200" cap="all" spc="120" normalizeH="0" baseline="0">
                <a:solidFill>
                  <a:sysClr val="windowText" lastClr="000000"/>
                </a:solidFill>
                <a:latin typeface="+mn-lt"/>
                <a:ea typeface="+mn-ea"/>
                <a:cs typeface="+mn-cs"/>
              </a:defRPr>
            </a:pPr>
            <a:r>
              <a:rPr lang="en-IN" sz="1400">
                <a:solidFill>
                  <a:sysClr val="windowText" lastClr="000000"/>
                </a:solidFill>
              </a:rPr>
              <a:t>tOP</a:t>
            </a:r>
            <a:r>
              <a:rPr lang="en-IN" sz="1400" baseline="0">
                <a:solidFill>
                  <a:sysClr val="windowText" lastClr="000000"/>
                </a:solidFill>
              </a:rPr>
              <a:t> 5 PRODUCTS BY SALES</a:t>
            </a:r>
            <a:endParaRPr lang="en-IN" sz="1400">
              <a:solidFill>
                <a:sysClr val="windowText" lastClr="000000"/>
              </a:solidFill>
            </a:endParaRPr>
          </a:p>
        </c:rich>
      </c:tx>
      <c:layout>
        <c:manualLayout>
          <c:xMode val="edge"/>
          <c:yMode val="edge"/>
          <c:x val="0.26217739284962954"/>
          <c:y val="6.0560409761976491E-2"/>
        </c:manualLayout>
      </c:layout>
      <c:overlay val="0"/>
      <c:spPr>
        <a:noFill/>
        <a:ln>
          <a:noFill/>
        </a:ln>
        <a:effectLst/>
      </c:spPr>
      <c:txPr>
        <a:bodyPr rot="0" spcFirstLastPara="1" vertOverflow="ellipsis" vert="horz" wrap="square" anchor="ctr" anchorCtr="1"/>
        <a:lstStyle/>
        <a:p>
          <a:pPr algn="ctr">
            <a:defRPr sz="1400" b="1" i="0" u="none" strike="noStrike" kern="1200" cap="all" spc="120" normalizeH="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297803364340931"/>
          <c:y val="0.18559193007132335"/>
          <c:w val="0.59919713146321663"/>
          <c:h val="0.76248046674626169"/>
        </c:manualLayout>
      </c:layout>
      <c:bar3DChart>
        <c:barDir val="bar"/>
        <c:grouping val="percentStacked"/>
        <c:varyColors val="0"/>
        <c:ser>
          <c:idx val="0"/>
          <c:order val="0"/>
          <c:tx>
            <c:strRef>
              <c:f>Sheet8!$P$2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Sheet8!$O$3:$O$8</c:f>
              <c:strCache>
                <c:ptCount val="5"/>
                <c:pt idx="0">
                  <c:v>Casual Sneakers</c:v>
                </c:pt>
                <c:pt idx="1">
                  <c:v>Denim Jacket</c:v>
                </c:pt>
                <c:pt idx="2">
                  <c:v>Formal Shirt</c:v>
                </c:pt>
                <c:pt idx="3">
                  <c:v>Running Shoes</c:v>
                </c:pt>
                <c:pt idx="4">
                  <c:v>Winter Hoodie</c:v>
                </c:pt>
              </c:strCache>
            </c:strRef>
          </c:cat>
          <c:val>
            <c:numRef>
              <c:f>Sheet8!$P$3:$P$8</c:f>
              <c:numCache>
                <c:formatCode>"₹"\ #,##0.00</c:formatCode>
                <c:ptCount val="5"/>
                <c:pt idx="0">
                  <c:v>66946.290000000008</c:v>
                </c:pt>
                <c:pt idx="1">
                  <c:v>60760.92</c:v>
                </c:pt>
                <c:pt idx="2">
                  <c:v>69678.78</c:v>
                </c:pt>
                <c:pt idx="3">
                  <c:v>77552.67</c:v>
                </c:pt>
                <c:pt idx="4">
                  <c:v>42531.67</c:v>
                </c:pt>
              </c:numCache>
            </c:numRef>
          </c:val>
          <c:extLst>
            <c:ext xmlns:c16="http://schemas.microsoft.com/office/drawing/2014/chart" uri="{C3380CC4-5D6E-409C-BE32-E72D297353CC}">
              <c16:uniqueId val="{00000000-F21C-4443-B0AC-6E2A8CA7730B}"/>
            </c:ext>
          </c:extLst>
        </c:ser>
        <c:dLbls>
          <c:showLegendKey val="0"/>
          <c:showVal val="1"/>
          <c:showCatName val="0"/>
          <c:showSerName val="0"/>
          <c:showPercent val="0"/>
          <c:showBubbleSize val="0"/>
        </c:dLbls>
        <c:gapWidth val="79"/>
        <c:shape val="box"/>
        <c:axId val="1973859535"/>
        <c:axId val="913958863"/>
        <c:axId val="0"/>
      </c:bar3DChart>
      <c:catAx>
        <c:axId val="197385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3958863"/>
        <c:crosses val="autoZero"/>
        <c:auto val="1"/>
        <c:lblAlgn val="ctr"/>
        <c:lblOffset val="100"/>
        <c:noMultiLvlLbl val="0"/>
      </c:catAx>
      <c:valAx>
        <c:axId val="913958863"/>
        <c:scaling>
          <c:orientation val="minMax"/>
        </c:scaling>
        <c:delete val="1"/>
        <c:axPos val="b"/>
        <c:numFmt formatCode="0%" sourceLinked="1"/>
        <c:majorTickMark val="none"/>
        <c:minorTickMark val="none"/>
        <c:tickLblPos val="nextTo"/>
        <c:crossAx val="19738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(1).xlsx]Sheet8!PivotTable21</c:name>
    <c:fmtId val="32"/>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sz="1400">
                <a:solidFill>
                  <a:sysClr val="windowText" lastClr="000000"/>
                </a:solidFill>
              </a:rPr>
              <a:t>SALES BY CATEGORY</a:t>
            </a:r>
          </a:p>
        </c:rich>
      </c:tx>
      <c:layout>
        <c:manualLayout>
          <c:xMode val="edge"/>
          <c:yMode val="edge"/>
          <c:x val="0.31606649036760404"/>
          <c:y val="5.4121785517410058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891402275010532"/>
          <c:y val="0.17713237761323788"/>
          <c:w val="0.36737117235345584"/>
          <c:h val="0.55818132108486451"/>
        </c:manualLayout>
      </c:layout>
      <c:bar3DChart>
        <c:barDir val="bar"/>
        <c:grouping val="clustered"/>
        <c:varyColors val="0"/>
        <c:ser>
          <c:idx val="0"/>
          <c:order val="0"/>
          <c:tx>
            <c:strRef>
              <c:f>Sheet8!$M$1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Sheet8!$L$2:$L$3</c:f>
              <c:strCache>
                <c:ptCount val="1"/>
                <c:pt idx="0">
                  <c:v>Clothing</c:v>
                </c:pt>
              </c:strCache>
            </c:strRef>
          </c:cat>
          <c:val>
            <c:numRef>
              <c:f>Sheet8!$M$2:$M$3</c:f>
              <c:numCache>
                <c:formatCode>General</c:formatCode>
                <c:ptCount val="1"/>
                <c:pt idx="0">
                  <c:v>359963.03</c:v>
                </c:pt>
              </c:numCache>
            </c:numRef>
          </c:val>
          <c:extLst>
            <c:ext xmlns:c16="http://schemas.microsoft.com/office/drawing/2014/chart" uri="{C3380CC4-5D6E-409C-BE32-E72D297353CC}">
              <c16:uniqueId val="{00000000-30DC-4D1E-8E1F-5A9C90C72E8C}"/>
            </c:ext>
          </c:extLst>
        </c:ser>
        <c:dLbls>
          <c:showLegendKey val="0"/>
          <c:showVal val="0"/>
          <c:showCatName val="0"/>
          <c:showSerName val="0"/>
          <c:showPercent val="0"/>
          <c:showBubbleSize val="0"/>
        </c:dLbls>
        <c:gapWidth val="150"/>
        <c:shape val="box"/>
        <c:axId val="492317215"/>
        <c:axId val="913951183"/>
        <c:axId val="0"/>
      </c:bar3DChart>
      <c:catAx>
        <c:axId val="49231721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51183"/>
        <c:crosses val="autoZero"/>
        <c:auto val="1"/>
        <c:lblAlgn val="ctr"/>
        <c:lblOffset val="100"/>
        <c:noMultiLvlLbl val="0"/>
      </c:catAx>
      <c:valAx>
        <c:axId val="913951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1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(1).xlsx]Sheet8!PivotTable17</c:name>
    <c:fmtId val="9"/>
  </c:pivotSource>
  <c:chart>
    <c:title>
      <c:tx>
        <c:rich>
          <a:bodyPr rot="0" spcFirstLastPara="1" vertOverflow="ellipsis" vert="horz" wrap="square" anchor="ctr" anchorCtr="1"/>
          <a:lstStyle/>
          <a:p>
            <a:pPr>
              <a:defRPr sz="1600" b="1" i="0" u="none" strike="noStrike" kern="1200" cap="all" spc="50" baseline="0">
                <a:solidFill>
                  <a:sysClr val="windowText" lastClr="000000"/>
                </a:solidFill>
                <a:latin typeface="+mn-lt"/>
                <a:ea typeface="+mn-ea"/>
                <a:cs typeface="+mn-cs"/>
              </a:defRPr>
            </a:pPr>
            <a:r>
              <a:rPr lang="en-IN" sz="1600">
                <a:solidFill>
                  <a:sysClr val="windowText" lastClr="000000"/>
                </a:solidFill>
              </a:rPr>
              <a:t>ORDER BY REGION</a:t>
            </a:r>
          </a:p>
        </c:rich>
      </c:tx>
      <c:layout>
        <c:manualLayout>
          <c:xMode val="edge"/>
          <c:yMode val="edge"/>
          <c:x val="0.34474790007720785"/>
          <c:y val="7.4119573549851062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4">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solidFill>
              <a:schemeClr val="accent4">
                <a:alpha val="70000"/>
              </a:schemeClr>
            </a:solidFill>
            <a:ln>
              <a:noFill/>
            </a:ln>
            <a:effectLst/>
          </c:spPr>
          <c:invertIfNegative val="0"/>
          <c:cat>
            <c:strRef>
              <c:f>Sheet8!$A$4:$A$6</c:f>
              <c:strCache>
                <c:ptCount val="2"/>
                <c:pt idx="0">
                  <c:v>Central</c:v>
                </c:pt>
                <c:pt idx="1">
                  <c:v>North</c:v>
                </c:pt>
              </c:strCache>
            </c:strRef>
          </c:cat>
          <c:val>
            <c:numRef>
              <c:f>Sheet8!$B$4:$B$6</c:f>
              <c:numCache>
                <c:formatCode>General</c:formatCode>
                <c:ptCount val="2"/>
                <c:pt idx="0">
                  <c:v>18</c:v>
                </c:pt>
                <c:pt idx="1">
                  <c:v>16</c:v>
                </c:pt>
              </c:numCache>
            </c:numRef>
          </c:val>
          <c:extLst>
            <c:ext xmlns:c16="http://schemas.microsoft.com/office/drawing/2014/chart" uri="{C3380CC4-5D6E-409C-BE32-E72D297353CC}">
              <c16:uniqueId val="{00000000-DB0E-45E9-8AA0-DA22AD1A06B1}"/>
            </c:ext>
          </c:extLst>
        </c:ser>
        <c:dLbls>
          <c:showLegendKey val="0"/>
          <c:showVal val="0"/>
          <c:showCatName val="0"/>
          <c:showSerName val="0"/>
          <c:showPercent val="0"/>
          <c:showBubbleSize val="0"/>
        </c:dLbls>
        <c:gapWidth val="50"/>
        <c:overlap val="100"/>
        <c:axId val="514104383"/>
        <c:axId val="1981590223"/>
      </c:barChart>
      <c:catAx>
        <c:axId val="514104383"/>
        <c:scaling>
          <c:orientation val="minMax"/>
        </c:scaling>
        <c:delete val="1"/>
        <c:axPos val="b"/>
        <c:numFmt formatCode="General" sourceLinked="1"/>
        <c:majorTickMark val="none"/>
        <c:minorTickMark val="none"/>
        <c:tickLblPos val="nextTo"/>
        <c:crossAx val="1981590223"/>
        <c:crosses val="autoZero"/>
        <c:auto val="1"/>
        <c:lblAlgn val="ctr"/>
        <c:lblOffset val="100"/>
        <c:noMultiLvlLbl val="0"/>
      </c:catAx>
      <c:valAx>
        <c:axId val="1981590223"/>
        <c:scaling>
          <c:orientation val="minMax"/>
        </c:scaling>
        <c:delete val="1"/>
        <c:axPos val="l"/>
        <c:numFmt formatCode="General" sourceLinked="1"/>
        <c:majorTickMark val="none"/>
        <c:minorTickMark val="none"/>
        <c:tickLblPos val="nextTo"/>
        <c:crossAx val="51410438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data (1).xlsx]Sheet8!PivotTable18</c:name>
    <c:fmtId val="1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REGIONAL SALES SHARE</a:t>
            </a:r>
          </a:p>
        </c:rich>
      </c:tx>
      <c:layout>
        <c:manualLayout>
          <c:xMode val="edge"/>
          <c:yMode val="edge"/>
          <c:x val="0.24005226080076725"/>
          <c:y val="6.928128617043197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Sheet8!$E$1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72B-44C2-8168-5D802C0B5DD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72B-44C2-8168-5D802C0B5DD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72B-44C2-8168-5D802C0B5DD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72B-44C2-8168-5D802C0B5DD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72B-44C2-8168-5D802C0B5DD3}"/>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2B-44C2-8168-5D802C0B5DD3}"/>
                </c:ext>
              </c:extLst>
            </c:dLbl>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2B-44C2-8168-5D802C0B5DD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Sheet8!$D$2:$D$4</c:f>
              <c:strCache>
                <c:ptCount val="2"/>
                <c:pt idx="0">
                  <c:v>Central</c:v>
                </c:pt>
                <c:pt idx="1">
                  <c:v>North</c:v>
                </c:pt>
              </c:strCache>
            </c:strRef>
          </c:cat>
          <c:val>
            <c:numRef>
              <c:f>Sheet8!$E$2:$E$4</c:f>
              <c:numCache>
                <c:formatCode>0.00%</c:formatCode>
                <c:ptCount val="2"/>
                <c:pt idx="0">
                  <c:v>0.46998309798647941</c:v>
                </c:pt>
                <c:pt idx="1">
                  <c:v>0.53001690201352059</c:v>
                </c:pt>
              </c:numCache>
            </c:numRef>
          </c:val>
          <c:extLst>
            <c:ext xmlns:c16="http://schemas.microsoft.com/office/drawing/2014/chart" uri="{C3380CC4-5D6E-409C-BE32-E72D297353CC}">
              <c16:uniqueId val="{0000000A-572B-44C2-8168-5D802C0B5DD3}"/>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(1).xlsx]Sheet8!PivotTable20</c:name>
    <c:fmtId val="2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600" b="1">
                <a:solidFill>
                  <a:sysClr val="windowText" lastClr="000000"/>
                </a:solidFill>
                <a:latin typeface="+mn-lt"/>
              </a:rPr>
              <a:t>ORDERS</a:t>
            </a:r>
            <a:r>
              <a:rPr lang="en-IN" sz="1600" b="1" baseline="0">
                <a:solidFill>
                  <a:sysClr val="windowText" lastClr="000000"/>
                </a:solidFill>
                <a:latin typeface="+mn-lt"/>
              </a:rPr>
              <a:t> BY PAYMENT METHOD</a:t>
            </a:r>
            <a:endParaRPr lang="en-IN" sz="1600" b="1">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4"/>
          </a:solidFill>
          <a:ln>
            <a:noFill/>
          </a:ln>
          <a:effectLst/>
          <a:sp3d/>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Sheet8!$J$1</c:f>
              <c:strCache>
                <c:ptCount val="1"/>
                <c:pt idx="0">
                  <c:v>Total</c:v>
                </c:pt>
              </c:strCache>
            </c:strRef>
          </c:tx>
          <c:spPr>
            <a:solidFill>
              <a:schemeClr val="accent4"/>
            </a:solidFill>
            <a:ln>
              <a:noFill/>
            </a:ln>
            <a:effectLst/>
            <a:sp3d/>
          </c:spPr>
          <c:invertIfNegative val="0"/>
          <c:cat>
            <c:strRef>
              <c:f>Sheet8!$I$2:$I$8</c:f>
              <c:strCache>
                <c:ptCount val="6"/>
                <c:pt idx="0">
                  <c:v>Amazon Pay</c:v>
                </c:pt>
                <c:pt idx="1">
                  <c:v>Cash on Delivery</c:v>
                </c:pt>
                <c:pt idx="2">
                  <c:v>Credit Card</c:v>
                </c:pt>
                <c:pt idx="3">
                  <c:v>Debit Card</c:v>
                </c:pt>
                <c:pt idx="4">
                  <c:v>Net Banking</c:v>
                </c:pt>
                <c:pt idx="5">
                  <c:v>UPI</c:v>
                </c:pt>
              </c:strCache>
            </c:strRef>
          </c:cat>
          <c:val>
            <c:numRef>
              <c:f>Sheet8!$J$2:$J$8</c:f>
              <c:numCache>
                <c:formatCode>General</c:formatCode>
                <c:ptCount val="6"/>
                <c:pt idx="0">
                  <c:v>7</c:v>
                </c:pt>
                <c:pt idx="1">
                  <c:v>5</c:v>
                </c:pt>
                <c:pt idx="2">
                  <c:v>7</c:v>
                </c:pt>
                <c:pt idx="3">
                  <c:v>5</c:v>
                </c:pt>
                <c:pt idx="4">
                  <c:v>4</c:v>
                </c:pt>
                <c:pt idx="5">
                  <c:v>6</c:v>
                </c:pt>
              </c:numCache>
            </c:numRef>
          </c:val>
          <c:extLst>
            <c:ext xmlns:c16="http://schemas.microsoft.com/office/drawing/2014/chart" uri="{C3380CC4-5D6E-409C-BE32-E72D297353CC}">
              <c16:uniqueId val="{00000000-7300-45E2-BA16-DE4884E8CC01}"/>
            </c:ext>
          </c:extLst>
        </c:ser>
        <c:dLbls>
          <c:showLegendKey val="0"/>
          <c:showVal val="0"/>
          <c:showCatName val="0"/>
          <c:showSerName val="0"/>
          <c:showPercent val="0"/>
          <c:showBubbleSize val="0"/>
        </c:dLbls>
        <c:gapWidth val="150"/>
        <c:shape val="box"/>
        <c:axId val="1732943455"/>
        <c:axId val="1066737967"/>
        <c:axId val="601103759"/>
      </c:bar3DChart>
      <c:catAx>
        <c:axId val="1732943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66737967"/>
        <c:crosses val="autoZero"/>
        <c:auto val="1"/>
        <c:lblAlgn val="ctr"/>
        <c:lblOffset val="100"/>
        <c:noMultiLvlLbl val="0"/>
      </c:catAx>
      <c:valAx>
        <c:axId val="106673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43455"/>
        <c:crosses val="autoZero"/>
        <c:crossBetween val="between"/>
      </c:valAx>
      <c:serAx>
        <c:axId val="6011037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37967"/>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data (1).xlsx]Sheet8!PivotTable17</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solidFill>
              <a:schemeClr val="accent5">
                <a:alpha val="70000"/>
              </a:schemeClr>
            </a:solidFill>
            <a:ln>
              <a:noFill/>
            </a:ln>
            <a:effectLst/>
          </c:spPr>
          <c:invertIfNegative val="0"/>
          <c:cat>
            <c:strRef>
              <c:f>Sheet8!$A$4:$A$6</c:f>
              <c:strCache>
                <c:ptCount val="2"/>
                <c:pt idx="0">
                  <c:v>Central</c:v>
                </c:pt>
                <c:pt idx="1">
                  <c:v>North</c:v>
                </c:pt>
              </c:strCache>
            </c:strRef>
          </c:cat>
          <c:val>
            <c:numRef>
              <c:f>Sheet8!$B$4:$B$6</c:f>
              <c:numCache>
                <c:formatCode>General</c:formatCode>
                <c:ptCount val="2"/>
                <c:pt idx="0">
                  <c:v>18</c:v>
                </c:pt>
                <c:pt idx="1">
                  <c:v>16</c:v>
                </c:pt>
              </c:numCache>
            </c:numRef>
          </c:val>
          <c:extLst>
            <c:ext xmlns:c16="http://schemas.microsoft.com/office/drawing/2014/chart" uri="{C3380CC4-5D6E-409C-BE32-E72D297353CC}">
              <c16:uniqueId val="{00000000-B270-43EE-994B-83769B5DC0F8}"/>
            </c:ext>
          </c:extLst>
        </c:ser>
        <c:dLbls>
          <c:showLegendKey val="0"/>
          <c:showVal val="0"/>
          <c:showCatName val="0"/>
          <c:showSerName val="0"/>
          <c:showPercent val="0"/>
          <c:showBubbleSize val="0"/>
        </c:dLbls>
        <c:gapWidth val="50"/>
        <c:overlap val="100"/>
        <c:axId val="514104383"/>
        <c:axId val="1981590223"/>
      </c:barChart>
      <c:catAx>
        <c:axId val="514104383"/>
        <c:scaling>
          <c:orientation val="minMax"/>
        </c:scaling>
        <c:delete val="1"/>
        <c:axPos val="b"/>
        <c:numFmt formatCode="General" sourceLinked="1"/>
        <c:majorTickMark val="none"/>
        <c:minorTickMark val="none"/>
        <c:tickLblPos val="nextTo"/>
        <c:crossAx val="1981590223"/>
        <c:crosses val="autoZero"/>
        <c:auto val="1"/>
        <c:lblAlgn val="ctr"/>
        <c:lblOffset val="100"/>
        <c:noMultiLvlLbl val="0"/>
      </c:catAx>
      <c:valAx>
        <c:axId val="1981590223"/>
        <c:scaling>
          <c:orientation val="minMax"/>
        </c:scaling>
        <c:delete val="1"/>
        <c:axPos val="l"/>
        <c:numFmt formatCode="General" sourceLinked="1"/>
        <c:majorTickMark val="none"/>
        <c:minorTickMark val="none"/>
        <c:tickLblPos val="nextTo"/>
        <c:crossAx val="51410438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 (1).xlsx]Sheet8!PivotTable18</c:name>
    <c:fmtId val="1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Sheet8!$E$1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C3-42FB-A195-6F8374B953E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C3-42FB-A195-6F8374B953E4}"/>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C3-42FB-A195-6F8374B953E4}"/>
                </c:ext>
              </c:extLst>
            </c:dLbl>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C3-42FB-A195-6F8374B953E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Sheet8!$D$2:$D$4</c:f>
              <c:strCache>
                <c:ptCount val="2"/>
                <c:pt idx="0">
                  <c:v>Central</c:v>
                </c:pt>
                <c:pt idx="1">
                  <c:v>North</c:v>
                </c:pt>
              </c:strCache>
            </c:strRef>
          </c:cat>
          <c:val>
            <c:numRef>
              <c:f>Sheet8!$E$2:$E$4</c:f>
              <c:numCache>
                <c:formatCode>0.00%</c:formatCode>
                <c:ptCount val="2"/>
                <c:pt idx="0">
                  <c:v>0.46998309798647941</c:v>
                </c:pt>
                <c:pt idx="1">
                  <c:v>0.53001690201352059</c:v>
                </c:pt>
              </c:numCache>
            </c:numRef>
          </c:val>
          <c:extLst>
            <c:ext xmlns:c16="http://schemas.microsoft.com/office/drawing/2014/chart" uri="{C3380CC4-5D6E-409C-BE32-E72D297353CC}">
              <c16:uniqueId val="{00000000-00C3-42FB-A195-6F8374B953E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data (1).xlsx]Sheet8!PivotTable20</c:name>
    <c:fmtId val="18"/>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Sheet8!$J$1</c:f>
              <c:strCache>
                <c:ptCount val="1"/>
                <c:pt idx="0">
                  <c:v>Total</c:v>
                </c:pt>
              </c:strCache>
            </c:strRef>
          </c:tx>
          <c:spPr>
            <a:solidFill>
              <a:schemeClr val="accent5"/>
            </a:solidFill>
            <a:ln>
              <a:noFill/>
            </a:ln>
            <a:effectLst/>
            <a:sp3d/>
          </c:spPr>
          <c:invertIfNegative val="0"/>
          <c:cat>
            <c:strRef>
              <c:f>Sheet8!$I$2:$I$8</c:f>
              <c:strCache>
                <c:ptCount val="6"/>
                <c:pt idx="0">
                  <c:v>Amazon Pay</c:v>
                </c:pt>
                <c:pt idx="1">
                  <c:v>Cash on Delivery</c:v>
                </c:pt>
                <c:pt idx="2">
                  <c:v>Credit Card</c:v>
                </c:pt>
                <c:pt idx="3">
                  <c:v>Debit Card</c:v>
                </c:pt>
                <c:pt idx="4">
                  <c:v>Net Banking</c:v>
                </c:pt>
                <c:pt idx="5">
                  <c:v>UPI</c:v>
                </c:pt>
              </c:strCache>
            </c:strRef>
          </c:cat>
          <c:val>
            <c:numRef>
              <c:f>Sheet8!$J$2:$J$8</c:f>
              <c:numCache>
                <c:formatCode>General</c:formatCode>
                <c:ptCount val="6"/>
                <c:pt idx="0">
                  <c:v>7</c:v>
                </c:pt>
                <c:pt idx="1">
                  <c:v>5</c:v>
                </c:pt>
                <c:pt idx="2">
                  <c:v>7</c:v>
                </c:pt>
                <c:pt idx="3">
                  <c:v>5</c:v>
                </c:pt>
                <c:pt idx="4">
                  <c:v>4</c:v>
                </c:pt>
                <c:pt idx="5">
                  <c:v>6</c:v>
                </c:pt>
              </c:numCache>
            </c:numRef>
          </c:val>
          <c:extLst>
            <c:ext xmlns:c16="http://schemas.microsoft.com/office/drawing/2014/chart" uri="{C3380CC4-5D6E-409C-BE32-E72D297353CC}">
              <c16:uniqueId val="{00000000-0DDF-49EF-91B9-7881A2ECAEEC}"/>
            </c:ext>
          </c:extLst>
        </c:ser>
        <c:dLbls>
          <c:showLegendKey val="0"/>
          <c:showVal val="0"/>
          <c:showCatName val="0"/>
          <c:showSerName val="0"/>
          <c:showPercent val="0"/>
          <c:showBubbleSize val="0"/>
        </c:dLbls>
        <c:gapWidth val="150"/>
        <c:shape val="box"/>
        <c:axId val="1732943455"/>
        <c:axId val="1066737967"/>
        <c:axId val="601103759"/>
      </c:bar3DChart>
      <c:catAx>
        <c:axId val="1732943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66737967"/>
        <c:crosses val="autoZero"/>
        <c:auto val="1"/>
        <c:lblAlgn val="ctr"/>
        <c:lblOffset val="100"/>
        <c:noMultiLvlLbl val="0"/>
      </c:catAx>
      <c:valAx>
        <c:axId val="106673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43455"/>
        <c:crosses val="autoZero"/>
        <c:crossBetween val="between"/>
      </c:valAx>
      <c:serAx>
        <c:axId val="6011037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37967"/>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(1).xlsx]Sheet8!PivotTable21</c:name>
    <c:fmtId val="2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615179352580929"/>
          <c:y val="0.17275262467191604"/>
          <c:w val="0.36737117235345584"/>
          <c:h val="0.55818132108486451"/>
        </c:manualLayout>
      </c:layout>
      <c:bar3DChart>
        <c:barDir val="bar"/>
        <c:grouping val="clustered"/>
        <c:varyColors val="0"/>
        <c:ser>
          <c:idx val="0"/>
          <c:order val="0"/>
          <c:tx>
            <c:strRef>
              <c:f>Sheet8!$M$1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Sheet8!$L$2:$L$3</c:f>
              <c:strCache>
                <c:ptCount val="1"/>
                <c:pt idx="0">
                  <c:v>Clothing</c:v>
                </c:pt>
              </c:strCache>
            </c:strRef>
          </c:cat>
          <c:val>
            <c:numRef>
              <c:f>Sheet8!$M$2:$M$3</c:f>
              <c:numCache>
                <c:formatCode>General</c:formatCode>
                <c:ptCount val="1"/>
                <c:pt idx="0">
                  <c:v>359963.03</c:v>
                </c:pt>
              </c:numCache>
            </c:numRef>
          </c:val>
          <c:extLst>
            <c:ext xmlns:c16="http://schemas.microsoft.com/office/drawing/2014/chart" uri="{C3380CC4-5D6E-409C-BE32-E72D297353CC}">
              <c16:uniqueId val="{00000000-3B5E-4720-8C76-821F5AD8B1F6}"/>
            </c:ext>
          </c:extLst>
        </c:ser>
        <c:dLbls>
          <c:showLegendKey val="0"/>
          <c:showVal val="0"/>
          <c:showCatName val="0"/>
          <c:showSerName val="0"/>
          <c:showPercent val="0"/>
          <c:showBubbleSize val="0"/>
        </c:dLbls>
        <c:gapWidth val="150"/>
        <c:shape val="box"/>
        <c:axId val="492317215"/>
        <c:axId val="913951183"/>
        <c:axId val="0"/>
      </c:bar3DChart>
      <c:catAx>
        <c:axId val="49231721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51183"/>
        <c:crosses val="autoZero"/>
        <c:auto val="1"/>
        <c:lblAlgn val="ctr"/>
        <c:lblOffset val="100"/>
        <c:noMultiLvlLbl val="0"/>
      </c:catAx>
      <c:valAx>
        <c:axId val="913951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1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 (1).xlsx]Sheet8!PivotTable22</c:name>
    <c:fmtId val="2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Sheet8!$P$2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Sheet8!$O$3:$O$8</c:f>
              <c:strCache>
                <c:ptCount val="5"/>
                <c:pt idx="0">
                  <c:v>Casual Sneakers</c:v>
                </c:pt>
                <c:pt idx="1">
                  <c:v>Denim Jacket</c:v>
                </c:pt>
                <c:pt idx="2">
                  <c:v>Formal Shirt</c:v>
                </c:pt>
                <c:pt idx="3">
                  <c:v>Running Shoes</c:v>
                </c:pt>
                <c:pt idx="4">
                  <c:v>Winter Hoodie</c:v>
                </c:pt>
              </c:strCache>
            </c:strRef>
          </c:cat>
          <c:val>
            <c:numRef>
              <c:f>Sheet8!$P$3:$P$8</c:f>
              <c:numCache>
                <c:formatCode>"₹"\ #,##0.00</c:formatCode>
                <c:ptCount val="5"/>
                <c:pt idx="0">
                  <c:v>66946.290000000008</c:v>
                </c:pt>
                <c:pt idx="1">
                  <c:v>60760.92</c:v>
                </c:pt>
                <c:pt idx="2">
                  <c:v>69678.78</c:v>
                </c:pt>
                <c:pt idx="3">
                  <c:v>77552.67</c:v>
                </c:pt>
                <c:pt idx="4">
                  <c:v>42531.67</c:v>
                </c:pt>
              </c:numCache>
            </c:numRef>
          </c:val>
          <c:extLst>
            <c:ext xmlns:c16="http://schemas.microsoft.com/office/drawing/2014/chart" uri="{C3380CC4-5D6E-409C-BE32-E72D297353CC}">
              <c16:uniqueId val="{00000000-CDB5-4B83-9149-4B2167718EEA}"/>
            </c:ext>
          </c:extLst>
        </c:ser>
        <c:dLbls>
          <c:showLegendKey val="0"/>
          <c:showVal val="1"/>
          <c:showCatName val="0"/>
          <c:showSerName val="0"/>
          <c:showPercent val="0"/>
          <c:showBubbleSize val="0"/>
        </c:dLbls>
        <c:gapWidth val="79"/>
        <c:shape val="box"/>
        <c:axId val="1973859535"/>
        <c:axId val="913958863"/>
        <c:axId val="0"/>
      </c:bar3DChart>
      <c:catAx>
        <c:axId val="197385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3958863"/>
        <c:crosses val="autoZero"/>
        <c:auto val="1"/>
        <c:lblAlgn val="ctr"/>
        <c:lblOffset val="100"/>
        <c:noMultiLvlLbl val="0"/>
      </c:catAx>
      <c:valAx>
        <c:axId val="913958863"/>
        <c:scaling>
          <c:orientation val="minMax"/>
        </c:scaling>
        <c:delete val="1"/>
        <c:axPos val="b"/>
        <c:numFmt formatCode="0%" sourceLinked="1"/>
        <c:majorTickMark val="none"/>
        <c:minorTickMark val="none"/>
        <c:tickLblPos val="nextTo"/>
        <c:crossAx val="19738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data (1).xlsx]Sheet1!PivotTable24</c:name>
    <c:fmtId val="6"/>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Sheet1!$O$3</c:f>
              <c:strCache>
                <c:ptCount val="1"/>
                <c:pt idx="0">
                  <c:v>Total</c:v>
                </c:pt>
              </c:strCache>
            </c:strRef>
          </c:tx>
          <c:spPr>
            <a:solidFill>
              <a:schemeClr val="accent4"/>
            </a:solidFill>
            <a:ln>
              <a:noFill/>
            </a:ln>
            <a:effectLst/>
            <a:sp3d/>
          </c:spPr>
          <c:invertIfNegative val="0"/>
          <c:cat>
            <c:strRef>
              <c:f>Sheet1!$N$4:$N$9</c:f>
              <c:strCache>
                <c:ptCount val="5"/>
                <c:pt idx="0">
                  <c:v>Electronics</c:v>
                </c:pt>
                <c:pt idx="1">
                  <c:v>Grocery &amp; Gourmet</c:v>
                </c:pt>
                <c:pt idx="2">
                  <c:v>Home &amp; Kitchen</c:v>
                </c:pt>
                <c:pt idx="3">
                  <c:v>Sports &amp; Fitness</c:v>
                </c:pt>
                <c:pt idx="4">
                  <c:v>Toys &amp; Games</c:v>
                </c:pt>
              </c:strCache>
            </c:strRef>
          </c:cat>
          <c:val>
            <c:numRef>
              <c:f>Sheet1!$O$4:$O$9</c:f>
              <c:numCache>
                <c:formatCode>General</c:formatCode>
                <c:ptCount val="5"/>
                <c:pt idx="0">
                  <c:v>3131</c:v>
                </c:pt>
                <c:pt idx="1">
                  <c:v>3151</c:v>
                </c:pt>
                <c:pt idx="2">
                  <c:v>3187</c:v>
                </c:pt>
                <c:pt idx="3">
                  <c:v>3418</c:v>
                </c:pt>
                <c:pt idx="4">
                  <c:v>3189</c:v>
                </c:pt>
              </c:numCache>
            </c:numRef>
          </c:val>
          <c:extLst>
            <c:ext xmlns:c16="http://schemas.microsoft.com/office/drawing/2014/chart" uri="{C3380CC4-5D6E-409C-BE32-E72D297353CC}">
              <c16:uniqueId val="{00000000-541D-4B87-8746-4296BF2B4856}"/>
            </c:ext>
          </c:extLst>
        </c:ser>
        <c:dLbls>
          <c:showLegendKey val="0"/>
          <c:showVal val="0"/>
          <c:showCatName val="0"/>
          <c:showSerName val="0"/>
          <c:showPercent val="0"/>
          <c:showBubbleSize val="0"/>
        </c:dLbls>
        <c:gapWidth val="150"/>
        <c:shape val="box"/>
        <c:axId val="492250863"/>
        <c:axId val="509980623"/>
        <c:axId val="0"/>
      </c:bar3DChart>
      <c:catAx>
        <c:axId val="492250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09980623"/>
        <c:crosses val="autoZero"/>
        <c:auto val="1"/>
        <c:lblAlgn val="ctr"/>
        <c:lblOffset val="100"/>
        <c:noMultiLvlLbl val="0"/>
      </c:catAx>
      <c:valAx>
        <c:axId val="50998062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2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(1).xlsx]Sheet8!PivotTable25</c:name>
    <c:fmtId val="3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38100" cap="flat" cmpd="dbl" algn="ctr">
            <a:solidFill>
              <a:schemeClr val="accent4"/>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0332458442695"/>
          <c:y val="0.25865522018081066"/>
          <c:w val="0.51629607732480542"/>
          <c:h val="0.34367709244677747"/>
        </c:manualLayout>
      </c:layout>
      <c:lineChart>
        <c:grouping val="standard"/>
        <c:varyColors val="0"/>
        <c:ser>
          <c:idx val="0"/>
          <c:order val="0"/>
          <c:tx>
            <c:strRef>
              <c:f>Sheet8!$AA$1</c:f>
              <c:strCache>
                <c:ptCount val="1"/>
                <c:pt idx="0">
                  <c:v>Total</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multiLvlStrRef>
              <c:f>Sheet8!$Z$2:$Z$10</c:f>
              <c:multiLvlStrCache>
                <c:ptCount val="6"/>
                <c:lvl>
                  <c:pt idx="0">
                    <c:v>June</c:v>
                  </c:pt>
                  <c:pt idx="1">
                    <c:v>July</c:v>
                  </c:pt>
                  <c:pt idx="2">
                    <c:v>November</c:v>
                  </c:pt>
                  <c:pt idx="3">
                    <c:v>June</c:v>
                  </c:pt>
                  <c:pt idx="4">
                    <c:v>July</c:v>
                  </c:pt>
                  <c:pt idx="5">
                    <c:v>November</c:v>
                  </c:pt>
                </c:lvl>
                <c:lvl>
                  <c:pt idx="0">
                    <c:v>2023</c:v>
                  </c:pt>
                  <c:pt idx="3">
                    <c:v>2024</c:v>
                  </c:pt>
                </c:lvl>
              </c:multiLvlStrCache>
            </c:multiLvlStrRef>
          </c:cat>
          <c:val>
            <c:numRef>
              <c:f>Sheet8!$AA$2:$AA$10</c:f>
              <c:numCache>
                <c:formatCode>General</c:formatCode>
                <c:ptCount val="6"/>
                <c:pt idx="0">
                  <c:v>28582.5</c:v>
                </c:pt>
                <c:pt idx="1">
                  <c:v>87753.61</c:v>
                </c:pt>
                <c:pt idx="2">
                  <c:v>80007.140000000014</c:v>
                </c:pt>
                <c:pt idx="3">
                  <c:v>37636.32</c:v>
                </c:pt>
                <c:pt idx="4">
                  <c:v>73915.069999999992</c:v>
                </c:pt>
                <c:pt idx="5">
                  <c:v>52068.39</c:v>
                </c:pt>
              </c:numCache>
            </c:numRef>
          </c:val>
          <c:smooth val="0"/>
          <c:extLst>
            <c:ext xmlns:c16="http://schemas.microsoft.com/office/drawing/2014/chart" uri="{C3380CC4-5D6E-409C-BE32-E72D297353CC}">
              <c16:uniqueId val="{00000000-1AD1-4369-97C1-E0267F7C27F7}"/>
            </c:ext>
          </c:extLst>
        </c:ser>
        <c:dLbls>
          <c:showLegendKey val="0"/>
          <c:showVal val="0"/>
          <c:showCatName val="0"/>
          <c:showSerName val="0"/>
          <c:showPercent val="0"/>
          <c:showBubbleSize val="0"/>
        </c:dLbls>
        <c:marker val="1"/>
        <c:smooth val="0"/>
        <c:axId val="1978746143"/>
        <c:axId val="509917263"/>
      </c:lineChart>
      <c:catAx>
        <c:axId val="197874614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17263"/>
        <c:crosses val="autoZero"/>
        <c:auto val="1"/>
        <c:lblAlgn val="ctr"/>
        <c:lblOffset val="100"/>
        <c:noMultiLvlLbl val="0"/>
      </c:catAx>
      <c:valAx>
        <c:axId val="50991726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4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 (1).xlsx]Sheet8!PivotTable26</c:name>
    <c:fmtId val="39"/>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Sheet8!$AD$1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AB1-4697-B8FD-CB882467D05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AB1-4697-B8FD-CB882467D05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AAB1-4697-B8FD-CB882467D05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AB1-4697-B8FD-CB882467D05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AAB1-4697-B8FD-CB882467D055}"/>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AB1-4697-B8FD-CB882467D055}"/>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Sheet8!$AC$2:$AC$8</c:f>
              <c:strCache>
                <c:ptCount val="6"/>
                <c:pt idx="0">
                  <c:v>Amazon Pay</c:v>
                </c:pt>
                <c:pt idx="1">
                  <c:v>Cash on Delivery</c:v>
                </c:pt>
                <c:pt idx="2">
                  <c:v>Credit Card</c:v>
                </c:pt>
                <c:pt idx="3">
                  <c:v>Debit Card</c:v>
                </c:pt>
                <c:pt idx="4">
                  <c:v>Net Banking</c:v>
                </c:pt>
                <c:pt idx="5">
                  <c:v>UPI</c:v>
                </c:pt>
              </c:strCache>
            </c:strRef>
          </c:cat>
          <c:val>
            <c:numRef>
              <c:f>Sheet8!$AD$2:$AD$8</c:f>
              <c:numCache>
                <c:formatCode>General</c:formatCode>
                <c:ptCount val="6"/>
                <c:pt idx="0">
                  <c:v>95596.640000000014</c:v>
                </c:pt>
                <c:pt idx="1">
                  <c:v>50518.74</c:v>
                </c:pt>
                <c:pt idx="2">
                  <c:v>56334.9</c:v>
                </c:pt>
                <c:pt idx="3">
                  <c:v>60061.440000000002</c:v>
                </c:pt>
                <c:pt idx="4">
                  <c:v>62219.64</c:v>
                </c:pt>
                <c:pt idx="5">
                  <c:v>35231.67</c:v>
                </c:pt>
              </c:numCache>
            </c:numRef>
          </c:val>
          <c:extLst>
            <c:ext xmlns:c16="http://schemas.microsoft.com/office/drawing/2014/chart" uri="{C3380CC4-5D6E-409C-BE32-E72D297353CC}">
              <c16:uniqueId val="{00000000-AAB1-4697-B8FD-CB882467D05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data (1).xlsx]Sheet8!PivotTable27</c:name>
    <c:fmtId val="43"/>
  </c:pivotSource>
  <c:chart>
    <c:title>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Sheet8!$AG$1</c:f>
              <c:strCache>
                <c:ptCount val="1"/>
                <c:pt idx="0">
                  <c:v>Total</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cat>
            <c:strRef>
              <c:f>Sheet8!$AF$2:$AF$4</c:f>
              <c:strCache>
                <c:ptCount val="2"/>
                <c:pt idx="0">
                  <c:v>Central</c:v>
                </c:pt>
                <c:pt idx="1">
                  <c:v>North</c:v>
                </c:pt>
              </c:strCache>
            </c:strRef>
          </c:cat>
          <c:val>
            <c:numRef>
              <c:f>Sheet8!$AG$2:$AG$4</c:f>
              <c:numCache>
                <c:formatCode>General</c:formatCode>
                <c:ptCount val="2"/>
                <c:pt idx="0">
                  <c:v>169176.54000000004</c:v>
                </c:pt>
                <c:pt idx="1">
                  <c:v>190786.49</c:v>
                </c:pt>
              </c:numCache>
            </c:numRef>
          </c:val>
          <c:extLst>
            <c:ext xmlns:c16="http://schemas.microsoft.com/office/drawing/2014/chart" uri="{C3380CC4-5D6E-409C-BE32-E72D297353CC}">
              <c16:uniqueId val="{00000000-2823-4B2E-A7A8-A30FD26ADEFC}"/>
            </c:ext>
          </c:extLst>
        </c:ser>
        <c:dLbls>
          <c:showLegendKey val="0"/>
          <c:showVal val="0"/>
          <c:showCatName val="0"/>
          <c:showSerName val="0"/>
          <c:showPercent val="0"/>
          <c:showBubbleSize val="0"/>
        </c:dLbls>
        <c:gapWidth val="150"/>
        <c:shape val="box"/>
        <c:axId val="1973876703"/>
        <c:axId val="510013743"/>
        <c:axId val="1937777295"/>
      </c:bar3DChart>
      <c:catAx>
        <c:axId val="19738767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0013743"/>
        <c:crosses val="autoZero"/>
        <c:auto val="1"/>
        <c:lblAlgn val="ctr"/>
        <c:lblOffset val="100"/>
        <c:noMultiLvlLbl val="0"/>
      </c:catAx>
      <c:valAx>
        <c:axId val="510013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73876703"/>
        <c:crosses val="autoZero"/>
        <c:crossBetween val="between"/>
      </c:valAx>
      <c:serAx>
        <c:axId val="1937777295"/>
        <c:scaling>
          <c:orientation val="minMax"/>
        </c:scaling>
        <c:delete val="1"/>
        <c:axPos val="b"/>
        <c:majorTickMark val="out"/>
        <c:minorTickMark val="none"/>
        <c:tickLblPos val="nextTo"/>
        <c:crossAx val="510013743"/>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https://fr.wikipedia.org/wiki/Amazon" TargetMode="External"/><Relationship Id="rId5" Type="http://schemas.openxmlformats.org/officeDocument/2006/relationships/image" Target="../media/image1.png"/><Relationship Id="rId4" Type="http://schemas.openxmlformats.org/officeDocument/2006/relationships/hyperlink" Target="#Sheet5!A1"/></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https://fr.wikipedia.org/wiki/Amazon" TargetMode="External"/><Relationship Id="rId5" Type="http://schemas.openxmlformats.org/officeDocument/2006/relationships/image" Target="../media/image1.png"/><Relationship Id="rId4" Type="http://schemas.openxmlformats.org/officeDocument/2006/relationships/hyperlink" Target="#Sheet6!A1"/></Relationships>
</file>

<file path=xl/drawings/_rels/drawing4.xml.rels><?xml version="1.0" encoding="UTF-8" standalone="yes"?>
<Relationships xmlns="http://schemas.openxmlformats.org/package/2006/relationships"><Relationship Id="rId8" Type="http://schemas.openxmlformats.org/officeDocument/2006/relationships/hyperlink" Target="https://fr.wikipedia.org/wiki/Amazon" TargetMode="External"/><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hyperlink" Target="#Table1!A1"/><Relationship Id="rId5" Type="http://schemas.openxmlformats.org/officeDocument/2006/relationships/image" Target="../media/image3.sv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hyperlink" Target="https://fr.wikipedia.org/wiki/Amazon" TargetMode="External"/><Relationship Id="rId2" Type="http://schemas.openxmlformats.org/officeDocument/2006/relationships/image" Target="../media/image1.png"/><Relationship Id="rId1" Type="http://schemas.openxmlformats.org/officeDocument/2006/relationships/hyperlink" Target="#Sheet4!A1"/></Relationships>
</file>

<file path=xl/drawings/drawing1.xml><?xml version="1.0" encoding="utf-8"?>
<xdr:wsDr xmlns:xdr="http://schemas.openxmlformats.org/drawingml/2006/spreadsheetDrawing" xmlns:a="http://schemas.openxmlformats.org/drawingml/2006/main">
  <xdr:twoCellAnchor>
    <xdr:from>
      <xdr:col>9</xdr:col>
      <xdr:colOff>822854</xdr:colOff>
      <xdr:row>6</xdr:row>
      <xdr:rowOff>61560</xdr:rowOff>
    </xdr:from>
    <xdr:to>
      <xdr:col>14</xdr:col>
      <xdr:colOff>899584</xdr:colOff>
      <xdr:row>21</xdr:row>
      <xdr:rowOff>167569</xdr:rowOff>
    </xdr:to>
    <xdr:graphicFrame macro="">
      <xdr:nvGraphicFramePr>
        <xdr:cNvPr id="2" name="Chart 1">
          <a:extLst>
            <a:ext uri="{FF2B5EF4-FFF2-40B4-BE49-F238E27FC236}">
              <a16:creationId xmlns:a16="http://schemas.microsoft.com/office/drawing/2014/main" id="{D5885A7F-9900-4F98-409A-75A10920E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395371</xdr:colOff>
      <xdr:row>13</xdr:row>
      <xdr:rowOff>73892</xdr:rowOff>
    </xdr:from>
    <xdr:to>
      <xdr:col>9</xdr:col>
      <xdr:colOff>269688</xdr:colOff>
      <xdr:row>19</xdr:row>
      <xdr:rowOff>23092</xdr:rowOff>
    </xdr:to>
    <xdr:grpSp>
      <xdr:nvGrpSpPr>
        <xdr:cNvPr id="14" name="Group 13">
          <a:extLst>
            <a:ext uri="{FF2B5EF4-FFF2-40B4-BE49-F238E27FC236}">
              <a16:creationId xmlns:a16="http://schemas.microsoft.com/office/drawing/2014/main" id="{90798FE0-601C-E37F-8B02-A958C515DAFB}"/>
            </a:ext>
          </a:extLst>
        </xdr:cNvPr>
        <xdr:cNvGrpSpPr/>
      </xdr:nvGrpSpPr>
      <xdr:grpSpPr>
        <a:xfrm>
          <a:off x="3415493" y="2489990"/>
          <a:ext cx="2290415" cy="1064322"/>
          <a:chOff x="1761615" y="1277144"/>
          <a:chExt cx="2295241" cy="1080294"/>
        </a:xfrm>
      </xdr:grpSpPr>
      <xdr:sp macro="" textlink="">
        <xdr:nvSpPr>
          <xdr:cNvPr id="2" name="TextBox 1">
            <a:extLst>
              <a:ext uri="{FF2B5EF4-FFF2-40B4-BE49-F238E27FC236}">
                <a16:creationId xmlns:a16="http://schemas.microsoft.com/office/drawing/2014/main" id="{EBFAFF41-F021-15E4-DFD2-C1A2DE05C70F}"/>
              </a:ext>
            </a:extLst>
          </xdr:cNvPr>
          <xdr:cNvSpPr txBox="1"/>
        </xdr:nvSpPr>
        <xdr:spPr>
          <a:xfrm>
            <a:off x="1762919" y="1277144"/>
            <a:ext cx="2293937"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Total Sales</a:t>
            </a:r>
          </a:p>
        </xdr:txBody>
      </xdr:sp>
      <xdr:sp macro="" textlink="Sheet3!A7">
        <xdr:nvSpPr>
          <xdr:cNvPr id="6" name="TextBox 5">
            <a:extLst>
              <a:ext uri="{FF2B5EF4-FFF2-40B4-BE49-F238E27FC236}">
                <a16:creationId xmlns:a16="http://schemas.microsoft.com/office/drawing/2014/main" id="{6398B8D6-E1E0-9874-228E-FC06857E2F83}"/>
              </a:ext>
            </a:extLst>
          </xdr:cNvPr>
          <xdr:cNvSpPr txBox="1"/>
        </xdr:nvSpPr>
        <xdr:spPr>
          <a:xfrm>
            <a:off x="1761615" y="1715920"/>
            <a:ext cx="2289192" cy="526423"/>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839863-B219-483F-BE79-739B25D7DD89}" type="TxLink">
              <a:rPr lang="en-US" sz="2400" b="0" i="0" u="none" strike="noStrike">
                <a:solidFill>
                  <a:srgbClr val="000000"/>
                </a:solidFill>
                <a:latin typeface="Bahnschrift" panose="020B0502040204020203" pitchFamily="34" charset="0"/>
              </a:rPr>
              <a:pPr algn="ctr"/>
              <a:t>₹ 3,59,963.03</a:t>
            </a:fld>
            <a:endParaRPr lang="en-IN" sz="2400">
              <a:latin typeface="Bahnschrift" panose="020B0502040204020203" pitchFamily="34" charset="0"/>
            </a:endParaRPr>
          </a:p>
        </xdr:txBody>
      </xdr:sp>
    </xdr:grpSp>
    <xdr:clientData/>
  </xdr:twoCellAnchor>
  <xdr:twoCellAnchor>
    <xdr:from>
      <xdr:col>18</xdr:col>
      <xdr:colOff>60139</xdr:colOff>
      <xdr:row>13</xdr:row>
      <xdr:rowOff>86592</xdr:rowOff>
    </xdr:from>
    <xdr:to>
      <xdr:col>21</xdr:col>
      <xdr:colOff>544177</xdr:colOff>
      <xdr:row>19</xdr:row>
      <xdr:rowOff>35792</xdr:rowOff>
    </xdr:to>
    <xdr:grpSp>
      <xdr:nvGrpSpPr>
        <xdr:cNvPr id="17" name="Group 16">
          <a:extLst>
            <a:ext uri="{FF2B5EF4-FFF2-40B4-BE49-F238E27FC236}">
              <a16:creationId xmlns:a16="http://schemas.microsoft.com/office/drawing/2014/main" id="{2517A839-75F8-9ACF-3D6A-F0E45BA42765}"/>
            </a:ext>
          </a:extLst>
        </xdr:cNvPr>
        <xdr:cNvGrpSpPr/>
      </xdr:nvGrpSpPr>
      <xdr:grpSpPr>
        <a:xfrm>
          <a:off x="10932578" y="2502690"/>
          <a:ext cx="2296111" cy="1064322"/>
          <a:chOff x="9294416" y="1289844"/>
          <a:chExt cx="2293937" cy="1080294"/>
        </a:xfrm>
      </xdr:grpSpPr>
      <xdr:sp macro="" textlink="">
        <xdr:nvSpPr>
          <xdr:cNvPr id="5" name="TextBox 4">
            <a:extLst>
              <a:ext uri="{FF2B5EF4-FFF2-40B4-BE49-F238E27FC236}">
                <a16:creationId xmlns:a16="http://schemas.microsoft.com/office/drawing/2014/main" id="{22C17733-C196-4B63-9202-D41E859C46DB}"/>
              </a:ext>
            </a:extLst>
          </xdr:cNvPr>
          <xdr:cNvSpPr txBox="1"/>
        </xdr:nvSpPr>
        <xdr:spPr>
          <a:xfrm>
            <a:off x="9294416" y="1289844"/>
            <a:ext cx="2293937"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Units sold</a:t>
            </a:r>
          </a:p>
        </xdr:txBody>
      </xdr:sp>
      <xdr:sp macro="" textlink="Sheet3!C11">
        <xdr:nvSpPr>
          <xdr:cNvPr id="10" name="TextBox 9">
            <a:extLst>
              <a:ext uri="{FF2B5EF4-FFF2-40B4-BE49-F238E27FC236}">
                <a16:creationId xmlns:a16="http://schemas.microsoft.com/office/drawing/2014/main" id="{BE537F34-7294-4E97-A30A-7665BAB9ED3A}"/>
              </a:ext>
            </a:extLst>
          </xdr:cNvPr>
          <xdr:cNvSpPr txBox="1"/>
        </xdr:nvSpPr>
        <xdr:spPr>
          <a:xfrm>
            <a:off x="9425781" y="1726406"/>
            <a:ext cx="2043906"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9DAF31-1DC3-4D26-8910-E47745D2869F}" type="TxLink">
              <a:rPr lang="en-US" sz="2800" b="0" i="0" u="none" strike="noStrike">
                <a:solidFill>
                  <a:srgbClr val="000000"/>
                </a:solidFill>
                <a:latin typeface="Bahnschrift" panose="020B0502040204020203" pitchFamily="34" charset="0"/>
              </a:rPr>
              <a:pPr algn="ctr"/>
              <a:t>187</a:t>
            </a:fld>
            <a:endParaRPr lang="en-IN" sz="2800">
              <a:latin typeface="Bahnschrift" panose="020B0502040204020203" pitchFamily="34" charset="0"/>
            </a:endParaRPr>
          </a:p>
        </xdr:txBody>
      </xdr:sp>
    </xdr:grpSp>
    <xdr:clientData/>
  </xdr:twoCellAnchor>
  <xdr:twoCellAnchor>
    <xdr:from>
      <xdr:col>13</xdr:col>
      <xdr:colOff>588626</xdr:colOff>
      <xdr:row>13</xdr:row>
      <xdr:rowOff>80242</xdr:rowOff>
    </xdr:from>
    <xdr:to>
      <xdr:col>17</xdr:col>
      <xdr:colOff>461626</xdr:colOff>
      <xdr:row>19</xdr:row>
      <xdr:rowOff>29442</xdr:rowOff>
    </xdr:to>
    <xdr:grpSp>
      <xdr:nvGrpSpPr>
        <xdr:cNvPr id="16" name="Group 15">
          <a:extLst>
            <a:ext uri="{FF2B5EF4-FFF2-40B4-BE49-F238E27FC236}">
              <a16:creationId xmlns:a16="http://schemas.microsoft.com/office/drawing/2014/main" id="{016451B5-D5E3-738C-585F-1F89A46ED603}"/>
            </a:ext>
          </a:extLst>
        </xdr:cNvPr>
        <xdr:cNvGrpSpPr/>
      </xdr:nvGrpSpPr>
      <xdr:grpSpPr>
        <a:xfrm>
          <a:off x="8440943" y="2496340"/>
          <a:ext cx="2289098" cy="1064322"/>
          <a:chOff x="6790928" y="1283494"/>
          <a:chExt cx="2293938" cy="1080294"/>
        </a:xfrm>
      </xdr:grpSpPr>
      <xdr:sp macro="" textlink="">
        <xdr:nvSpPr>
          <xdr:cNvPr id="4" name="TextBox 3">
            <a:extLst>
              <a:ext uri="{FF2B5EF4-FFF2-40B4-BE49-F238E27FC236}">
                <a16:creationId xmlns:a16="http://schemas.microsoft.com/office/drawing/2014/main" id="{85C51C92-0BF0-4A58-8BFC-FECDD437DABF}"/>
              </a:ext>
            </a:extLst>
          </xdr:cNvPr>
          <xdr:cNvSpPr txBox="1"/>
        </xdr:nvSpPr>
        <xdr:spPr>
          <a:xfrm>
            <a:off x="6790928" y="1283494"/>
            <a:ext cx="2293938"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Average</a:t>
            </a:r>
            <a:r>
              <a:rPr lang="en-IN" sz="1800" baseline="0">
                <a:latin typeface="Bahnschrift" panose="020B0502040204020203" pitchFamily="34" charset="0"/>
              </a:rPr>
              <a:t> order value</a:t>
            </a:r>
            <a:endParaRPr lang="en-IN" sz="1800">
              <a:latin typeface="Bahnschrift" panose="020B0502040204020203" pitchFamily="34" charset="0"/>
            </a:endParaRPr>
          </a:p>
        </xdr:txBody>
      </xdr:sp>
      <xdr:sp macro="" textlink="Sheet3!C7">
        <xdr:nvSpPr>
          <xdr:cNvPr id="11" name="TextBox 10">
            <a:extLst>
              <a:ext uri="{FF2B5EF4-FFF2-40B4-BE49-F238E27FC236}">
                <a16:creationId xmlns:a16="http://schemas.microsoft.com/office/drawing/2014/main" id="{4ADD0585-D82E-4F64-9B02-F2A888E5473A}"/>
              </a:ext>
            </a:extLst>
          </xdr:cNvPr>
          <xdr:cNvSpPr txBox="1"/>
        </xdr:nvSpPr>
        <xdr:spPr>
          <a:xfrm>
            <a:off x="6929041" y="1739901"/>
            <a:ext cx="2043906"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54315B-BA7E-4A3C-ADD6-A86F83D3B5D7}" type="TxLink">
              <a:rPr lang="en-US" sz="2800" b="0" i="0" u="none" strike="noStrike">
                <a:solidFill>
                  <a:srgbClr val="000000"/>
                </a:solidFill>
                <a:latin typeface="Bahnschrift" panose="020B0502040204020203" pitchFamily="34" charset="0"/>
              </a:rPr>
              <a:pPr algn="ctr"/>
              <a:t>₹ 9,574</a:t>
            </a:fld>
            <a:endParaRPr lang="en-IN" sz="2800">
              <a:latin typeface="Bahnschrift" panose="020B0502040204020203" pitchFamily="34" charset="0"/>
            </a:endParaRPr>
          </a:p>
        </xdr:txBody>
      </xdr:sp>
    </xdr:grpSp>
    <xdr:clientData/>
  </xdr:twoCellAnchor>
  <xdr:twoCellAnchor>
    <xdr:from>
      <xdr:col>9</xdr:col>
      <xdr:colOff>512426</xdr:colOff>
      <xdr:row>13</xdr:row>
      <xdr:rowOff>86592</xdr:rowOff>
    </xdr:from>
    <xdr:to>
      <xdr:col>13</xdr:col>
      <xdr:colOff>383988</xdr:colOff>
      <xdr:row>19</xdr:row>
      <xdr:rowOff>35792</xdr:rowOff>
    </xdr:to>
    <xdr:grpSp>
      <xdr:nvGrpSpPr>
        <xdr:cNvPr id="15" name="Group 14">
          <a:extLst>
            <a:ext uri="{FF2B5EF4-FFF2-40B4-BE49-F238E27FC236}">
              <a16:creationId xmlns:a16="http://schemas.microsoft.com/office/drawing/2014/main" id="{443E0E3D-66A4-D1E7-7566-3F455753556A}"/>
            </a:ext>
          </a:extLst>
        </xdr:cNvPr>
        <xdr:cNvGrpSpPr/>
      </xdr:nvGrpSpPr>
      <xdr:grpSpPr>
        <a:xfrm>
          <a:off x="5948646" y="2502690"/>
          <a:ext cx="2287659" cy="1064322"/>
          <a:chOff x="4293791" y="1289844"/>
          <a:chExt cx="2298303" cy="1080294"/>
        </a:xfrm>
      </xdr:grpSpPr>
      <xdr:sp macro="" textlink="">
        <xdr:nvSpPr>
          <xdr:cNvPr id="3" name="TextBox 2">
            <a:extLst>
              <a:ext uri="{FF2B5EF4-FFF2-40B4-BE49-F238E27FC236}">
                <a16:creationId xmlns:a16="http://schemas.microsoft.com/office/drawing/2014/main" id="{34C50FCC-331E-4440-8D31-00C722FBF6F8}"/>
              </a:ext>
            </a:extLst>
          </xdr:cNvPr>
          <xdr:cNvSpPr txBox="1"/>
        </xdr:nvSpPr>
        <xdr:spPr>
          <a:xfrm>
            <a:off x="4293791" y="1289844"/>
            <a:ext cx="2298303"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Total Orders</a:t>
            </a:r>
          </a:p>
        </xdr:txBody>
      </xdr:sp>
      <xdr:sp macro="" textlink="Sheet1!A18">
        <xdr:nvSpPr>
          <xdr:cNvPr id="12" name="TextBox 11">
            <a:extLst>
              <a:ext uri="{FF2B5EF4-FFF2-40B4-BE49-F238E27FC236}">
                <a16:creationId xmlns:a16="http://schemas.microsoft.com/office/drawing/2014/main" id="{15053DD4-A61F-4891-9C1F-1BD2784C7FA4}"/>
              </a:ext>
            </a:extLst>
          </xdr:cNvPr>
          <xdr:cNvSpPr txBox="1"/>
        </xdr:nvSpPr>
        <xdr:spPr>
          <a:xfrm>
            <a:off x="4392613" y="1743472"/>
            <a:ext cx="2043906"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D33F59-FFB7-47C5-BEB2-915880D544C0}" type="TxLink">
              <a:rPr lang="en-US" sz="2800" b="0" i="0" u="none" strike="noStrike">
                <a:solidFill>
                  <a:srgbClr val="000000"/>
                </a:solidFill>
                <a:latin typeface="Bahnschrift" panose="020B0502040204020203" pitchFamily="34" charset="0"/>
              </a:rPr>
              <a:pPr algn="ctr"/>
              <a:t>5820</a:t>
            </a:fld>
            <a:endParaRPr lang="en-IN" sz="2800">
              <a:latin typeface="Bahnschrift" panose="020B0502040204020203" pitchFamily="34" charset="0"/>
            </a:endParaRPr>
          </a:p>
        </xdr:txBody>
      </xdr:sp>
    </xdr:grpSp>
    <xdr:clientData/>
  </xdr:twoCellAnchor>
  <xdr:twoCellAnchor>
    <xdr:from>
      <xdr:col>5</xdr:col>
      <xdr:colOff>410252</xdr:colOff>
      <xdr:row>20</xdr:row>
      <xdr:rowOff>115822</xdr:rowOff>
    </xdr:from>
    <xdr:to>
      <xdr:col>21</xdr:col>
      <xdr:colOff>555626</xdr:colOff>
      <xdr:row>37</xdr:row>
      <xdr:rowOff>79741</xdr:rowOff>
    </xdr:to>
    <xdr:graphicFrame macro="">
      <xdr:nvGraphicFramePr>
        <xdr:cNvPr id="18" name="Chart 17">
          <a:extLst>
            <a:ext uri="{FF2B5EF4-FFF2-40B4-BE49-F238E27FC236}">
              <a16:creationId xmlns:a16="http://schemas.microsoft.com/office/drawing/2014/main" id="{E1BBBB8A-6D71-4576-B7B8-7FB13DC40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311508</xdr:colOff>
      <xdr:row>38</xdr:row>
      <xdr:rowOff>175173</xdr:rowOff>
    </xdr:from>
    <xdr:to>
      <xdr:col>21</xdr:col>
      <xdr:colOff>450645</xdr:colOff>
      <xdr:row>56</xdr:row>
      <xdr:rowOff>81935</xdr:rowOff>
    </xdr:to>
    <xdr:graphicFrame macro="">
      <xdr:nvGraphicFramePr>
        <xdr:cNvPr id="19" name="Chart 18">
          <a:extLst>
            <a:ext uri="{FF2B5EF4-FFF2-40B4-BE49-F238E27FC236}">
              <a16:creationId xmlns:a16="http://schemas.microsoft.com/office/drawing/2014/main" id="{D5C102AA-354B-4BE4-BDFE-9FD32E1F0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349250</xdr:colOff>
      <xdr:row>39</xdr:row>
      <xdr:rowOff>0</xdr:rowOff>
    </xdr:from>
    <xdr:to>
      <xdr:col>14</xdr:col>
      <xdr:colOff>235564</xdr:colOff>
      <xdr:row>56</xdr:row>
      <xdr:rowOff>71694</xdr:rowOff>
    </xdr:to>
    <xdr:graphicFrame macro="">
      <xdr:nvGraphicFramePr>
        <xdr:cNvPr id="20" name="Chart 19">
          <a:extLst>
            <a:ext uri="{FF2B5EF4-FFF2-40B4-BE49-F238E27FC236}">
              <a16:creationId xmlns:a16="http://schemas.microsoft.com/office/drawing/2014/main" id="{EF727305-784A-4978-9B77-63F4E2430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8080</xdr:colOff>
      <xdr:row>0</xdr:row>
      <xdr:rowOff>22512</xdr:rowOff>
    </xdr:from>
    <xdr:to>
      <xdr:col>22</xdr:col>
      <xdr:colOff>173860</xdr:colOff>
      <xdr:row>11</xdr:row>
      <xdr:rowOff>166771</xdr:rowOff>
    </xdr:to>
    <xdr:grpSp>
      <xdr:nvGrpSpPr>
        <xdr:cNvPr id="22" name="Group 21">
          <a:extLst>
            <a:ext uri="{FF2B5EF4-FFF2-40B4-BE49-F238E27FC236}">
              <a16:creationId xmlns:a16="http://schemas.microsoft.com/office/drawing/2014/main" id="{96C3050F-0193-40F8-A0E8-360E1737835B}"/>
            </a:ext>
          </a:extLst>
        </xdr:cNvPr>
        <xdr:cNvGrpSpPr/>
      </xdr:nvGrpSpPr>
      <xdr:grpSpPr>
        <a:xfrm>
          <a:off x="8080" y="22512"/>
          <a:ext cx="13454317" cy="2188649"/>
          <a:chOff x="0" y="0"/>
          <a:chExt cx="13500780" cy="2214359"/>
        </a:xfrm>
      </xdr:grpSpPr>
      <xdr:sp macro="" textlink="">
        <xdr:nvSpPr>
          <xdr:cNvPr id="23" name="TextBox 22">
            <a:extLst>
              <a:ext uri="{FF2B5EF4-FFF2-40B4-BE49-F238E27FC236}">
                <a16:creationId xmlns:a16="http://schemas.microsoft.com/office/drawing/2014/main" id="{2B07DE46-03E4-8FE8-372C-F173E370292D}"/>
              </a:ext>
            </a:extLst>
          </xdr:cNvPr>
          <xdr:cNvSpPr txBox="1"/>
        </xdr:nvSpPr>
        <xdr:spPr>
          <a:xfrm>
            <a:off x="0" y="0"/>
            <a:ext cx="13500780" cy="2214359"/>
          </a:xfrm>
          <a:prstGeom prst="round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Haettenschweiler" panose="020B0706040902060204" pitchFamily="34" charset="0"/>
              </a:rPr>
              <a:t>	                   </a:t>
            </a:r>
            <a:r>
              <a:rPr lang="en-IN" sz="6000">
                <a:solidFill>
                  <a:schemeClr val="bg1"/>
                </a:solidFill>
                <a:latin typeface="Haettenschweiler" panose="020B0706040902060204" pitchFamily="34" charset="0"/>
              </a:rPr>
              <a:t>AMAZON  SALES DASHBOARD</a:t>
            </a:r>
            <a:r>
              <a:rPr lang="en-IN" sz="3200">
                <a:latin typeface="Haettenschweiler" panose="020B0706040902060204" pitchFamily="34" charset="0"/>
              </a:rPr>
              <a:t>				</a:t>
            </a:r>
          </a:p>
          <a:p>
            <a:endParaRPr lang="en-IN" sz="3200">
              <a:latin typeface="Haettenschweiler" panose="020B0706040902060204" pitchFamily="34" charset="0"/>
            </a:endParaRPr>
          </a:p>
        </xdr:txBody>
      </xdr:sp>
      <xdr:sp macro="" textlink="">
        <xdr:nvSpPr>
          <xdr:cNvPr id="24" name="TextBox 23">
            <a:extLst>
              <a:ext uri="{FF2B5EF4-FFF2-40B4-BE49-F238E27FC236}">
                <a16:creationId xmlns:a16="http://schemas.microsoft.com/office/drawing/2014/main" id="{CA97C217-3530-2A4B-E889-AA4F467CC37F}"/>
              </a:ext>
            </a:extLst>
          </xdr:cNvPr>
          <xdr:cNvSpPr txBox="1"/>
        </xdr:nvSpPr>
        <xdr:spPr>
          <a:xfrm>
            <a:off x="11696803" y="892717"/>
            <a:ext cx="1624313" cy="449978"/>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solidFill>
                <a:latin typeface="Bahnschrift" panose="020B0502040204020203" pitchFamily="34" charset="0"/>
              </a:rPr>
              <a:t>PRODUCT ANALYSIS</a:t>
            </a:r>
          </a:p>
        </xdr:txBody>
      </xdr:sp>
      <xdr:sp macro="" textlink="">
        <xdr:nvSpPr>
          <xdr:cNvPr id="25" name="TextBox 24">
            <a:extLst>
              <a:ext uri="{FF2B5EF4-FFF2-40B4-BE49-F238E27FC236}">
                <a16:creationId xmlns:a16="http://schemas.microsoft.com/office/drawing/2014/main" id="{9CCB18D3-4862-604F-0C25-DE95D12A4C66}"/>
              </a:ext>
            </a:extLst>
          </xdr:cNvPr>
          <xdr:cNvSpPr txBox="1"/>
        </xdr:nvSpPr>
        <xdr:spPr>
          <a:xfrm>
            <a:off x="11675212" y="1428380"/>
            <a:ext cx="1634649" cy="53621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Bahnschrift" panose="020B0502040204020203" pitchFamily="34" charset="0"/>
              </a:rPr>
              <a:t>REGIONAL &amp;CUSTOMER</a:t>
            </a:r>
          </a:p>
        </xdr:txBody>
      </xdr:sp>
      <xdr:sp macro="" textlink="">
        <xdr:nvSpPr>
          <xdr:cNvPr id="26" name="TextBox 25">
            <a:extLst>
              <a:ext uri="{FF2B5EF4-FFF2-40B4-BE49-F238E27FC236}">
                <a16:creationId xmlns:a16="http://schemas.microsoft.com/office/drawing/2014/main" id="{3D8D80A1-8AF3-1E15-7C2E-F26278BFC726}"/>
              </a:ext>
            </a:extLst>
          </xdr:cNvPr>
          <xdr:cNvSpPr txBox="1"/>
        </xdr:nvSpPr>
        <xdr:spPr>
          <a:xfrm>
            <a:off x="10939317" y="286499"/>
            <a:ext cx="2397600" cy="480177"/>
          </a:xfrm>
          <a:prstGeom prst="roundRect">
            <a:avLst/>
          </a:prstGeom>
          <a:gradFill>
            <a:gsLst>
              <a:gs pos="0">
                <a:schemeClr val="bg2">
                  <a:lumMod val="75000"/>
                </a:schemeClr>
              </a:gs>
              <a:gs pos="74000">
                <a:schemeClr val="bg1"/>
              </a:gs>
              <a:gs pos="83000">
                <a:schemeClr val="bg1"/>
              </a:gs>
              <a:gs pos="100000">
                <a:schemeClr val="bg2">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latin typeface="Bahnschrift" panose="020B0502040204020203" pitchFamily="34" charset="0"/>
                <a:ea typeface="ADLaM Display" panose="02010000000000000000" pitchFamily="2" charset="0"/>
                <a:cs typeface="ADLaM Display" panose="02010000000000000000" pitchFamily="2" charset="0"/>
              </a:rPr>
              <a:t>SALES</a:t>
            </a:r>
            <a:r>
              <a:rPr lang="en-IN" sz="1600" b="1" baseline="0">
                <a:solidFill>
                  <a:schemeClr val="tx1"/>
                </a:solidFill>
                <a:latin typeface="Bahnschrift" panose="020B0502040204020203" pitchFamily="34" charset="0"/>
                <a:ea typeface="ADLaM Display" panose="02010000000000000000" pitchFamily="2" charset="0"/>
                <a:cs typeface="ADLaM Display" panose="02010000000000000000" pitchFamily="2" charset="0"/>
              </a:rPr>
              <a:t> OVERVIEW</a:t>
            </a:r>
            <a:endParaRPr lang="en-IN" sz="1600" b="1">
              <a:solidFill>
                <a:schemeClr val="tx1"/>
              </a:solidFill>
              <a:latin typeface="Bahnschrift" panose="020B0502040204020203" pitchFamily="34" charset="0"/>
              <a:ea typeface="ADLaM Display" panose="02010000000000000000" pitchFamily="2" charset="0"/>
              <a:cs typeface="ADLaM Display" panose="02010000000000000000" pitchFamily="2" charset="0"/>
            </a:endParaRPr>
          </a:p>
        </xdr:txBody>
      </xdr:sp>
      <xdr:sp macro="" textlink="">
        <xdr:nvSpPr>
          <xdr:cNvPr id="27" name="TextBox 26">
            <a:extLst>
              <a:ext uri="{FF2B5EF4-FFF2-40B4-BE49-F238E27FC236}">
                <a16:creationId xmlns:a16="http://schemas.microsoft.com/office/drawing/2014/main" id="{311DB66F-3D10-C989-D445-7F8FC7A2F46A}"/>
              </a:ext>
            </a:extLst>
          </xdr:cNvPr>
          <xdr:cNvSpPr txBox="1"/>
        </xdr:nvSpPr>
        <xdr:spPr>
          <a:xfrm>
            <a:off x="3193505" y="1443156"/>
            <a:ext cx="5541818" cy="65477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latinLnBrk="0" hangingPunct="1"/>
            <a:r>
              <a:rPr lang="en-US" sz="3600" b="1">
                <a:solidFill>
                  <a:schemeClr val="bg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     Sales Overview</a:t>
            </a:r>
            <a:endParaRPr lang="en-IN" sz="3600">
              <a:solidFill>
                <a:schemeClr val="bg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IN" sz="1100"/>
          </a:p>
        </xdr:txBody>
      </xdr:sp>
    </xdr:grpSp>
    <xdr:clientData/>
  </xdr:twoCellAnchor>
  <xdr:twoCellAnchor>
    <xdr:from>
      <xdr:col>16</xdr:col>
      <xdr:colOff>562842</xdr:colOff>
      <xdr:row>1</xdr:row>
      <xdr:rowOff>144318</xdr:rowOff>
    </xdr:from>
    <xdr:to>
      <xdr:col>17</xdr:col>
      <xdr:colOff>476252</xdr:colOff>
      <xdr:row>3</xdr:row>
      <xdr:rowOff>144318</xdr:rowOff>
    </xdr:to>
    <xdr:sp macro="" textlink="">
      <xdr:nvSpPr>
        <xdr:cNvPr id="28" name="Arrow: Right 27">
          <a:extLst>
            <a:ext uri="{FF2B5EF4-FFF2-40B4-BE49-F238E27FC236}">
              <a16:creationId xmlns:a16="http://schemas.microsoft.com/office/drawing/2014/main" id="{760017B5-0885-0530-CAC2-FE0DAAE7F9BF}"/>
            </a:ext>
          </a:extLst>
        </xdr:cNvPr>
        <xdr:cNvSpPr/>
      </xdr:nvSpPr>
      <xdr:spPr>
        <a:xfrm>
          <a:off x="10261024" y="331932"/>
          <a:ext cx="519546" cy="375227"/>
        </a:xfrm>
        <a:prstGeom prst="rightArrow">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594032</xdr:colOff>
      <xdr:row>0</xdr:row>
      <xdr:rowOff>122903</xdr:rowOff>
    </xdr:from>
    <xdr:to>
      <xdr:col>5</xdr:col>
      <xdr:colOff>143386</xdr:colOff>
      <xdr:row>11</xdr:row>
      <xdr:rowOff>102419</xdr:rowOff>
    </xdr:to>
    <xdr:pic>
      <xdr:nvPicPr>
        <xdr:cNvPr id="30" name="Picture 29">
          <a:hlinkClick xmlns:r="http://schemas.openxmlformats.org/officeDocument/2006/relationships" r:id="rId4"/>
          <a:extLst>
            <a:ext uri="{FF2B5EF4-FFF2-40B4-BE49-F238E27FC236}">
              <a16:creationId xmlns:a16="http://schemas.microsoft.com/office/drawing/2014/main" id="{5876B5DE-C7E4-52B4-0D58-86D28FFF0C7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1208548" y="122903"/>
          <a:ext cx="2007419" cy="2007419"/>
        </a:xfrm>
        <a:prstGeom prst="rect">
          <a:avLst/>
        </a:prstGeom>
      </xdr:spPr>
    </xdr:pic>
    <xdr:clientData/>
  </xdr:twoCellAnchor>
  <xdr:twoCellAnchor editAs="oneCell">
    <xdr:from>
      <xdr:col>0</xdr:col>
      <xdr:colOff>251810</xdr:colOff>
      <xdr:row>18</xdr:row>
      <xdr:rowOff>153276</xdr:rowOff>
    </xdr:from>
    <xdr:to>
      <xdr:col>5</xdr:col>
      <xdr:colOff>65690</xdr:colOff>
      <xdr:row>25</xdr:row>
      <xdr:rowOff>0</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99A75673-6FFD-4349-8796-6D2053C7E5D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1810" y="3503448"/>
              <a:ext cx="2879397" cy="1149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235386</xdr:colOff>
      <xdr:row>32</xdr:row>
      <xdr:rowOff>93061</xdr:rowOff>
    </xdr:from>
    <xdr:to>
      <xdr:col>5</xdr:col>
      <xdr:colOff>21896</xdr:colOff>
      <xdr:row>37</xdr:row>
      <xdr:rowOff>109482</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5EBB8015-78FA-48BB-A992-BE89A9FB45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5386" y="6048923"/>
              <a:ext cx="2852027" cy="947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251809</xdr:colOff>
      <xdr:row>25</xdr:row>
      <xdr:rowOff>54740</xdr:rowOff>
    </xdr:from>
    <xdr:to>
      <xdr:col>5</xdr:col>
      <xdr:colOff>54742</xdr:colOff>
      <xdr:row>31</xdr:row>
      <xdr:rowOff>142327</xdr:rowOff>
    </xdr:to>
    <mc:AlternateContent xmlns:mc="http://schemas.openxmlformats.org/markup-compatibility/2006" xmlns:a14="http://schemas.microsoft.com/office/drawing/2010/main">
      <mc:Choice Requires="a14">
        <xdr:graphicFrame macro="">
          <xdr:nvGraphicFramePr>
            <xdr:cNvPr id="34" name="Month Name 1">
              <a:extLst>
                <a:ext uri="{FF2B5EF4-FFF2-40B4-BE49-F238E27FC236}">
                  <a16:creationId xmlns:a16="http://schemas.microsoft.com/office/drawing/2014/main" id="{CED9D1FD-D808-4A33-995A-85D4BF37488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51809" y="4707757"/>
              <a:ext cx="2868450" cy="1204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235387</xdr:colOff>
      <xdr:row>13</xdr:row>
      <xdr:rowOff>93060</xdr:rowOff>
    </xdr:from>
    <xdr:to>
      <xdr:col>5</xdr:col>
      <xdr:colOff>87586</xdr:colOff>
      <xdr:row>18</xdr:row>
      <xdr:rowOff>109483</xdr:rowOff>
    </xdr:to>
    <mc:AlternateContent xmlns:mc="http://schemas.openxmlformats.org/markup-compatibility/2006" xmlns:a14="http://schemas.microsoft.com/office/drawing/2010/main">
      <mc:Choice Requires="a14">
        <xdr:graphicFrame macro="">
          <xdr:nvGraphicFramePr>
            <xdr:cNvPr id="35" name="Price Tier 1">
              <a:extLst>
                <a:ext uri="{FF2B5EF4-FFF2-40B4-BE49-F238E27FC236}">
                  <a16:creationId xmlns:a16="http://schemas.microsoft.com/office/drawing/2014/main" id="{29D040BE-5A60-435E-93DD-1311825860C2}"/>
                </a:ext>
              </a:extLst>
            </xdr:cNvPr>
            <xdr:cNvGraphicFramePr/>
          </xdr:nvGraphicFramePr>
          <xdr:xfrm>
            <a:off x="0" y="0"/>
            <a:ext cx="0" cy="0"/>
          </xdr:xfrm>
          <a:graphic>
            <a:graphicData uri="http://schemas.microsoft.com/office/drawing/2010/slicer">
              <sle:slicer xmlns:sle="http://schemas.microsoft.com/office/drawing/2010/slicer" name="Price Tier 1"/>
            </a:graphicData>
          </a:graphic>
        </xdr:graphicFrame>
      </mc:Choice>
      <mc:Fallback xmlns="">
        <xdr:sp macro="" textlink="">
          <xdr:nvSpPr>
            <xdr:cNvPr id="0" name=""/>
            <xdr:cNvSpPr>
              <a:spLocks noTextEdit="1"/>
            </xdr:cNvSpPr>
          </xdr:nvSpPr>
          <xdr:spPr>
            <a:xfrm>
              <a:off x="235387" y="2512629"/>
              <a:ext cx="2917716" cy="947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469900</xdr:colOff>
      <xdr:row>13</xdr:row>
      <xdr:rowOff>12700</xdr:rowOff>
    </xdr:from>
    <xdr:to>
      <xdr:col>9</xdr:col>
      <xdr:colOff>366737</xdr:colOff>
      <xdr:row>18</xdr:row>
      <xdr:rowOff>174263</xdr:rowOff>
    </xdr:to>
    <xdr:grpSp>
      <xdr:nvGrpSpPr>
        <xdr:cNvPr id="2" name="Group 1">
          <a:extLst>
            <a:ext uri="{FF2B5EF4-FFF2-40B4-BE49-F238E27FC236}">
              <a16:creationId xmlns:a16="http://schemas.microsoft.com/office/drawing/2014/main" id="{F2F1B430-2BE6-4961-A17B-75DCE489636C}"/>
            </a:ext>
          </a:extLst>
        </xdr:cNvPr>
        <xdr:cNvGrpSpPr/>
      </xdr:nvGrpSpPr>
      <xdr:grpSpPr>
        <a:xfrm>
          <a:off x="3548688" y="2514215"/>
          <a:ext cx="2359867" cy="1123684"/>
          <a:chOff x="1762919" y="1277144"/>
          <a:chExt cx="2293937" cy="1080294"/>
        </a:xfrm>
      </xdr:grpSpPr>
      <xdr:sp macro="" textlink="">
        <xdr:nvSpPr>
          <xdr:cNvPr id="3" name="TextBox 2">
            <a:extLst>
              <a:ext uri="{FF2B5EF4-FFF2-40B4-BE49-F238E27FC236}">
                <a16:creationId xmlns:a16="http://schemas.microsoft.com/office/drawing/2014/main" id="{908C817E-1A57-A01F-3857-DFADEF02F337}"/>
              </a:ext>
            </a:extLst>
          </xdr:cNvPr>
          <xdr:cNvSpPr txBox="1"/>
        </xdr:nvSpPr>
        <xdr:spPr>
          <a:xfrm>
            <a:off x="1762919" y="1277144"/>
            <a:ext cx="2293937"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Categories</a:t>
            </a:r>
          </a:p>
        </xdr:txBody>
      </xdr:sp>
      <xdr:sp macro="" textlink="Sheet1!B18">
        <xdr:nvSpPr>
          <xdr:cNvPr id="4" name="TextBox 3">
            <a:extLst>
              <a:ext uri="{FF2B5EF4-FFF2-40B4-BE49-F238E27FC236}">
                <a16:creationId xmlns:a16="http://schemas.microsoft.com/office/drawing/2014/main" id="{39074DEE-99BC-DC85-F6A2-27EDFCB3E557}"/>
              </a:ext>
            </a:extLst>
          </xdr:cNvPr>
          <xdr:cNvSpPr txBox="1"/>
        </xdr:nvSpPr>
        <xdr:spPr>
          <a:xfrm>
            <a:off x="1865509" y="1716485"/>
            <a:ext cx="2023670"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EC4978-CBA8-4B62-B7BF-91AF064C808C}" type="TxLink">
              <a:rPr lang="en-US" sz="2800" b="0" i="0" u="none" strike="noStrike">
                <a:solidFill>
                  <a:srgbClr val="000000"/>
                </a:solidFill>
                <a:latin typeface="Bahnschrift" panose="020B0502040204020203" pitchFamily="34" charset="0"/>
              </a:rPr>
              <a:pPr algn="ctr"/>
              <a:t>10</a:t>
            </a:fld>
            <a:endParaRPr lang="en-IN" sz="2800">
              <a:latin typeface="Bahnschrift" panose="020B0502040204020203" pitchFamily="34" charset="0"/>
            </a:endParaRPr>
          </a:p>
        </xdr:txBody>
      </xdr:sp>
    </xdr:grpSp>
    <xdr:clientData/>
  </xdr:twoCellAnchor>
  <xdr:twoCellAnchor>
    <xdr:from>
      <xdr:col>17</xdr:col>
      <xdr:colOff>586692</xdr:colOff>
      <xdr:row>12</xdr:row>
      <xdr:rowOff>183776</xdr:rowOff>
    </xdr:from>
    <xdr:to>
      <xdr:col>22</xdr:col>
      <xdr:colOff>280148</xdr:colOff>
      <xdr:row>19</xdr:row>
      <xdr:rowOff>18677</xdr:rowOff>
    </xdr:to>
    <xdr:grpSp>
      <xdr:nvGrpSpPr>
        <xdr:cNvPr id="5" name="Group 4">
          <a:extLst>
            <a:ext uri="{FF2B5EF4-FFF2-40B4-BE49-F238E27FC236}">
              <a16:creationId xmlns:a16="http://schemas.microsoft.com/office/drawing/2014/main" id="{0D659E8C-7B15-4477-B0F3-04C46CF5CE39}"/>
            </a:ext>
          </a:extLst>
        </xdr:cNvPr>
        <xdr:cNvGrpSpPr/>
      </xdr:nvGrpSpPr>
      <xdr:grpSpPr>
        <a:xfrm>
          <a:off x="11054571" y="2492867"/>
          <a:ext cx="2772244" cy="1181871"/>
          <a:chOff x="9294416" y="1289844"/>
          <a:chExt cx="2293937" cy="1080294"/>
        </a:xfrm>
      </xdr:grpSpPr>
      <xdr:sp macro="" textlink="">
        <xdr:nvSpPr>
          <xdr:cNvPr id="6" name="TextBox 5">
            <a:extLst>
              <a:ext uri="{FF2B5EF4-FFF2-40B4-BE49-F238E27FC236}">
                <a16:creationId xmlns:a16="http://schemas.microsoft.com/office/drawing/2014/main" id="{81EE8517-7BEA-2BF0-425D-88254B1B2779}"/>
              </a:ext>
            </a:extLst>
          </xdr:cNvPr>
          <xdr:cNvSpPr txBox="1"/>
        </xdr:nvSpPr>
        <xdr:spPr>
          <a:xfrm>
            <a:off x="9294416" y="1289844"/>
            <a:ext cx="2293937"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Top Product</a:t>
            </a:r>
          </a:p>
        </xdr:txBody>
      </xdr:sp>
      <xdr:sp macro="" textlink="Sheet3!A11">
        <xdr:nvSpPr>
          <xdr:cNvPr id="7" name="TextBox 6">
            <a:extLst>
              <a:ext uri="{FF2B5EF4-FFF2-40B4-BE49-F238E27FC236}">
                <a16:creationId xmlns:a16="http://schemas.microsoft.com/office/drawing/2014/main" id="{150BC362-1923-8EF5-F39E-BC26734EF4CB}"/>
              </a:ext>
            </a:extLst>
          </xdr:cNvPr>
          <xdr:cNvSpPr txBox="1"/>
        </xdr:nvSpPr>
        <xdr:spPr>
          <a:xfrm>
            <a:off x="9425781" y="1726406"/>
            <a:ext cx="2043906"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36F7A9-192C-407F-AD65-84BD9C158708}" type="TxLink">
              <a:rPr lang="en-US" sz="2800" b="0" i="0" u="none" strike="noStrike">
                <a:solidFill>
                  <a:srgbClr val="000000"/>
                </a:solidFill>
                <a:latin typeface="Bahnschrift" panose="020B0502040204020203" pitchFamily="34" charset="0"/>
              </a:rPr>
              <a:pPr algn="ctr"/>
              <a:t>Running Shoes</a:t>
            </a:fld>
            <a:endParaRPr lang="en-IN" sz="2800">
              <a:latin typeface="Bahnschrift" panose="020B0502040204020203" pitchFamily="34" charset="0"/>
            </a:endParaRPr>
          </a:p>
        </xdr:txBody>
      </xdr:sp>
    </xdr:grpSp>
    <xdr:clientData/>
  </xdr:twoCellAnchor>
  <xdr:twoCellAnchor>
    <xdr:from>
      <xdr:col>13</xdr:col>
      <xdr:colOff>551920</xdr:colOff>
      <xdr:row>13</xdr:row>
      <xdr:rowOff>13759</xdr:rowOff>
    </xdr:from>
    <xdr:to>
      <xdr:col>17</xdr:col>
      <xdr:colOff>423862</xdr:colOff>
      <xdr:row>18</xdr:row>
      <xdr:rowOff>153459</xdr:rowOff>
    </xdr:to>
    <xdr:grpSp>
      <xdr:nvGrpSpPr>
        <xdr:cNvPr id="8" name="Group 7">
          <a:extLst>
            <a:ext uri="{FF2B5EF4-FFF2-40B4-BE49-F238E27FC236}">
              <a16:creationId xmlns:a16="http://schemas.microsoft.com/office/drawing/2014/main" id="{EBC0A1C0-DF2E-4470-8EC3-54BC5BFF8426}"/>
            </a:ext>
          </a:extLst>
        </xdr:cNvPr>
        <xdr:cNvGrpSpPr/>
      </xdr:nvGrpSpPr>
      <xdr:grpSpPr>
        <a:xfrm>
          <a:off x="8556768" y="2515274"/>
          <a:ext cx="2334973" cy="1101821"/>
          <a:chOff x="6790928" y="1283494"/>
          <a:chExt cx="2293938" cy="1080294"/>
        </a:xfrm>
      </xdr:grpSpPr>
      <xdr:sp macro="" textlink="">
        <xdr:nvSpPr>
          <xdr:cNvPr id="9" name="TextBox 8">
            <a:extLst>
              <a:ext uri="{FF2B5EF4-FFF2-40B4-BE49-F238E27FC236}">
                <a16:creationId xmlns:a16="http://schemas.microsoft.com/office/drawing/2014/main" id="{051999AE-5776-B152-C2DD-7773DB90D10E}"/>
              </a:ext>
            </a:extLst>
          </xdr:cNvPr>
          <xdr:cNvSpPr txBox="1"/>
        </xdr:nvSpPr>
        <xdr:spPr>
          <a:xfrm>
            <a:off x="6790928" y="1283494"/>
            <a:ext cx="2293938"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Top Category</a:t>
            </a:r>
          </a:p>
        </xdr:txBody>
      </xdr:sp>
      <xdr:sp macro="" textlink="Sheet3!G4">
        <xdr:nvSpPr>
          <xdr:cNvPr id="10" name="TextBox 9">
            <a:extLst>
              <a:ext uri="{FF2B5EF4-FFF2-40B4-BE49-F238E27FC236}">
                <a16:creationId xmlns:a16="http://schemas.microsoft.com/office/drawing/2014/main" id="{887A08DB-5F2E-B381-96C8-46FBDD0307A8}"/>
              </a:ext>
            </a:extLst>
          </xdr:cNvPr>
          <xdr:cNvSpPr txBox="1"/>
        </xdr:nvSpPr>
        <xdr:spPr>
          <a:xfrm>
            <a:off x="6929041" y="1739901"/>
            <a:ext cx="2043906"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DED8A6-026A-41E9-9BE5-2B8D25E58461}" type="TxLink">
              <a:rPr lang="en-US" sz="2800" b="0" i="0" u="none" strike="noStrike">
                <a:solidFill>
                  <a:srgbClr val="000000"/>
                </a:solidFill>
                <a:latin typeface="Bahnschrift" panose="020B0502040204020203" pitchFamily="34" charset="0"/>
              </a:rPr>
              <a:pPr algn="ctr"/>
              <a:t>Clothing</a:t>
            </a:fld>
            <a:endParaRPr lang="en-IN" sz="2800">
              <a:latin typeface="Bahnschrift" panose="020B0502040204020203" pitchFamily="34" charset="0"/>
            </a:endParaRPr>
          </a:p>
        </xdr:txBody>
      </xdr:sp>
    </xdr:grpSp>
    <xdr:clientData/>
  </xdr:twoCellAnchor>
  <xdr:twoCellAnchor>
    <xdr:from>
      <xdr:col>9</xdr:col>
      <xdr:colOff>502180</xdr:colOff>
      <xdr:row>13</xdr:row>
      <xdr:rowOff>12700</xdr:rowOff>
    </xdr:from>
    <xdr:to>
      <xdr:col>13</xdr:col>
      <xdr:colOff>495300</xdr:colOff>
      <xdr:row>18</xdr:row>
      <xdr:rowOff>167217</xdr:rowOff>
    </xdr:to>
    <xdr:grpSp>
      <xdr:nvGrpSpPr>
        <xdr:cNvPr id="11" name="Group 10">
          <a:extLst>
            <a:ext uri="{FF2B5EF4-FFF2-40B4-BE49-F238E27FC236}">
              <a16:creationId xmlns:a16="http://schemas.microsoft.com/office/drawing/2014/main" id="{8FE4E949-E679-4EF6-80F2-39D1C81CAC8F}"/>
            </a:ext>
          </a:extLst>
        </xdr:cNvPr>
        <xdr:cNvGrpSpPr/>
      </xdr:nvGrpSpPr>
      <xdr:grpSpPr>
        <a:xfrm>
          <a:off x="6043998" y="2514215"/>
          <a:ext cx="2456150" cy="1116638"/>
          <a:chOff x="4293791" y="1289844"/>
          <a:chExt cx="2298303" cy="1080294"/>
        </a:xfrm>
      </xdr:grpSpPr>
      <xdr:sp macro="" textlink="">
        <xdr:nvSpPr>
          <xdr:cNvPr id="12" name="TextBox 11">
            <a:extLst>
              <a:ext uri="{FF2B5EF4-FFF2-40B4-BE49-F238E27FC236}">
                <a16:creationId xmlns:a16="http://schemas.microsoft.com/office/drawing/2014/main" id="{B9C29E75-C54E-5C6A-489A-A0993D34CEFA}"/>
              </a:ext>
            </a:extLst>
          </xdr:cNvPr>
          <xdr:cNvSpPr txBox="1"/>
        </xdr:nvSpPr>
        <xdr:spPr>
          <a:xfrm>
            <a:off x="4293791" y="1289844"/>
            <a:ext cx="2298303"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Products Tracked</a:t>
            </a:r>
          </a:p>
        </xdr:txBody>
      </xdr:sp>
      <xdr:sp macro="" textlink="Sheet1!C18">
        <xdr:nvSpPr>
          <xdr:cNvPr id="13" name="TextBox 12">
            <a:extLst>
              <a:ext uri="{FF2B5EF4-FFF2-40B4-BE49-F238E27FC236}">
                <a16:creationId xmlns:a16="http://schemas.microsoft.com/office/drawing/2014/main" id="{D3871A94-4188-104A-4213-BE31B3338B63}"/>
              </a:ext>
            </a:extLst>
          </xdr:cNvPr>
          <xdr:cNvSpPr txBox="1"/>
        </xdr:nvSpPr>
        <xdr:spPr>
          <a:xfrm>
            <a:off x="4392613" y="1743472"/>
            <a:ext cx="2043906" cy="525859"/>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644DAC-C251-4E64-9AF4-7E19B4C919A7}" type="TxLink">
              <a:rPr lang="en-US" sz="2800" b="0" i="0" u="none" strike="noStrike">
                <a:solidFill>
                  <a:srgbClr val="000000"/>
                </a:solidFill>
                <a:latin typeface="Bahnschrift" panose="020B0502040204020203" pitchFamily="34" charset="0"/>
              </a:rPr>
              <a:pPr algn="ctr"/>
              <a:t>67</a:t>
            </a:fld>
            <a:endParaRPr lang="en-IN" sz="2800">
              <a:latin typeface="Bahnschrift" panose="020B0502040204020203" pitchFamily="34" charset="0"/>
            </a:endParaRPr>
          </a:p>
        </xdr:txBody>
      </xdr:sp>
    </xdr:grpSp>
    <xdr:clientData/>
  </xdr:twoCellAnchor>
  <xdr:twoCellAnchor>
    <xdr:from>
      <xdr:col>5</xdr:col>
      <xdr:colOff>503621</xdr:colOff>
      <xdr:row>19</xdr:row>
      <xdr:rowOff>157140</xdr:rowOff>
    </xdr:from>
    <xdr:to>
      <xdr:col>15</xdr:col>
      <xdr:colOff>353564</xdr:colOff>
      <xdr:row>32</xdr:row>
      <xdr:rowOff>141451</xdr:rowOff>
    </xdr:to>
    <xdr:graphicFrame macro="">
      <xdr:nvGraphicFramePr>
        <xdr:cNvPr id="14" name="Chart 13">
          <a:extLst>
            <a:ext uri="{FF2B5EF4-FFF2-40B4-BE49-F238E27FC236}">
              <a16:creationId xmlns:a16="http://schemas.microsoft.com/office/drawing/2014/main" id="{F570B9C1-1F9D-442C-AD46-0587B726F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514570</xdr:colOff>
      <xdr:row>33</xdr:row>
      <xdr:rowOff>98534</xdr:rowOff>
    </xdr:from>
    <xdr:to>
      <xdr:col>15</xdr:col>
      <xdr:colOff>334891</xdr:colOff>
      <xdr:row>48</xdr:row>
      <xdr:rowOff>64813</xdr:rowOff>
    </xdr:to>
    <xdr:graphicFrame macro="">
      <xdr:nvGraphicFramePr>
        <xdr:cNvPr id="15" name="Chart 14">
          <a:extLst>
            <a:ext uri="{FF2B5EF4-FFF2-40B4-BE49-F238E27FC236}">
              <a16:creationId xmlns:a16="http://schemas.microsoft.com/office/drawing/2014/main" id="{D331F308-5D3E-48EE-A41E-EE7A70A4A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560294</xdr:colOff>
      <xdr:row>19</xdr:row>
      <xdr:rowOff>130735</xdr:rowOff>
    </xdr:from>
    <xdr:to>
      <xdr:col>22</xdr:col>
      <xdr:colOff>205441</xdr:colOff>
      <xdr:row>48</xdr:row>
      <xdr:rowOff>81063</xdr:rowOff>
    </xdr:to>
    <xdr:graphicFrame macro="">
      <xdr:nvGraphicFramePr>
        <xdr:cNvPr id="16" name="Chart 15">
          <a:extLst>
            <a:ext uri="{FF2B5EF4-FFF2-40B4-BE49-F238E27FC236}">
              <a16:creationId xmlns:a16="http://schemas.microsoft.com/office/drawing/2014/main" id="{76760EA6-DDDB-47B6-9DDE-4853DCA98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33339</xdr:colOff>
      <xdr:row>0</xdr:row>
      <xdr:rowOff>20110</xdr:rowOff>
    </xdr:from>
    <xdr:to>
      <xdr:col>22</xdr:col>
      <xdr:colOff>66147</xdr:colOff>
      <xdr:row>10</xdr:row>
      <xdr:rowOff>132294</xdr:rowOff>
    </xdr:to>
    <xdr:grpSp>
      <xdr:nvGrpSpPr>
        <xdr:cNvPr id="19" name="Group 18">
          <a:extLst>
            <a:ext uri="{FF2B5EF4-FFF2-40B4-BE49-F238E27FC236}">
              <a16:creationId xmlns:a16="http://schemas.microsoft.com/office/drawing/2014/main" id="{D881DDE2-CDBF-4A6C-A548-C250FAA90CB8}"/>
            </a:ext>
          </a:extLst>
        </xdr:cNvPr>
        <xdr:cNvGrpSpPr/>
      </xdr:nvGrpSpPr>
      <xdr:grpSpPr>
        <a:xfrm>
          <a:off x="33339" y="20110"/>
          <a:ext cx="13579475" cy="2036426"/>
          <a:chOff x="0" y="0"/>
          <a:chExt cx="13500780" cy="2214359"/>
        </a:xfrm>
      </xdr:grpSpPr>
      <xdr:sp macro="" textlink="">
        <xdr:nvSpPr>
          <xdr:cNvPr id="20" name="TextBox 19">
            <a:extLst>
              <a:ext uri="{FF2B5EF4-FFF2-40B4-BE49-F238E27FC236}">
                <a16:creationId xmlns:a16="http://schemas.microsoft.com/office/drawing/2014/main" id="{171B360D-3900-81A8-1689-562311B22FA9}"/>
              </a:ext>
            </a:extLst>
          </xdr:cNvPr>
          <xdr:cNvSpPr txBox="1"/>
        </xdr:nvSpPr>
        <xdr:spPr>
          <a:xfrm>
            <a:off x="0" y="0"/>
            <a:ext cx="13500780" cy="2214359"/>
          </a:xfrm>
          <a:prstGeom prst="round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Haettenschweiler" panose="020B0706040902060204" pitchFamily="34" charset="0"/>
              </a:rPr>
              <a:t>	                  </a:t>
            </a:r>
            <a:r>
              <a:rPr lang="en-IN" sz="6000">
                <a:solidFill>
                  <a:schemeClr val="bg1"/>
                </a:solidFill>
                <a:latin typeface="Haettenschweiler" panose="020B0706040902060204" pitchFamily="34" charset="0"/>
              </a:rPr>
              <a:t>AMAZON  SALES DASHBOARD</a:t>
            </a:r>
            <a:r>
              <a:rPr lang="en-IN" sz="6000">
                <a:latin typeface="Haettenschweiler" panose="020B0706040902060204" pitchFamily="34" charset="0"/>
              </a:rPr>
              <a:t>				</a:t>
            </a:r>
          </a:p>
          <a:p>
            <a:endParaRPr lang="en-IN" sz="3200">
              <a:latin typeface="Haettenschweiler" panose="020B0706040902060204" pitchFamily="34" charset="0"/>
            </a:endParaRPr>
          </a:p>
        </xdr:txBody>
      </xdr:sp>
      <xdr:sp macro="" textlink="">
        <xdr:nvSpPr>
          <xdr:cNvPr id="21" name="TextBox 20">
            <a:extLst>
              <a:ext uri="{FF2B5EF4-FFF2-40B4-BE49-F238E27FC236}">
                <a16:creationId xmlns:a16="http://schemas.microsoft.com/office/drawing/2014/main" id="{0102541E-61B7-D6B7-55C0-9052D4CEC335}"/>
              </a:ext>
            </a:extLst>
          </xdr:cNvPr>
          <xdr:cNvSpPr txBox="1"/>
        </xdr:nvSpPr>
        <xdr:spPr>
          <a:xfrm>
            <a:off x="10932323" y="834825"/>
            <a:ext cx="2411902" cy="539761"/>
          </a:xfrm>
          <a:prstGeom prst="roundRect">
            <a:avLst/>
          </a:prstGeom>
          <a:gradFill>
            <a:gsLst>
              <a:gs pos="0">
                <a:schemeClr val="bg1">
                  <a:lumMod val="75000"/>
                </a:schemeClr>
              </a:gs>
              <a:gs pos="74000">
                <a:schemeClr val="bg1"/>
              </a:gs>
              <a:gs pos="83000">
                <a:schemeClr val="bg1">
                  <a:lumMod val="95000"/>
                </a:schemeClr>
              </a:gs>
              <a:gs pos="100000">
                <a:schemeClr val="bg2">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Bahnschrift" panose="020B0502040204020203" pitchFamily="34" charset="0"/>
              </a:rPr>
              <a:t>PRODUCT ANALYSIS</a:t>
            </a:r>
          </a:p>
        </xdr:txBody>
      </xdr:sp>
      <xdr:sp macro="" textlink="">
        <xdr:nvSpPr>
          <xdr:cNvPr id="22" name="TextBox 21">
            <a:extLst>
              <a:ext uri="{FF2B5EF4-FFF2-40B4-BE49-F238E27FC236}">
                <a16:creationId xmlns:a16="http://schemas.microsoft.com/office/drawing/2014/main" id="{79F8206F-A219-2EE2-2620-CAF292246FDD}"/>
              </a:ext>
            </a:extLst>
          </xdr:cNvPr>
          <xdr:cNvSpPr txBox="1"/>
        </xdr:nvSpPr>
        <xdr:spPr>
          <a:xfrm>
            <a:off x="11675212" y="1428380"/>
            <a:ext cx="1634649" cy="53621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Bahnschrift" panose="020B0502040204020203" pitchFamily="34" charset="0"/>
              </a:rPr>
              <a:t>REGIONAL &amp;CUSTOMER</a:t>
            </a:r>
          </a:p>
        </xdr:txBody>
      </xdr:sp>
      <xdr:sp macro="" textlink="">
        <xdr:nvSpPr>
          <xdr:cNvPr id="23" name="TextBox 22">
            <a:extLst>
              <a:ext uri="{FF2B5EF4-FFF2-40B4-BE49-F238E27FC236}">
                <a16:creationId xmlns:a16="http://schemas.microsoft.com/office/drawing/2014/main" id="{88111498-74C0-055D-B71D-500E5D310CF3}"/>
              </a:ext>
            </a:extLst>
          </xdr:cNvPr>
          <xdr:cNvSpPr txBox="1"/>
        </xdr:nvSpPr>
        <xdr:spPr>
          <a:xfrm>
            <a:off x="11704189" y="257553"/>
            <a:ext cx="1548684" cy="510195"/>
          </a:xfrm>
          <a:prstGeom prst="round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solidFill>
                <a:latin typeface="Bahnschrift" panose="020B0502040204020203" pitchFamily="34" charset="0"/>
                <a:ea typeface="ADLaM Display" panose="02010000000000000000" pitchFamily="2" charset="0"/>
                <a:cs typeface="ADLaM Display" panose="02010000000000000000" pitchFamily="2" charset="0"/>
              </a:rPr>
              <a:t>SALES</a:t>
            </a:r>
            <a:r>
              <a:rPr lang="en-IN" sz="1050" b="1" baseline="0">
                <a:solidFill>
                  <a:schemeClr val="tx1"/>
                </a:solidFill>
                <a:latin typeface="Bahnschrift" panose="020B0502040204020203" pitchFamily="34" charset="0"/>
                <a:ea typeface="ADLaM Display" panose="02010000000000000000" pitchFamily="2" charset="0"/>
                <a:cs typeface="ADLaM Display" panose="02010000000000000000" pitchFamily="2" charset="0"/>
              </a:rPr>
              <a:t> OVERVIEW</a:t>
            </a:r>
            <a:endParaRPr lang="en-IN" sz="1050" b="1">
              <a:solidFill>
                <a:schemeClr val="tx1"/>
              </a:solidFill>
              <a:latin typeface="Bahnschrift" panose="020B0502040204020203" pitchFamily="34" charset="0"/>
              <a:ea typeface="ADLaM Display" panose="02010000000000000000" pitchFamily="2" charset="0"/>
              <a:cs typeface="ADLaM Display" panose="02010000000000000000" pitchFamily="2" charset="0"/>
            </a:endParaRPr>
          </a:p>
        </xdr:txBody>
      </xdr:sp>
      <xdr:sp macro="" textlink="">
        <xdr:nvSpPr>
          <xdr:cNvPr id="24" name="TextBox 23">
            <a:extLst>
              <a:ext uri="{FF2B5EF4-FFF2-40B4-BE49-F238E27FC236}">
                <a16:creationId xmlns:a16="http://schemas.microsoft.com/office/drawing/2014/main" id="{7E2595A4-D9BC-6F30-A248-86D3DFC812A2}"/>
              </a:ext>
            </a:extLst>
          </xdr:cNvPr>
          <xdr:cNvSpPr txBox="1"/>
        </xdr:nvSpPr>
        <xdr:spPr>
          <a:xfrm>
            <a:off x="3276122" y="1468576"/>
            <a:ext cx="5541818" cy="65477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latinLnBrk="0" hangingPunct="1"/>
            <a:r>
              <a:rPr lang="en-US" sz="3200" b="1">
                <a:solidFill>
                  <a:schemeClr val="bg1">
                    <a:lumMod val="75000"/>
                  </a:schemeClr>
                </a:solidFill>
                <a:effectLst/>
                <a:latin typeface="Bahnschrift" panose="020B0502040204020203" pitchFamily="34" charset="0"/>
                <a:ea typeface="+mn-ea"/>
                <a:cs typeface="+mn-cs"/>
              </a:rPr>
              <a:t>Product &amp; Category Analysis</a:t>
            </a:r>
            <a:endParaRPr lang="en-IN" sz="3200">
              <a:solidFill>
                <a:schemeClr val="bg1">
                  <a:lumMod val="75000"/>
                </a:schemeClr>
              </a:solidFill>
              <a:effectLst/>
              <a:latin typeface="Bahnschrift" panose="020B0502040204020203" pitchFamily="34" charset="0"/>
            </a:endParaRPr>
          </a:p>
          <a:p>
            <a:pPr algn="ctr"/>
            <a:endParaRPr lang="en-IN" sz="1100"/>
          </a:p>
        </xdr:txBody>
      </xdr:sp>
    </xdr:grpSp>
    <xdr:clientData/>
  </xdr:twoCellAnchor>
  <xdr:twoCellAnchor>
    <xdr:from>
      <xdr:col>16</xdr:col>
      <xdr:colOff>383648</xdr:colOff>
      <xdr:row>4</xdr:row>
      <xdr:rowOff>92606</xdr:rowOff>
    </xdr:from>
    <xdr:to>
      <xdr:col>17</xdr:col>
      <xdr:colOff>294653</xdr:colOff>
      <xdr:row>6</xdr:row>
      <xdr:rowOff>97416</xdr:rowOff>
    </xdr:to>
    <xdr:sp macro="" textlink="">
      <xdr:nvSpPr>
        <xdr:cNvPr id="25" name="Arrow: Right 24">
          <a:extLst>
            <a:ext uri="{FF2B5EF4-FFF2-40B4-BE49-F238E27FC236}">
              <a16:creationId xmlns:a16="http://schemas.microsoft.com/office/drawing/2014/main" id="{31CC0685-48CB-4533-91B0-3C9A1B4D281F}"/>
            </a:ext>
          </a:extLst>
        </xdr:cNvPr>
        <xdr:cNvSpPr/>
      </xdr:nvSpPr>
      <xdr:spPr>
        <a:xfrm>
          <a:off x="10120315" y="833439"/>
          <a:ext cx="519546" cy="375227"/>
        </a:xfrm>
        <a:prstGeom prst="rightArrow">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63500</xdr:colOff>
      <xdr:row>50</xdr:row>
      <xdr:rowOff>38100</xdr:rowOff>
    </xdr:from>
    <xdr:to>
      <xdr:col>15</xdr:col>
      <xdr:colOff>368300</xdr:colOff>
      <xdr:row>55</xdr:row>
      <xdr:rowOff>0</xdr:rowOff>
    </xdr:to>
    <xdr:sp macro="" textlink="">
      <xdr:nvSpPr>
        <xdr:cNvPr id="26" name="Oval 25">
          <a:extLst>
            <a:ext uri="{FF2B5EF4-FFF2-40B4-BE49-F238E27FC236}">
              <a16:creationId xmlns:a16="http://schemas.microsoft.com/office/drawing/2014/main" id="{F70666E8-131C-862F-E6AE-026862C5D722}"/>
            </a:ext>
          </a:extLst>
        </xdr:cNvPr>
        <xdr:cNvSpPr/>
      </xdr:nvSpPr>
      <xdr:spPr>
        <a:xfrm>
          <a:off x="8597900" y="9563100"/>
          <a:ext cx="914400" cy="9144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450644</xdr:colOff>
      <xdr:row>0</xdr:row>
      <xdr:rowOff>0</xdr:rowOff>
    </xdr:from>
    <xdr:to>
      <xdr:col>4</xdr:col>
      <xdr:colOff>614514</xdr:colOff>
      <xdr:row>10</xdr:row>
      <xdr:rowOff>163871</xdr:rowOff>
    </xdr:to>
    <xdr:pic>
      <xdr:nvPicPr>
        <xdr:cNvPr id="27" name="Picture 26">
          <a:hlinkClick xmlns:r="http://schemas.openxmlformats.org/officeDocument/2006/relationships" r:id="rId4"/>
          <a:extLst>
            <a:ext uri="{FF2B5EF4-FFF2-40B4-BE49-F238E27FC236}">
              <a16:creationId xmlns:a16="http://schemas.microsoft.com/office/drawing/2014/main" id="{8368F2B7-95EF-4ACC-8489-8D8590C10C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1065160" y="0"/>
          <a:ext cx="2007419" cy="2007419"/>
        </a:xfrm>
        <a:prstGeom prst="rect">
          <a:avLst/>
        </a:prstGeom>
      </xdr:spPr>
    </xdr:pic>
    <xdr:clientData/>
  </xdr:twoCellAnchor>
  <xdr:twoCellAnchor editAs="oneCell">
    <xdr:from>
      <xdr:col>0</xdr:col>
      <xdr:colOff>344873</xdr:colOff>
      <xdr:row>18</xdr:row>
      <xdr:rowOff>60216</xdr:rowOff>
    </xdr:from>
    <xdr:to>
      <xdr:col>5</xdr:col>
      <xdr:colOff>158753</xdr:colOff>
      <xdr:row>24</xdr:row>
      <xdr:rowOff>93060</xdr:rowOff>
    </xdr:to>
    <mc:AlternateContent xmlns:mc="http://schemas.openxmlformats.org/markup-compatibility/2006" xmlns:a14="http://schemas.microsoft.com/office/drawing/2010/main">
      <mc:Choice Requires="a14">
        <xdr:graphicFrame macro="">
          <xdr:nvGraphicFramePr>
            <xdr:cNvPr id="32" name="Category 2">
              <a:extLst>
                <a:ext uri="{FF2B5EF4-FFF2-40B4-BE49-F238E27FC236}">
                  <a16:creationId xmlns:a16="http://schemas.microsoft.com/office/drawing/2014/main" id="{556C7A49-82DE-4CDF-847A-1E02FB8A682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44873" y="3410388"/>
              <a:ext cx="2879397" cy="1149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328449</xdr:colOff>
      <xdr:row>32</xdr:row>
      <xdr:rowOff>1</xdr:rowOff>
    </xdr:from>
    <xdr:to>
      <xdr:col>5</xdr:col>
      <xdr:colOff>114959</xdr:colOff>
      <xdr:row>37</xdr:row>
      <xdr:rowOff>16422</xdr:rowOff>
    </xdr:to>
    <mc:AlternateContent xmlns:mc="http://schemas.openxmlformats.org/markup-compatibility/2006" xmlns:a14="http://schemas.microsoft.com/office/drawing/2010/main">
      <mc:Choice Requires="a14">
        <xdr:graphicFrame macro="">
          <xdr:nvGraphicFramePr>
            <xdr:cNvPr id="33" name="Year 2">
              <a:extLst>
                <a:ext uri="{FF2B5EF4-FFF2-40B4-BE49-F238E27FC236}">
                  <a16:creationId xmlns:a16="http://schemas.microsoft.com/office/drawing/2014/main" id="{57ED0F66-1577-485B-9D34-D259A0BCAD6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28449" y="5955863"/>
              <a:ext cx="2852027" cy="947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344872</xdr:colOff>
      <xdr:row>24</xdr:row>
      <xdr:rowOff>147800</xdr:rowOff>
    </xdr:from>
    <xdr:to>
      <xdr:col>5</xdr:col>
      <xdr:colOff>147805</xdr:colOff>
      <xdr:row>31</xdr:row>
      <xdr:rowOff>49267</xdr:rowOff>
    </xdr:to>
    <mc:AlternateContent xmlns:mc="http://schemas.openxmlformats.org/markup-compatibility/2006" xmlns:a14="http://schemas.microsoft.com/office/drawing/2010/main">
      <mc:Choice Requires="a14">
        <xdr:graphicFrame macro="">
          <xdr:nvGraphicFramePr>
            <xdr:cNvPr id="34" name="Month Name 2">
              <a:extLst>
                <a:ext uri="{FF2B5EF4-FFF2-40B4-BE49-F238E27FC236}">
                  <a16:creationId xmlns:a16="http://schemas.microsoft.com/office/drawing/2014/main" id="{429EF018-B406-4438-B1DA-2AD318901263}"/>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344872" y="4614697"/>
              <a:ext cx="2868450" cy="1204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328450</xdr:colOff>
      <xdr:row>13</xdr:row>
      <xdr:rowOff>0</xdr:rowOff>
    </xdr:from>
    <xdr:to>
      <xdr:col>5</xdr:col>
      <xdr:colOff>180649</xdr:colOff>
      <xdr:row>18</xdr:row>
      <xdr:rowOff>16423</xdr:rowOff>
    </xdr:to>
    <mc:AlternateContent xmlns:mc="http://schemas.openxmlformats.org/markup-compatibility/2006" xmlns:a14="http://schemas.microsoft.com/office/drawing/2010/main">
      <mc:Choice Requires="a14">
        <xdr:graphicFrame macro="">
          <xdr:nvGraphicFramePr>
            <xdr:cNvPr id="35" name="Price Tier 2">
              <a:extLst>
                <a:ext uri="{FF2B5EF4-FFF2-40B4-BE49-F238E27FC236}">
                  <a16:creationId xmlns:a16="http://schemas.microsoft.com/office/drawing/2014/main" id="{678C9606-6E24-45DC-AA50-DEB2DDE5EABF}"/>
                </a:ext>
              </a:extLst>
            </xdr:cNvPr>
            <xdr:cNvGraphicFramePr/>
          </xdr:nvGraphicFramePr>
          <xdr:xfrm>
            <a:off x="0" y="0"/>
            <a:ext cx="0" cy="0"/>
          </xdr:xfrm>
          <a:graphic>
            <a:graphicData uri="http://schemas.microsoft.com/office/drawing/2010/slicer">
              <sle:slicer xmlns:sle="http://schemas.microsoft.com/office/drawing/2010/slicer" name="Price Tier 2"/>
            </a:graphicData>
          </a:graphic>
        </xdr:graphicFrame>
      </mc:Choice>
      <mc:Fallback xmlns="">
        <xdr:sp macro="" textlink="">
          <xdr:nvSpPr>
            <xdr:cNvPr id="0" name=""/>
            <xdr:cNvSpPr>
              <a:spLocks noTextEdit="1"/>
            </xdr:cNvSpPr>
          </xdr:nvSpPr>
          <xdr:spPr>
            <a:xfrm>
              <a:off x="328450" y="2419569"/>
              <a:ext cx="2917716" cy="947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389510</xdr:colOff>
      <xdr:row>13</xdr:row>
      <xdr:rowOff>10828</xdr:rowOff>
    </xdr:from>
    <xdr:to>
      <xdr:col>9</xdr:col>
      <xdr:colOff>262510</xdr:colOff>
      <xdr:row>18</xdr:row>
      <xdr:rowOff>152451</xdr:rowOff>
    </xdr:to>
    <xdr:grpSp>
      <xdr:nvGrpSpPr>
        <xdr:cNvPr id="2" name="Group 1">
          <a:extLst>
            <a:ext uri="{FF2B5EF4-FFF2-40B4-BE49-F238E27FC236}">
              <a16:creationId xmlns:a16="http://schemas.microsoft.com/office/drawing/2014/main" id="{87E518E1-DD66-4ABF-B0B4-3E545542BE02}"/>
            </a:ext>
          </a:extLst>
        </xdr:cNvPr>
        <xdr:cNvGrpSpPr/>
      </xdr:nvGrpSpPr>
      <xdr:grpSpPr>
        <a:xfrm>
          <a:off x="3476316" y="2303884"/>
          <a:ext cx="2342444" cy="1023567"/>
          <a:chOff x="1762919" y="1277144"/>
          <a:chExt cx="2293937" cy="1080294"/>
        </a:xfrm>
      </xdr:grpSpPr>
      <xdr:sp macro="" textlink="">
        <xdr:nvSpPr>
          <xdr:cNvPr id="3" name="TextBox 2">
            <a:extLst>
              <a:ext uri="{FF2B5EF4-FFF2-40B4-BE49-F238E27FC236}">
                <a16:creationId xmlns:a16="http://schemas.microsoft.com/office/drawing/2014/main" id="{1697EE3D-C2F1-6861-CC66-7822493ACF6A}"/>
              </a:ext>
            </a:extLst>
          </xdr:cNvPr>
          <xdr:cNvSpPr txBox="1"/>
        </xdr:nvSpPr>
        <xdr:spPr>
          <a:xfrm>
            <a:off x="1762919" y="1277144"/>
            <a:ext cx="2293937"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Unique customer</a:t>
            </a:r>
          </a:p>
        </xdr:txBody>
      </xdr:sp>
      <xdr:sp macro="" textlink="Sheet1!H6">
        <xdr:nvSpPr>
          <xdr:cNvPr id="4" name="TextBox 3">
            <a:extLst>
              <a:ext uri="{FF2B5EF4-FFF2-40B4-BE49-F238E27FC236}">
                <a16:creationId xmlns:a16="http://schemas.microsoft.com/office/drawing/2014/main" id="{A0D7904E-0D83-C24E-9EF2-11301CF5BF95}"/>
              </a:ext>
            </a:extLst>
          </xdr:cNvPr>
          <xdr:cNvSpPr txBox="1"/>
        </xdr:nvSpPr>
        <xdr:spPr>
          <a:xfrm>
            <a:off x="1845172" y="1716485"/>
            <a:ext cx="2064346" cy="5258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FED3C5-5562-4636-A2E9-3B8A14C46A45}" type="TxLink">
              <a:rPr lang="en-US" sz="2800" b="0" i="0" u="none" strike="noStrike">
                <a:solidFill>
                  <a:srgbClr val="000000"/>
                </a:solidFill>
                <a:latin typeface="Bahnschrift" panose="020B0502040204020203" pitchFamily="34" charset="0"/>
              </a:rPr>
              <a:pPr algn="ctr"/>
              <a:t>600</a:t>
            </a:fld>
            <a:endParaRPr lang="en-IN" sz="2800">
              <a:latin typeface="Bahnschrift" panose="020B0502040204020203" pitchFamily="34" charset="0"/>
            </a:endParaRPr>
          </a:p>
        </xdr:txBody>
      </xdr:sp>
    </xdr:grpSp>
    <xdr:clientData/>
  </xdr:twoCellAnchor>
  <xdr:twoCellAnchor>
    <xdr:from>
      <xdr:col>18</xdr:col>
      <xdr:colOff>26553</xdr:colOff>
      <xdr:row>13</xdr:row>
      <xdr:rowOff>54765</xdr:rowOff>
    </xdr:from>
    <xdr:to>
      <xdr:col>21</xdr:col>
      <xdr:colOff>569870</xdr:colOff>
      <xdr:row>19</xdr:row>
      <xdr:rowOff>1638</xdr:rowOff>
    </xdr:to>
    <xdr:grpSp>
      <xdr:nvGrpSpPr>
        <xdr:cNvPr id="5" name="Group 4">
          <a:extLst>
            <a:ext uri="{FF2B5EF4-FFF2-40B4-BE49-F238E27FC236}">
              <a16:creationId xmlns:a16="http://schemas.microsoft.com/office/drawing/2014/main" id="{173A7DF5-E1F9-483F-9F8F-FA55D07FD87A}"/>
            </a:ext>
          </a:extLst>
        </xdr:cNvPr>
        <xdr:cNvGrpSpPr/>
      </xdr:nvGrpSpPr>
      <xdr:grpSpPr>
        <a:xfrm>
          <a:off x="11139053" y="2347821"/>
          <a:ext cx="2395400" cy="1005206"/>
          <a:chOff x="9294415" y="1330406"/>
          <a:chExt cx="2362151" cy="1080294"/>
        </a:xfrm>
      </xdr:grpSpPr>
      <xdr:sp macro="" textlink="">
        <xdr:nvSpPr>
          <xdr:cNvPr id="6" name="TextBox 5">
            <a:extLst>
              <a:ext uri="{FF2B5EF4-FFF2-40B4-BE49-F238E27FC236}">
                <a16:creationId xmlns:a16="http://schemas.microsoft.com/office/drawing/2014/main" id="{2B85D410-9029-E1BA-68B4-5970899CA6D1}"/>
              </a:ext>
            </a:extLst>
          </xdr:cNvPr>
          <xdr:cNvSpPr txBox="1"/>
        </xdr:nvSpPr>
        <xdr:spPr>
          <a:xfrm>
            <a:off x="9294415" y="1330406"/>
            <a:ext cx="2362151"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panose="020B0502040204020203" pitchFamily="34" charset="0"/>
              </a:rPr>
              <a:t>Sales per</a:t>
            </a:r>
            <a:r>
              <a:rPr lang="en-IN" sz="1800" baseline="0">
                <a:latin typeface="Bahnschrift" panose="020B0502040204020203" pitchFamily="34" charset="0"/>
              </a:rPr>
              <a:t> </a:t>
            </a:r>
            <a:r>
              <a:rPr lang="en-IN" sz="1800">
                <a:latin typeface="Bahnschrift" panose="020B0502040204020203" pitchFamily="34" charset="0"/>
              </a:rPr>
              <a:t>customer</a:t>
            </a:r>
          </a:p>
        </xdr:txBody>
      </xdr:sp>
      <xdr:sp macro="" textlink="Sheet1!H15">
        <xdr:nvSpPr>
          <xdr:cNvPr id="7" name="TextBox 6">
            <a:extLst>
              <a:ext uri="{FF2B5EF4-FFF2-40B4-BE49-F238E27FC236}">
                <a16:creationId xmlns:a16="http://schemas.microsoft.com/office/drawing/2014/main" id="{347C6174-53F8-B052-3CDE-0734C048F7E1}"/>
              </a:ext>
            </a:extLst>
          </xdr:cNvPr>
          <xdr:cNvSpPr txBox="1"/>
        </xdr:nvSpPr>
        <xdr:spPr>
          <a:xfrm>
            <a:off x="9425781" y="1726406"/>
            <a:ext cx="2043906" cy="52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D26CBE-3481-4DA1-BED5-C1709983FFF6}" type="TxLink">
              <a:rPr lang="en-US" sz="2800" b="0" i="0" u="none" strike="noStrike">
                <a:solidFill>
                  <a:srgbClr val="000000"/>
                </a:solidFill>
                <a:latin typeface="Bahnschrift" panose="020B0502040204020203" pitchFamily="34" charset="0"/>
              </a:rPr>
              <a:pPr algn="ctr"/>
              <a:t>₹ 2,159.11</a:t>
            </a:fld>
            <a:endParaRPr lang="en-IN" sz="2800">
              <a:latin typeface="Bahnschrift" panose="020B0502040204020203" pitchFamily="34" charset="0"/>
            </a:endParaRPr>
          </a:p>
        </xdr:txBody>
      </xdr:sp>
    </xdr:grpSp>
    <xdr:clientData/>
  </xdr:twoCellAnchor>
  <xdr:twoCellAnchor>
    <xdr:from>
      <xdr:col>13</xdr:col>
      <xdr:colOff>518199</xdr:colOff>
      <xdr:row>13</xdr:row>
      <xdr:rowOff>40502</xdr:rowOff>
    </xdr:from>
    <xdr:to>
      <xdr:col>17</xdr:col>
      <xdr:colOff>391199</xdr:colOff>
      <xdr:row>18</xdr:row>
      <xdr:rowOff>182125</xdr:rowOff>
    </xdr:to>
    <xdr:grpSp>
      <xdr:nvGrpSpPr>
        <xdr:cNvPr id="8" name="Group 7">
          <a:extLst>
            <a:ext uri="{FF2B5EF4-FFF2-40B4-BE49-F238E27FC236}">
              <a16:creationId xmlns:a16="http://schemas.microsoft.com/office/drawing/2014/main" id="{5357B278-489D-4078-ACCC-64D72DE0BA94}"/>
            </a:ext>
          </a:extLst>
        </xdr:cNvPr>
        <xdr:cNvGrpSpPr/>
      </xdr:nvGrpSpPr>
      <xdr:grpSpPr>
        <a:xfrm>
          <a:off x="8543893" y="2333558"/>
          <a:ext cx="2342445" cy="1023567"/>
          <a:chOff x="6790928" y="1283494"/>
          <a:chExt cx="2293938" cy="1080294"/>
        </a:xfrm>
      </xdr:grpSpPr>
      <xdr:sp macro="" textlink="">
        <xdr:nvSpPr>
          <xdr:cNvPr id="9" name="TextBox 8">
            <a:extLst>
              <a:ext uri="{FF2B5EF4-FFF2-40B4-BE49-F238E27FC236}">
                <a16:creationId xmlns:a16="http://schemas.microsoft.com/office/drawing/2014/main" id="{C40F2896-2329-3BC8-D740-1F3137024887}"/>
              </a:ext>
            </a:extLst>
          </xdr:cNvPr>
          <xdr:cNvSpPr txBox="1"/>
        </xdr:nvSpPr>
        <xdr:spPr>
          <a:xfrm>
            <a:off x="6790928" y="1283494"/>
            <a:ext cx="2293938"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Top region</a:t>
            </a:r>
          </a:p>
        </xdr:txBody>
      </xdr:sp>
      <xdr:sp macro="" textlink="Sheet3!J4">
        <xdr:nvSpPr>
          <xdr:cNvPr id="10" name="TextBox 9">
            <a:extLst>
              <a:ext uri="{FF2B5EF4-FFF2-40B4-BE49-F238E27FC236}">
                <a16:creationId xmlns:a16="http://schemas.microsoft.com/office/drawing/2014/main" id="{6A45010E-CDDA-72C5-5BC6-B2987365BBE1}"/>
              </a:ext>
            </a:extLst>
          </xdr:cNvPr>
          <xdr:cNvSpPr txBox="1"/>
        </xdr:nvSpPr>
        <xdr:spPr>
          <a:xfrm>
            <a:off x="6929041" y="1739901"/>
            <a:ext cx="2043906" cy="5258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EFAD7-E7E4-4CE3-A213-EBA91E3AA354}" type="TxLink">
              <a:rPr lang="en-US" sz="2800" b="0" i="0" u="none" strike="noStrike">
                <a:solidFill>
                  <a:srgbClr val="000000"/>
                </a:solidFill>
                <a:latin typeface="Bahnschrift" panose="020B0502040204020203" pitchFamily="34" charset="0"/>
              </a:rPr>
              <a:pPr algn="ctr"/>
              <a:t>Central</a:t>
            </a:fld>
            <a:endParaRPr lang="en-IN" sz="2800">
              <a:latin typeface="Bahnschrift" panose="020B0502040204020203" pitchFamily="34" charset="0"/>
            </a:endParaRPr>
          </a:p>
        </xdr:txBody>
      </xdr:sp>
    </xdr:grpSp>
    <xdr:clientData/>
  </xdr:twoCellAnchor>
  <xdr:twoCellAnchor>
    <xdr:from>
      <xdr:col>9</xdr:col>
      <xdr:colOff>460000</xdr:colOff>
      <xdr:row>13</xdr:row>
      <xdr:rowOff>20447</xdr:rowOff>
    </xdr:from>
    <xdr:to>
      <xdr:col>13</xdr:col>
      <xdr:colOff>326843</xdr:colOff>
      <xdr:row>18</xdr:row>
      <xdr:rowOff>162070</xdr:rowOff>
    </xdr:to>
    <xdr:grpSp>
      <xdr:nvGrpSpPr>
        <xdr:cNvPr id="11" name="Group 10">
          <a:extLst>
            <a:ext uri="{FF2B5EF4-FFF2-40B4-BE49-F238E27FC236}">
              <a16:creationId xmlns:a16="http://schemas.microsoft.com/office/drawing/2014/main" id="{C64730AC-0093-4CBA-B7BF-617CE698D286}"/>
            </a:ext>
          </a:extLst>
        </xdr:cNvPr>
        <xdr:cNvGrpSpPr/>
      </xdr:nvGrpSpPr>
      <xdr:grpSpPr>
        <a:xfrm>
          <a:off x="6016250" y="2313503"/>
          <a:ext cx="2336287" cy="1023567"/>
          <a:chOff x="4293791" y="1289844"/>
          <a:chExt cx="2298303" cy="1080294"/>
        </a:xfrm>
      </xdr:grpSpPr>
      <xdr:sp macro="" textlink="">
        <xdr:nvSpPr>
          <xdr:cNvPr id="12" name="TextBox 11">
            <a:extLst>
              <a:ext uri="{FF2B5EF4-FFF2-40B4-BE49-F238E27FC236}">
                <a16:creationId xmlns:a16="http://schemas.microsoft.com/office/drawing/2014/main" id="{F142F2A2-56F3-44BA-7E6D-D5371E703FEA}"/>
              </a:ext>
            </a:extLst>
          </xdr:cNvPr>
          <xdr:cNvSpPr txBox="1"/>
        </xdr:nvSpPr>
        <xdr:spPr>
          <a:xfrm>
            <a:off x="4293791" y="1289844"/>
            <a:ext cx="2298303" cy="1080294"/>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Regions</a:t>
            </a:r>
          </a:p>
        </xdr:txBody>
      </xdr:sp>
      <xdr:sp macro="" textlink="Sheet1!H11">
        <xdr:nvSpPr>
          <xdr:cNvPr id="13" name="TextBox 12">
            <a:extLst>
              <a:ext uri="{FF2B5EF4-FFF2-40B4-BE49-F238E27FC236}">
                <a16:creationId xmlns:a16="http://schemas.microsoft.com/office/drawing/2014/main" id="{33BD7277-CCB1-8ADE-62C6-B8B3F020BBA4}"/>
              </a:ext>
            </a:extLst>
          </xdr:cNvPr>
          <xdr:cNvSpPr txBox="1"/>
        </xdr:nvSpPr>
        <xdr:spPr>
          <a:xfrm>
            <a:off x="4379985" y="1743472"/>
            <a:ext cx="2043906" cy="52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0779D4-2A46-47BA-98C5-3FCD2ACC2A98}" type="TxLink">
              <a:rPr lang="en-US" sz="2800" b="0" i="0" u="none" strike="noStrike">
                <a:solidFill>
                  <a:srgbClr val="000000"/>
                </a:solidFill>
                <a:latin typeface="Bahnschrift" panose="020B0502040204020203" pitchFamily="34" charset="0"/>
              </a:rPr>
              <a:pPr algn="ctr"/>
              <a:t>5</a:t>
            </a:fld>
            <a:endParaRPr lang="en-IN" sz="2800">
              <a:latin typeface="Bahnschrift" panose="020B0502040204020203" pitchFamily="34" charset="0"/>
            </a:endParaRPr>
          </a:p>
        </xdr:txBody>
      </xdr:sp>
    </xdr:grpSp>
    <xdr:clientData/>
  </xdr:twoCellAnchor>
  <xdr:twoCellAnchor>
    <xdr:from>
      <xdr:col>5</xdr:col>
      <xdr:colOff>398077</xdr:colOff>
      <xdr:row>20</xdr:row>
      <xdr:rowOff>33676</xdr:rowOff>
    </xdr:from>
    <xdr:to>
      <xdr:col>15</xdr:col>
      <xdr:colOff>500303</xdr:colOff>
      <xdr:row>35</xdr:row>
      <xdr:rowOff>71526</xdr:rowOff>
    </xdr:to>
    <xdr:graphicFrame macro="">
      <xdr:nvGraphicFramePr>
        <xdr:cNvPr id="14" name="Chart 13">
          <a:extLst>
            <a:ext uri="{FF2B5EF4-FFF2-40B4-BE49-F238E27FC236}">
              <a16:creationId xmlns:a16="http://schemas.microsoft.com/office/drawing/2014/main" id="{8E2199A9-8D78-4201-BD09-4F0438402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98617</xdr:colOff>
      <xdr:row>20</xdr:row>
      <xdr:rowOff>21648</xdr:rowOff>
    </xdr:from>
    <xdr:to>
      <xdr:col>22</xdr:col>
      <xdr:colOff>250151</xdr:colOff>
      <xdr:row>35</xdr:row>
      <xdr:rowOff>76970</xdr:rowOff>
    </xdr:to>
    <xdr:graphicFrame macro="">
      <xdr:nvGraphicFramePr>
        <xdr:cNvPr id="15" name="Chart 14">
          <a:extLst>
            <a:ext uri="{FF2B5EF4-FFF2-40B4-BE49-F238E27FC236}">
              <a16:creationId xmlns:a16="http://schemas.microsoft.com/office/drawing/2014/main" id="{85F43C73-4B24-4264-91CD-57F934F8B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402538</xdr:colOff>
      <xdr:row>36</xdr:row>
      <xdr:rowOff>106143</xdr:rowOff>
    </xdr:from>
    <xdr:to>
      <xdr:col>22</xdr:col>
      <xdr:colOff>269394</xdr:colOff>
      <xdr:row>51</xdr:row>
      <xdr:rowOff>152062</xdr:rowOff>
    </xdr:to>
    <xdr:graphicFrame macro="">
      <xdr:nvGraphicFramePr>
        <xdr:cNvPr id="16" name="Chart 15">
          <a:extLst>
            <a:ext uri="{FF2B5EF4-FFF2-40B4-BE49-F238E27FC236}">
              <a16:creationId xmlns:a16="http://schemas.microsoft.com/office/drawing/2014/main" id="{136B9592-7C39-4568-83C0-97799B79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388166</xdr:colOff>
      <xdr:row>1</xdr:row>
      <xdr:rowOff>651</xdr:rowOff>
    </xdr:from>
    <xdr:to>
      <xdr:col>18</xdr:col>
      <xdr:colOff>52104</xdr:colOff>
      <xdr:row>6</xdr:row>
      <xdr:rowOff>5211</xdr:rowOff>
    </xdr:to>
    <xdr:pic>
      <xdr:nvPicPr>
        <xdr:cNvPr id="26" name="Graphic 25" descr="Arrow: Rotate right with solid fill">
          <a:extLst>
            <a:ext uri="{FF2B5EF4-FFF2-40B4-BE49-F238E27FC236}">
              <a16:creationId xmlns:a16="http://schemas.microsoft.com/office/drawing/2014/main" id="{55FF9DAF-ECD3-08C0-522D-084FB6E67A0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6393827">
          <a:off x="10011509" y="195385"/>
          <a:ext cx="900072" cy="868810"/>
        </a:xfrm>
        <a:prstGeom prst="rect">
          <a:avLst/>
        </a:prstGeom>
      </xdr:spPr>
    </xdr:pic>
    <xdr:clientData/>
  </xdr:twoCellAnchor>
  <xdr:twoCellAnchor>
    <xdr:from>
      <xdr:col>0</xdr:col>
      <xdr:colOff>0</xdr:colOff>
      <xdr:row>0</xdr:row>
      <xdr:rowOff>0</xdr:rowOff>
    </xdr:from>
    <xdr:to>
      <xdr:col>21</xdr:col>
      <xdr:colOff>569871</xdr:colOff>
      <xdr:row>11</xdr:row>
      <xdr:rowOff>97692</xdr:rowOff>
    </xdr:to>
    <xdr:grpSp>
      <xdr:nvGrpSpPr>
        <xdr:cNvPr id="30" name="Group 29">
          <a:extLst>
            <a:ext uri="{FF2B5EF4-FFF2-40B4-BE49-F238E27FC236}">
              <a16:creationId xmlns:a16="http://schemas.microsoft.com/office/drawing/2014/main" id="{DC82E0FC-D5D8-9E85-5BFD-29A4C02B75B1}"/>
            </a:ext>
          </a:extLst>
        </xdr:cNvPr>
        <xdr:cNvGrpSpPr/>
      </xdr:nvGrpSpPr>
      <xdr:grpSpPr>
        <a:xfrm>
          <a:off x="0" y="0"/>
          <a:ext cx="13534454" cy="2037970"/>
          <a:chOff x="0" y="0"/>
          <a:chExt cx="13500780" cy="2214359"/>
        </a:xfrm>
      </xdr:grpSpPr>
      <xdr:sp macro="" textlink="">
        <xdr:nvSpPr>
          <xdr:cNvPr id="17" name="TextBox 16">
            <a:extLst>
              <a:ext uri="{FF2B5EF4-FFF2-40B4-BE49-F238E27FC236}">
                <a16:creationId xmlns:a16="http://schemas.microsoft.com/office/drawing/2014/main" id="{E00FC66A-CA1A-F2DA-9C04-92832C2FE75E}"/>
              </a:ext>
            </a:extLst>
          </xdr:cNvPr>
          <xdr:cNvSpPr txBox="1"/>
        </xdr:nvSpPr>
        <xdr:spPr>
          <a:xfrm>
            <a:off x="0" y="0"/>
            <a:ext cx="13500780" cy="2214359"/>
          </a:xfrm>
          <a:prstGeom prst="round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Haettenschweiler" panose="020B0706040902060204" pitchFamily="34" charset="0"/>
              </a:rPr>
              <a:t>	         </a:t>
            </a:r>
            <a:r>
              <a:rPr lang="en-IN" sz="6000">
                <a:solidFill>
                  <a:schemeClr val="bg1"/>
                </a:solidFill>
                <a:latin typeface="Haettenschweiler" panose="020B0706040902060204" pitchFamily="34" charset="0"/>
              </a:rPr>
              <a:t>AMAZON  SALES DASHBOARD</a:t>
            </a:r>
            <a:r>
              <a:rPr lang="en-IN" sz="3200">
                <a:latin typeface="Haettenschweiler" panose="020B0706040902060204" pitchFamily="34" charset="0"/>
              </a:rPr>
              <a:t>				</a:t>
            </a:r>
          </a:p>
          <a:p>
            <a:endParaRPr lang="en-IN" sz="3200">
              <a:latin typeface="Haettenschweiler" panose="020B0706040902060204" pitchFamily="34" charset="0"/>
            </a:endParaRPr>
          </a:p>
        </xdr:txBody>
      </xdr:sp>
      <xdr:sp macro="" textlink="">
        <xdr:nvSpPr>
          <xdr:cNvPr id="20" name="TextBox 19">
            <a:extLst>
              <a:ext uri="{FF2B5EF4-FFF2-40B4-BE49-F238E27FC236}">
                <a16:creationId xmlns:a16="http://schemas.microsoft.com/office/drawing/2014/main" id="{408055E3-DC3A-38C2-65BB-3DA4979677B7}"/>
              </a:ext>
            </a:extLst>
          </xdr:cNvPr>
          <xdr:cNvSpPr txBox="1"/>
        </xdr:nvSpPr>
        <xdr:spPr>
          <a:xfrm>
            <a:off x="11653508" y="834824"/>
            <a:ext cx="1624313" cy="449978"/>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solidFill>
                <a:latin typeface="Bahnschrift" panose="020B0502040204020203" pitchFamily="34" charset="0"/>
              </a:rPr>
              <a:t>PRODUCT ANALYSIS</a:t>
            </a:r>
          </a:p>
        </xdr:txBody>
      </xdr:sp>
      <xdr:sp macro="" textlink="">
        <xdr:nvSpPr>
          <xdr:cNvPr id="22" name="TextBox 21">
            <a:extLst>
              <a:ext uri="{FF2B5EF4-FFF2-40B4-BE49-F238E27FC236}">
                <a16:creationId xmlns:a16="http://schemas.microsoft.com/office/drawing/2014/main" id="{C67DDEC5-4945-4E8E-9191-DECB8CA24D70}"/>
              </a:ext>
            </a:extLst>
          </xdr:cNvPr>
          <xdr:cNvSpPr txBox="1"/>
        </xdr:nvSpPr>
        <xdr:spPr>
          <a:xfrm>
            <a:off x="10908274" y="1414670"/>
            <a:ext cx="2423608" cy="504441"/>
          </a:xfrm>
          <a:prstGeom prst="roundRect">
            <a:avLst/>
          </a:prstGeom>
          <a:gradFill>
            <a:gsLst>
              <a:gs pos="0">
                <a:schemeClr val="bg2">
                  <a:lumMod val="75000"/>
                </a:schemeClr>
              </a:gs>
              <a:gs pos="74000">
                <a:schemeClr val="bg1"/>
              </a:gs>
              <a:gs pos="83000">
                <a:schemeClr val="bg1"/>
              </a:gs>
              <a:gs pos="100000">
                <a:schemeClr val="bg2">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Bahnschrift" panose="020B0502040204020203" pitchFamily="34" charset="0"/>
              </a:rPr>
              <a:t>REGIONAL &amp;CUSTOMER</a:t>
            </a:r>
          </a:p>
        </xdr:txBody>
      </xdr:sp>
      <xdr:sp macro="" textlink="">
        <xdr:nvSpPr>
          <xdr:cNvPr id="24" name="TextBox 23">
            <a:extLst>
              <a:ext uri="{FF2B5EF4-FFF2-40B4-BE49-F238E27FC236}">
                <a16:creationId xmlns:a16="http://schemas.microsoft.com/office/drawing/2014/main" id="{DA961B82-1027-4D16-81BB-6093B3EC043C}"/>
              </a:ext>
            </a:extLst>
          </xdr:cNvPr>
          <xdr:cNvSpPr txBox="1"/>
        </xdr:nvSpPr>
        <xdr:spPr>
          <a:xfrm>
            <a:off x="11659823" y="243845"/>
            <a:ext cx="1640637" cy="502656"/>
          </a:xfrm>
          <a:prstGeom prst="round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solidFill>
                <a:latin typeface="Bahnschrift" panose="020B0502040204020203" pitchFamily="34" charset="0"/>
                <a:ea typeface="ADLaM Display" panose="02010000000000000000" pitchFamily="2" charset="0"/>
                <a:cs typeface="ADLaM Display" panose="02010000000000000000" pitchFamily="2" charset="0"/>
              </a:rPr>
              <a:t>SALES</a:t>
            </a:r>
            <a:r>
              <a:rPr lang="en-IN" sz="1050" b="1" baseline="0">
                <a:solidFill>
                  <a:schemeClr val="tx1"/>
                </a:solidFill>
                <a:latin typeface="Bahnschrift" panose="020B0502040204020203" pitchFamily="34" charset="0"/>
                <a:ea typeface="ADLaM Display" panose="02010000000000000000" pitchFamily="2" charset="0"/>
                <a:cs typeface="ADLaM Display" panose="02010000000000000000" pitchFamily="2" charset="0"/>
              </a:rPr>
              <a:t> OVERVIEW</a:t>
            </a:r>
            <a:endParaRPr lang="en-IN" sz="1050" b="1">
              <a:solidFill>
                <a:schemeClr val="tx1"/>
              </a:solidFill>
              <a:latin typeface="Bahnschrift" panose="020B0502040204020203" pitchFamily="34" charset="0"/>
              <a:ea typeface="ADLaM Display" panose="02010000000000000000" pitchFamily="2" charset="0"/>
              <a:cs typeface="ADLaM Display" panose="02010000000000000000" pitchFamily="2" charset="0"/>
            </a:endParaRPr>
          </a:p>
        </xdr:txBody>
      </xdr:sp>
      <xdr:sp macro="" textlink="">
        <xdr:nvSpPr>
          <xdr:cNvPr id="27" name="TextBox 26">
            <a:extLst>
              <a:ext uri="{FF2B5EF4-FFF2-40B4-BE49-F238E27FC236}">
                <a16:creationId xmlns:a16="http://schemas.microsoft.com/office/drawing/2014/main" id="{1D2CDFC1-BBFA-D5D4-E045-A937929189E1}"/>
              </a:ext>
            </a:extLst>
          </xdr:cNvPr>
          <xdr:cNvSpPr txBox="1"/>
        </xdr:nvSpPr>
        <xdr:spPr>
          <a:xfrm>
            <a:off x="2099791" y="1401872"/>
            <a:ext cx="7542816" cy="726521"/>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latinLnBrk="0" hangingPunct="1"/>
            <a:r>
              <a:rPr lang="en-US" sz="3600" b="1">
                <a:solidFill>
                  <a:schemeClr val="bg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    Regional</a:t>
            </a:r>
            <a:r>
              <a:rPr lang="en-US" sz="3600" b="1" baseline="0">
                <a:solidFill>
                  <a:schemeClr val="bg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 &amp; Customer Analysis</a:t>
            </a:r>
            <a:endParaRPr lang="en-IN" sz="3600">
              <a:solidFill>
                <a:schemeClr val="bg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IN" sz="1100"/>
          </a:p>
        </xdr:txBody>
      </xdr:sp>
    </xdr:grpSp>
    <xdr:clientData/>
  </xdr:twoCellAnchor>
  <xdr:twoCellAnchor>
    <xdr:from>
      <xdr:col>16</xdr:col>
      <xdr:colOff>272144</xdr:colOff>
      <xdr:row>7</xdr:row>
      <xdr:rowOff>103674</xdr:rowOff>
    </xdr:from>
    <xdr:to>
      <xdr:col>17</xdr:col>
      <xdr:colOff>182608</xdr:colOff>
      <xdr:row>9</xdr:row>
      <xdr:rowOff>116044</xdr:rowOff>
    </xdr:to>
    <xdr:sp macro="" textlink="">
      <xdr:nvSpPr>
        <xdr:cNvPr id="31" name="Arrow: Right 30">
          <a:extLst>
            <a:ext uri="{FF2B5EF4-FFF2-40B4-BE49-F238E27FC236}">
              <a16:creationId xmlns:a16="http://schemas.microsoft.com/office/drawing/2014/main" id="{17D6C32F-AC71-4F91-9BB1-7A1142A71F2A}"/>
            </a:ext>
          </a:extLst>
        </xdr:cNvPr>
        <xdr:cNvSpPr/>
      </xdr:nvSpPr>
      <xdr:spPr>
        <a:xfrm>
          <a:off x="10017450" y="1373674"/>
          <a:ext cx="519546" cy="375227"/>
        </a:xfrm>
        <a:prstGeom prst="rightArrow">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21167</xdr:colOff>
      <xdr:row>0</xdr:row>
      <xdr:rowOff>0</xdr:rowOff>
    </xdr:from>
    <xdr:to>
      <xdr:col>4</xdr:col>
      <xdr:colOff>187086</xdr:colOff>
      <xdr:row>10</xdr:row>
      <xdr:rowOff>102419</xdr:rowOff>
    </xdr:to>
    <xdr:pic>
      <xdr:nvPicPr>
        <xdr:cNvPr id="32" name="Picture 31">
          <a:hlinkClick xmlns:r="http://schemas.openxmlformats.org/officeDocument/2006/relationships" r:id="rId6"/>
          <a:extLst>
            <a:ext uri="{FF2B5EF4-FFF2-40B4-BE49-F238E27FC236}">
              <a16:creationId xmlns:a16="http://schemas.microsoft.com/office/drawing/2014/main" id="{3F5EF147-F4F7-44ED-93DD-44046C0E32E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635000" y="0"/>
          <a:ext cx="2007419" cy="2007419"/>
        </a:xfrm>
        <a:prstGeom prst="rect">
          <a:avLst/>
        </a:prstGeom>
      </xdr:spPr>
    </xdr:pic>
    <xdr:clientData/>
  </xdr:twoCellAnchor>
  <xdr:twoCellAnchor editAs="oneCell">
    <xdr:from>
      <xdr:col>0</xdr:col>
      <xdr:colOff>262758</xdr:colOff>
      <xdr:row>32</xdr:row>
      <xdr:rowOff>98535</xdr:rowOff>
    </xdr:from>
    <xdr:to>
      <xdr:col>5</xdr:col>
      <xdr:colOff>49268</xdr:colOff>
      <xdr:row>37</xdr:row>
      <xdr:rowOff>114956</xdr:rowOff>
    </xdr:to>
    <mc:AlternateContent xmlns:mc="http://schemas.openxmlformats.org/markup-compatibility/2006" xmlns:a14="http://schemas.microsoft.com/office/drawing/2010/main">
      <mc:Choice Requires="a14">
        <xdr:graphicFrame macro="">
          <xdr:nvGraphicFramePr>
            <xdr:cNvPr id="34" name="Year 3">
              <a:extLst>
                <a:ext uri="{FF2B5EF4-FFF2-40B4-BE49-F238E27FC236}">
                  <a16:creationId xmlns:a16="http://schemas.microsoft.com/office/drawing/2014/main" id="{46A29D6E-F71E-4FD8-93F2-46C4FDE512E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62758" y="6151301"/>
              <a:ext cx="2826404" cy="962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268233</xdr:colOff>
      <xdr:row>25</xdr:row>
      <xdr:rowOff>104007</xdr:rowOff>
    </xdr:from>
    <xdr:to>
      <xdr:col>5</xdr:col>
      <xdr:colOff>71166</xdr:colOff>
      <xdr:row>32</xdr:row>
      <xdr:rowOff>5473</xdr:rowOff>
    </xdr:to>
    <mc:AlternateContent xmlns:mc="http://schemas.openxmlformats.org/markup-compatibility/2006" xmlns:a14="http://schemas.microsoft.com/office/drawing/2010/main">
      <mc:Choice Requires="a14">
        <xdr:graphicFrame macro="">
          <xdr:nvGraphicFramePr>
            <xdr:cNvPr id="35" name="Month Name 3">
              <a:extLst>
                <a:ext uri="{FF2B5EF4-FFF2-40B4-BE49-F238E27FC236}">
                  <a16:creationId xmlns:a16="http://schemas.microsoft.com/office/drawing/2014/main" id="{382F0516-D31D-4A09-BE4D-0AD1C2220951}"/>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mlns="">
        <xdr:sp macro="" textlink="">
          <xdr:nvSpPr>
            <xdr:cNvPr id="0" name=""/>
            <xdr:cNvSpPr>
              <a:spLocks noTextEdit="1"/>
            </xdr:cNvSpPr>
          </xdr:nvSpPr>
          <xdr:spPr>
            <a:xfrm>
              <a:off x="268233" y="4832730"/>
              <a:ext cx="2842827" cy="1225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240863</xdr:colOff>
      <xdr:row>13</xdr:row>
      <xdr:rowOff>54741</xdr:rowOff>
    </xdr:from>
    <xdr:to>
      <xdr:col>5</xdr:col>
      <xdr:colOff>93062</xdr:colOff>
      <xdr:row>18</xdr:row>
      <xdr:rowOff>71164</xdr:rowOff>
    </xdr:to>
    <mc:AlternateContent xmlns:mc="http://schemas.openxmlformats.org/markup-compatibility/2006" xmlns:a14="http://schemas.microsoft.com/office/drawing/2010/main">
      <mc:Choice Requires="a14">
        <xdr:graphicFrame macro="">
          <xdr:nvGraphicFramePr>
            <xdr:cNvPr id="36" name="Price Tier 3">
              <a:extLst>
                <a:ext uri="{FF2B5EF4-FFF2-40B4-BE49-F238E27FC236}">
                  <a16:creationId xmlns:a16="http://schemas.microsoft.com/office/drawing/2014/main" id="{6D26F478-0816-4A0A-B2E4-AB6B2AAA545E}"/>
                </a:ext>
              </a:extLst>
            </xdr:cNvPr>
            <xdr:cNvGraphicFramePr/>
          </xdr:nvGraphicFramePr>
          <xdr:xfrm>
            <a:off x="0" y="0"/>
            <a:ext cx="0" cy="0"/>
          </xdr:xfrm>
          <a:graphic>
            <a:graphicData uri="http://schemas.microsoft.com/office/drawing/2010/slicer">
              <sle:slicer xmlns:sle="http://schemas.microsoft.com/office/drawing/2010/slicer" name="Price Tier 3"/>
            </a:graphicData>
          </a:graphic>
        </xdr:graphicFrame>
      </mc:Choice>
      <mc:Fallback xmlns="">
        <xdr:sp macro="" textlink="">
          <xdr:nvSpPr>
            <xdr:cNvPr id="0" name=""/>
            <xdr:cNvSpPr>
              <a:spLocks noTextEdit="1"/>
            </xdr:cNvSpPr>
          </xdr:nvSpPr>
          <xdr:spPr>
            <a:xfrm>
              <a:off x="240863" y="2513677"/>
              <a:ext cx="2892093" cy="962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240862</xdr:colOff>
      <xdr:row>18</xdr:row>
      <xdr:rowOff>142328</xdr:rowOff>
    </xdr:from>
    <xdr:to>
      <xdr:col>5</xdr:col>
      <xdr:colOff>87586</xdr:colOff>
      <xdr:row>25</xdr:row>
      <xdr:rowOff>0</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6D23328B-D97D-4944-B500-EB2A08A801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0862" y="3547009"/>
              <a:ext cx="2886618" cy="1181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107950</xdr:rowOff>
    </xdr:from>
    <xdr:to>
      <xdr:col>6</xdr:col>
      <xdr:colOff>171450</xdr:colOff>
      <xdr:row>22</xdr:row>
      <xdr:rowOff>88900</xdr:rowOff>
    </xdr:to>
    <xdr:graphicFrame macro="">
      <xdr:nvGraphicFramePr>
        <xdr:cNvPr id="3" name="Chart 2">
          <a:extLst>
            <a:ext uri="{FF2B5EF4-FFF2-40B4-BE49-F238E27FC236}">
              <a16:creationId xmlns:a16="http://schemas.microsoft.com/office/drawing/2014/main" id="{EFEDCB70-1008-C15B-BE22-1B607FBED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214959</xdr:colOff>
      <xdr:row>8</xdr:row>
      <xdr:rowOff>44450</xdr:rowOff>
    </xdr:from>
    <xdr:to>
      <xdr:col>7</xdr:col>
      <xdr:colOff>297509</xdr:colOff>
      <xdr:row>20</xdr:row>
      <xdr:rowOff>38100</xdr:rowOff>
    </xdr:to>
    <xdr:graphicFrame macro="">
      <xdr:nvGraphicFramePr>
        <xdr:cNvPr id="6" name="Chart 5">
          <a:extLst>
            <a:ext uri="{FF2B5EF4-FFF2-40B4-BE49-F238E27FC236}">
              <a16:creationId xmlns:a16="http://schemas.microsoft.com/office/drawing/2014/main" id="{4CB23BD3-E8FA-2394-6DEC-D63264C5D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412750</xdr:colOff>
      <xdr:row>6</xdr:row>
      <xdr:rowOff>171450</xdr:rowOff>
    </xdr:from>
    <xdr:to>
      <xdr:col>9</xdr:col>
      <xdr:colOff>482600</xdr:colOff>
      <xdr:row>21</xdr:row>
      <xdr:rowOff>152400</xdr:rowOff>
    </xdr:to>
    <xdr:graphicFrame macro="">
      <xdr:nvGraphicFramePr>
        <xdr:cNvPr id="7" name="Chart 6">
          <a:extLst>
            <a:ext uri="{FF2B5EF4-FFF2-40B4-BE49-F238E27FC236}">
              <a16:creationId xmlns:a16="http://schemas.microsoft.com/office/drawing/2014/main" id="{080D8487-EB4A-D579-630C-187FA5D2F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31750</xdr:colOff>
      <xdr:row>7</xdr:row>
      <xdr:rowOff>101600</xdr:rowOff>
    </xdr:from>
    <xdr:to>
      <xdr:col>12</xdr:col>
      <xdr:colOff>520700</xdr:colOff>
      <xdr:row>22</xdr:row>
      <xdr:rowOff>82550</xdr:rowOff>
    </xdr:to>
    <xdr:graphicFrame macro="">
      <xdr:nvGraphicFramePr>
        <xdr:cNvPr id="8" name="Chart 7">
          <a:extLst>
            <a:ext uri="{FF2B5EF4-FFF2-40B4-BE49-F238E27FC236}">
              <a16:creationId xmlns:a16="http://schemas.microsoft.com/office/drawing/2014/main" id="{2106296F-C209-121F-FE9E-902CB4284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718022</xdr:colOff>
      <xdr:row>24</xdr:row>
      <xdr:rowOff>158749</xdr:rowOff>
    </xdr:from>
    <xdr:to>
      <xdr:col>10</xdr:col>
      <xdr:colOff>247886</xdr:colOff>
      <xdr:row>39</xdr:row>
      <xdr:rowOff>139700</xdr:rowOff>
    </xdr:to>
    <xdr:graphicFrame macro="">
      <xdr:nvGraphicFramePr>
        <xdr:cNvPr id="10" name="Chart 9">
          <a:extLst>
            <a:ext uri="{FF2B5EF4-FFF2-40B4-BE49-F238E27FC236}">
              <a16:creationId xmlns:a16="http://schemas.microsoft.com/office/drawing/2014/main" id="{498BDA7B-FFB9-9CFB-9E3E-E96EB928B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336550</xdr:colOff>
      <xdr:row>3</xdr:row>
      <xdr:rowOff>88900</xdr:rowOff>
    </xdr:from>
    <xdr:to>
      <xdr:col>22</xdr:col>
      <xdr:colOff>409399</xdr:colOff>
      <xdr:row>19</xdr:row>
      <xdr:rowOff>26634</xdr:rowOff>
    </xdr:to>
    <xdr:graphicFrame macro="">
      <xdr:nvGraphicFramePr>
        <xdr:cNvPr id="11" name="Chart 10">
          <a:extLst>
            <a:ext uri="{FF2B5EF4-FFF2-40B4-BE49-F238E27FC236}">
              <a16:creationId xmlns:a16="http://schemas.microsoft.com/office/drawing/2014/main" id="{F4B30926-54D3-4A1A-80AF-591F7761F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9878</xdr:colOff>
      <xdr:row>12</xdr:row>
      <xdr:rowOff>96896</xdr:rowOff>
    </xdr:from>
    <xdr:to>
      <xdr:col>24</xdr:col>
      <xdr:colOff>298685</xdr:colOff>
      <xdr:row>27</xdr:row>
      <xdr:rowOff>77846</xdr:rowOff>
    </xdr:to>
    <xdr:graphicFrame macro="">
      <xdr:nvGraphicFramePr>
        <xdr:cNvPr id="12" name="Chart 11">
          <a:extLst>
            <a:ext uri="{FF2B5EF4-FFF2-40B4-BE49-F238E27FC236}">
              <a16:creationId xmlns:a16="http://schemas.microsoft.com/office/drawing/2014/main" id="{4E763124-EC1E-ADBF-3FD1-3263A47A5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57150</xdr:colOff>
      <xdr:row>2</xdr:row>
      <xdr:rowOff>146050</xdr:rowOff>
    </xdr:from>
    <xdr:to>
      <xdr:col>29</xdr:col>
      <xdr:colOff>736600</xdr:colOff>
      <xdr:row>17</xdr:row>
      <xdr:rowOff>127000</xdr:rowOff>
    </xdr:to>
    <xdr:graphicFrame macro="">
      <xdr:nvGraphicFramePr>
        <xdr:cNvPr id="13" name="Chart 12">
          <a:extLst>
            <a:ext uri="{FF2B5EF4-FFF2-40B4-BE49-F238E27FC236}">
              <a16:creationId xmlns:a16="http://schemas.microsoft.com/office/drawing/2014/main" id="{49B005D8-5366-DC12-972E-1AFDB11B6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171450</xdr:colOff>
      <xdr:row>4</xdr:row>
      <xdr:rowOff>76200</xdr:rowOff>
    </xdr:from>
    <xdr:to>
      <xdr:col>34</xdr:col>
      <xdr:colOff>6350</xdr:colOff>
      <xdr:row>19</xdr:row>
      <xdr:rowOff>57150</xdr:rowOff>
    </xdr:to>
    <xdr:graphicFrame macro="">
      <xdr:nvGraphicFramePr>
        <xdr:cNvPr id="14" name="Chart 13">
          <a:extLst>
            <a:ext uri="{FF2B5EF4-FFF2-40B4-BE49-F238E27FC236}">
              <a16:creationId xmlns:a16="http://schemas.microsoft.com/office/drawing/2014/main" id="{761A04CC-2C7A-959A-D6D0-F467CDA42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678274</xdr:colOff>
      <xdr:row>7</xdr:row>
      <xdr:rowOff>162513</xdr:rowOff>
    </xdr:from>
    <xdr:to>
      <xdr:col>14</xdr:col>
      <xdr:colOff>49389</xdr:colOff>
      <xdr:row>21</xdr:row>
      <xdr:rowOff>147811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392F25D4-1C25-040F-3F8C-085F63D305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9293" y="1479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1154524</xdr:colOff>
      <xdr:row>10</xdr:row>
      <xdr:rowOff>74319</xdr:rowOff>
    </xdr:from>
    <xdr:to>
      <xdr:col>14</xdr:col>
      <xdr:colOff>398639</xdr:colOff>
      <xdr:row>24</xdr:row>
      <xdr:rowOff>59616</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B3C05289-88A9-885C-7D65-5961FD8381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58543" y="1955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243181</xdr:colOff>
      <xdr:row>12</xdr:row>
      <xdr:rowOff>174272</xdr:rowOff>
    </xdr:from>
    <xdr:to>
      <xdr:col>14</xdr:col>
      <xdr:colOff>637351</xdr:colOff>
      <xdr:row>26</xdr:row>
      <xdr:rowOff>159570</xdr:rowOff>
    </xdr:to>
    <mc:AlternateContent xmlns:mc="http://schemas.openxmlformats.org/markup-compatibility/2006" xmlns:a14="http://schemas.microsoft.com/office/drawing/2010/main">
      <mc:Choice Requires="a14">
        <xdr:graphicFrame macro="">
          <xdr:nvGraphicFramePr>
            <xdr:cNvPr id="17" name="Month Name">
              <a:extLst>
                <a:ext uri="{FF2B5EF4-FFF2-40B4-BE49-F238E27FC236}">
                  <a16:creationId xmlns:a16="http://schemas.microsoft.com/office/drawing/2014/main" id="{E3B39922-081E-0603-5917-FD28E558762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497255" y="24320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719431</xdr:colOff>
      <xdr:row>15</xdr:row>
      <xdr:rowOff>86078</xdr:rowOff>
    </xdr:from>
    <xdr:to>
      <xdr:col>15</xdr:col>
      <xdr:colOff>90546</xdr:colOff>
      <xdr:row>29</xdr:row>
      <xdr:rowOff>71376</xdr:rowOff>
    </xdr:to>
    <mc:AlternateContent xmlns:mc="http://schemas.openxmlformats.org/markup-compatibility/2006" xmlns:a14="http://schemas.microsoft.com/office/drawing/2010/main">
      <mc:Choice Requires="a14">
        <xdr:graphicFrame macro="">
          <xdr:nvGraphicFramePr>
            <xdr:cNvPr id="18" name="Price Tier">
              <a:extLst>
                <a:ext uri="{FF2B5EF4-FFF2-40B4-BE49-F238E27FC236}">
                  <a16:creationId xmlns:a16="http://schemas.microsoft.com/office/drawing/2014/main" id="{B76D0732-DB7C-682B-F254-7A9279AAB6F2}"/>
                </a:ext>
              </a:extLst>
            </xdr:cNvPr>
            <xdr:cNvGraphicFramePr/>
          </xdr:nvGraphicFramePr>
          <xdr:xfrm>
            <a:off x="0" y="0"/>
            <a:ext cx="0" cy="0"/>
          </xdr:xfrm>
          <a:graphic>
            <a:graphicData uri="http://schemas.microsoft.com/office/drawing/2010/slicer">
              <sle:slicer xmlns:sle="http://schemas.microsoft.com/office/drawing/2010/slicer" name="Price Tier"/>
            </a:graphicData>
          </a:graphic>
        </xdr:graphicFrame>
      </mc:Choice>
      <mc:Fallback xmlns="">
        <xdr:sp macro="" textlink="">
          <xdr:nvSpPr>
            <xdr:cNvPr id="0" name=""/>
            <xdr:cNvSpPr>
              <a:spLocks noTextEdit="1"/>
            </xdr:cNvSpPr>
          </xdr:nvSpPr>
          <xdr:spPr>
            <a:xfrm>
              <a:off x="10973505" y="2908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960731</xdr:colOff>
      <xdr:row>11</xdr:row>
      <xdr:rowOff>127470</xdr:rowOff>
    </xdr:from>
    <xdr:to>
      <xdr:col>14</xdr:col>
      <xdr:colOff>331846</xdr:colOff>
      <xdr:row>25</xdr:row>
      <xdr:rowOff>112768</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0DE0E5FC-56D2-BFC1-4E91-7CF888D2AE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91750" y="2197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292100</xdr:colOff>
      <xdr:row>3</xdr:row>
      <xdr:rowOff>31750</xdr:rowOff>
    </xdr:from>
    <xdr:to>
      <xdr:col>15</xdr:col>
      <xdr:colOff>391015</xdr:colOff>
      <xdr:row>10</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7148C527-0E90-4567-AA8A-85AE47223D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1868150" y="584200"/>
          <a:ext cx="1318115" cy="1320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efreshedDate="46296.442457407407" createdVersion="8" refreshedVersion="8" minRefreshableVersion="3" recordCount="5820" xr:uid="{E1606FA5-20EE-42AC-8550-A594A8340696}">
  <cacheSource type="worksheet">
    <worksheetSource name="Table1_1"/>
  </cacheSource>
  <cacheFields count="13">
    <cacheField name="Order_ID" numFmtId="0">
      <sharedItems count="5820">
        <s v="AMZ101290"/>
        <s v="AMZ100243"/>
        <s v="AMZ104997"/>
        <s v="AMZ105249"/>
        <s v="AMZ102716"/>
        <s v="AMZ103333"/>
        <s v="AMZ103888"/>
        <s v="AMZ100193"/>
        <s v="AMZ100463"/>
        <s v="AMZ105352"/>
        <s v="AMZ105477"/>
        <s v="AMZ102007"/>
        <s v="AMZ101810"/>
        <s v="AMZ105687"/>
        <s v="AMZ100489"/>
        <s v="AMZ102993"/>
        <s v="AMZ100898"/>
        <s v="AMZ102331"/>
        <s v="AMZ103190"/>
        <s v="AMZ100659"/>
        <s v="AMZ103845"/>
        <s v="AMZ103915"/>
        <s v="AMZ101513"/>
        <s v="AMZ104690"/>
        <s v="AMZ102357"/>
        <s v="AMZ100749"/>
        <s v="AMZ104536"/>
        <s v="AMZ104857"/>
        <s v="AMZ105052"/>
        <s v="AMZ103478"/>
        <s v="AMZ101843"/>
        <s v="AMZ104363"/>
        <s v="AMZ104252"/>
        <s v="AMZ102619"/>
        <s v="AMZ100407"/>
        <s v="AMZ103268"/>
        <s v="AMZ105595"/>
        <s v="AMZ100128"/>
        <s v="AMZ100420"/>
        <s v="AMZ100431"/>
        <s v="AMZ100617"/>
        <s v="AMZ103937"/>
        <s v="AMZ102085"/>
        <s v="AMZ100453"/>
        <s v="AMZ100929"/>
        <s v="AMZ102835"/>
        <s v="AMZ104800"/>
        <s v="AMZ103885"/>
        <s v="AMZ101387"/>
        <s v="AMZ100217"/>
        <s v="AMZ101088"/>
        <s v="AMZ102553"/>
        <s v="AMZ100973"/>
        <s v="AMZ101077"/>
        <s v="AMZ103879"/>
        <s v="AMZ103857"/>
        <s v="AMZ101279"/>
        <s v="AMZ105164"/>
        <s v="AMZ104721"/>
        <s v="AMZ104270"/>
        <s v="AMZ102243"/>
        <s v="AMZ101545"/>
        <s v="AMZ105188"/>
        <s v="AMZ104803"/>
        <s v="AMZ104370"/>
        <s v="AMZ104778"/>
        <s v="AMZ104172"/>
        <s v="AMZ100741"/>
        <s v="AMZ103690"/>
        <s v="AMZ104597"/>
        <s v="AMZ105098"/>
        <s v="AMZ103199"/>
        <s v="AMZ100694"/>
        <s v="AMZ105524"/>
        <s v="AMZ102186"/>
        <s v="AMZ103686"/>
        <s v="AMZ102639"/>
        <s v="AMZ100251"/>
        <s v="AMZ101494"/>
        <s v="AMZ103850"/>
        <s v="AMZ100343"/>
        <s v="AMZ104745"/>
        <s v="AMZ104290"/>
        <s v="AMZ102897"/>
        <s v="AMZ102690"/>
        <s v="AMZ104328"/>
        <s v="AMZ103807"/>
        <s v="AMZ101637"/>
        <s v="AMZ102671"/>
        <s v="AMZ101628"/>
        <s v="AMZ104791"/>
        <s v="AMZ103411"/>
        <s v="AMZ100427"/>
        <s v="AMZ101639"/>
        <s v="AMZ103470"/>
        <s v="AMZ101704"/>
        <s v="AMZ102740"/>
        <s v="AMZ105395"/>
        <s v="AMZ105717"/>
        <s v="AMZ103227"/>
        <s v="AMZ103143"/>
        <s v="AMZ103802"/>
        <s v="AMZ100985"/>
        <s v="AMZ104505"/>
        <s v="AMZ103377"/>
        <s v="AMZ103525"/>
        <s v="AMZ102608"/>
        <s v="AMZ103685"/>
        <s v="AMZ105326"/>
        <s v="AMZ104494"/>
        <s v="AMZ101569"/>
        <s v="AMZ103501"/>
        <s v="AMZ103134"/>
        <s v="AMZ101499"/>
        <s v="AMZ105391"/>
        <s v="AMZ101619"/>
        <s v="AMZ105540"/>
        <s v="AMZ100951"/>
        <s v="AMZ100852"/>
        <s v="AMZ103737"/>
        <s v="AMZ101044"/>
        <s v="AMZ102828"/>
        <s v="AMZ102023"/>
        <s v="AMZ103101"/>
        <s v="AMZ103400"/>
        <s v="AMZ100611"/>
        <s v="AMZ104406"/>
        <s v="AMZ102117"/>
        <s v="AMZ104715"/>
        <s v="AMZ101495"/>
        <s v="AMZ105078"/>
        <s v="AMZ100327"/>
        <s v="AMZ100494"/>
        <s v="AMZ104688"/>
        <s v="AMZ103366"/>
        <s v="AMZ100056"/>
        <s v="AMZ103755"/>
        <s v="AMZ101727"/>
        <s v="AMZ102728"/>
        <s v="AMZ105588"/>
        <s v="AMZ104204"/>
        <s v="AMZ101006"/>
        <s v="AMZ104982"/>
        <s v="AMZ101355"/>
        <s v="AMZ104584"/>
        <s v="AMZ101554"/>
        <s v="AMZ103027"/>
        <s v="AMZ101108"/>
        <s v="AMZ104161"/>
        <s v="AMZ104321"/>
        <s v="AMZ103863"/>
        <s v="AMZ100138"/>
        <s v="AMZ101849"/>
        <s v="AMZ102580"/>
        <s v="AMZ102923"/>
        <s v="AMZ101402"/>
        <s v="AMZ101640"/>
        <s v="AMZ104575"/>
        <s v="AMZ101258"/>
        <s v="AMZ100188"/>
        <s v="AMZ102908"/>
        <s v="AMZ105261"/>
        <s v="AMZ101063"/>
        <s v="AMZ104263"/>
        <s v="AMZ104344"/>
        <s v="AMZ101744"/>
        <s v="AMZ100087"/>
        <s v="AMZ100547"/>
        <s v="AMZ100863"/>
        <s v="AMZ102034"/>
        <s v="AMZ101659"/>
        <s v="AMZ101959"/>
        <s v="AMZ102249"/>
        <s v="AMZ103300"/>
        <s v="AMZ101083"/>
        <s v="AMZ105664"/>
        <s v="AMZ105355"/>
        <s v="AMZ101213"/>
        <s v="AMZ103498"/>
        <s v="AMZ100565"/>
        <s v="AMZ104430"/>
        <s v="AMZ104156"/>
        <s v="AMZ102423"/>
        <s v="AMZ101199"/>
        <s v="AMZ104308"/>
        <s v="AMZ100177"/>
        <s v="AMZ101973"/>
        <s v="AMZ102087"/>
        <s v="AMZ104620"/>
        <s v="AMZ105003"/>
        <s v="AMZ100396"/>
        <s v="AMZ100858"/>
        <s v="AMZ101385"/>
        <s v="AMZ104381"/>
        <s v="AMZ101860"/>
        <s v="AMZ102431"/>
        <s v="AMZ101291"/>
        <s v="AMZ103961"/>
        <s v="AMZ104872"/>
        <s v="AMZ103297"/>
        <s v="AMZ105132"/>
        <s v="AMZ100935"/>
        <s v="AMZ104814"/>
        <s v="AMZ104720"/>
        <s v="AMZ104847"/>
        <s v="AMZ104037"/>
        <s v="AMZ101642"/>
        <s v="AMZ105809"/>
        <s v="AMZ100329"/>
        <s v="AMZ103597"/>
        <s v="AMZ100868"/>
        <s v="AMZ105105"/>
        <s v="AMZ105563"/>
        <s v="AMZ105740"/>
        <s v="AMZ101821"/>
        <s v="AMZ102618"/>
        <s v="AMZ102814"/>
        <s v="AMZ103929"/>
        <s v="AMZ100148"/>
        <s v="AMZ102268"/>
        <s v="AMZ104795"/>
        <s v="AMZ100493"/>
        <s v="AMZ100538"/>
        <s v="AMZ101404"/>
        <s v="AMZ103293"/>
        <s v="AMZ100020"/>
        <s v="AMZ100001"/>
        <s v="AMZ103453"/>
        <s v="AMZ103933"/>
        <s v="AMZ102732"/>
        <s v="AMZ100369"/>
        <s v="AMZ104917"/>
        <s v="AMZ104315"/>
        <s v="AMZ105792"/>
        <s v="AMZ101287"/>
        <s v="AMZ101792"/>
        <s v="AMZ102607"/>
        <s v="AMZ100513"/>
        <s v="AMZ102362"/>
        <s v="AMZ105365"/>
        <s v="AMZ102273"/>
        <s v="AMZ100647"/>
        <s v="AMZ100505"/>
        <s v="AMZ105615"/>
        <s v="AMZ103662"/>
        <s v="AMZ100353"/>
        <s v="AMZ101070"/>
        <s v="AMZ102886"/>
        <s v="AMZ102240"/>
        <s v="AMZ104920"/>
        <s v="AMZ105443"/>
        <s v="AMZ102978"/>
        <s v="AMZ101826"/>
        <s v="AMZ101886"/>
        <s v="AMZ103552"/>
        <s v="AMZ100733"/>
        <s v="AMZ102509"/>
        <s v="AMZ101537"/>
        <s v="AMZ103280"/>
        <s v="AMZ103834"/>
        <s v="AMZ103674"/>
        <s v="AMZ101247"/>
        <s v="AMZ103700"/>
        <s v="AMZ103678"/>
        <s v="AMZ104129"/>
        <s v="AMZ105390"/>
        <s v="AMZ101204"/>
        <s v="AMZ103318"/>
        <s v="AMZ101040"/>
        <s v="AMZ101408"/>
        <s v="AMZ101231"/>
        <s v="AMZ102444"/>
        <s v="AMZ100510"/>
        <s v="AMZ103005"/>
        <s v="AMZ103545"/>
        <s v="AMZ104475"/>
        <s v="AMZ103175"/>
        <s v="AMZ105808"/>
        <s v="AMZ101649"/>
        <s v="AMZ101475"/>
        <s v="AMZ101184"/>
        <s v="AMZ103339"/>
        <s v="AMZ100604"/>
        <s v="AMZ101923"/>
        <s v="AMZ104007"/>
        <s v="AMZ102167"/>
        <s v="AMZ104335"/>
        <s v="AMZ104840"/>
        <s v="AMZ104132"/>
        <s v="AMZ105688"/>
        <s v="AMZ103416"/>
        <s v="AMZ101922"/>
        <s v="AMZ103122"/>
        <s v="AMZ101379"/>
        <s v="AMZ101123"/>
        <s v="AMZ102031"/>
        <s v="AMZ104278"/>
        <s v="AMZ104327"/>
        <s v="AMZ102520"/>
        <s v="AMZ102784"/>
        <s v="AMZ102136"/>
        <s v="AMZ101465"/>
        <s v="AMZ100481"/>
        <s v="AMZ102574"/>
        <s v="AMZ100446"/>
        <s v="AMZ102708"/>
        <s v="AMZ103391"/>
        <s v="AMZ102981"/>
        <s v="AMZ103634"/>
        <s v="AMZ103587"/>
        <s v="AMZ101050"/>
        <s v="AMZ100244"/>
        <s v="AMZ103299"/>
        <s v="AMZ102220"/>
        <s v="AMZ102986"/>
        <s v="AMZ101520"/>
        <s v="AMZ104515"/>
        <s v="AMZ102382"/>
        <s v="AMZ104174"/>
        <s v="AMZ100999"/>
        <s v="AMZ104516"/>
        <s v="AMZ104671"/>
        <s v="AMZ104239"/>
        <s v="AMZ101735"/>
        <s v="AMZ105565"/>
        <s v="AMZ102218"/>
        <s v="AMZ102927"/>
        <s v="AMZ104948"/>
        <s v="AMZ105094"/>
        <s v="AMZ101874"/>
        <s v="AMZ100012"/>
        <s v="AMZ101131"/>
        <s v="AMZ102202"/>
        <s v="AMZ104143"/>
        <s v="AMZ103402"/>
        <s v="AMZ100674"/>
        <s v="AMZ104937"/>
        <s v="AMZ100033"/>
        <s v="AMZ104966"/>
        <s v="AMZ100417"/>
        <s v="AMZ103158"/>
        <s v="AMZ100470"/>
        <s v="AMZ104096"/>
        <s v="AMZ105281"/>
        <s v="AMZ100880"/>
        <s v="AMZ102447"/>
        <s v="AMZ103004"/>
        <s v="AMZ105685"/>
        <s v="AMZ102636"/>
        <s v="AMZ104168"/>
        <s v="AMZ104060"/>
        <s v="AMZ103636"/>
        <s v="AMZ105140"/>
        <s v="AMZ100575"/>
        <s v="AMZ102526"/>
        <s v="AMZ100663"/>
        <s v="AMZ102569"/>
        <s v="AMZ103140"/>
        <s v="AMZ103424"/>
        <s v="AMZ100092"/>
        <s v="AMZ101571"/>
        <s v="AMZ100279"/>
        <s v="AMZ100630"/>
        <s v="AMZ105507"/>
        <s v="AMZ105275"/>
        <s v="AMZ100294"/>
        <s v="AMZ101656"/>
        <s v="AMZ104749"/>
        <s v="AMZ103270"/>
        <s v="AMZ100398"/>
        <s v="AMZ101008"/>
        <s v="AMZ103853"/>
        <s v="AMZ102983"/>
        <s v="AMZ102773"/>
        <s v="AMZ105236"/>
        <s v="AMZ105417"/>
        <s v="AMZ103262"/>
        <s v="AMZ105506"/>
        <s v="AMZ105084"/>
        <s v="AMZ102152"/>
        <s v="AMZ101711"/>
        <s v="AMZ100610"/>
        <s v="AMZ101228"/>
        <s v="AMZ103988"/>
        <s v="AMZ101200"/>
        <s v="AMZ104654"/>
        <s v="AMZ105501"/>
        <s v="AMZ100271"/>
        <s v="AMZ102532"/>
        <s v="AMZ101250"/>
        <s v="AMZ101128"/>
        <s v="AMZ102287"/>
        <s v="AMZ103934"/>
        <s v="AMZ102837"/>
        <s v="AMZ105184"/>
        <s v="AMZ100695"/>
        <s v="AMZ103996"/>
        <s v="AMZ105245"/>
        <s v="AMZ104072"/>
        <s v="AMZ105730"/>
        <s v="AMZ102409"/>
        <s v="AMZ102935"/>
        <s v="AMZ104837"/>
        <s v="AMZ100825"/>
        <s v="AMZ104339"/>
        <s v="AMZ101140"/>
        <s v="AMZ100624"/>
        <s v="AMZ100813"/>
        <s v="AMZ104794"/>
        <s v="AMZ101034"/>
        <s v="AMZ103393"/>
        <s v="AMZ104758"/>
        <s v="AMZ103189"/>
        <s v="AMZ105403"/>
        <s v="AMZ105711"/>
        <s v="AMZ102918"/>
        <s v="AMZ105073"/>
        <s v="AMZ102276"/>
        <s v="AMZ100592"/>
        <s v="AMZ102398"/>
        <s v="AMZ103945"/>
        <s v="AMZ100958"/>
        <s v="AMZ102903"/>
        <s v="AMZ101648"/>
        <s v="AMZ103511"/>
        <s v="AMZ102245"/>
        <s v="AMZ104298"/>
        <s v="AMZ102770"/>
        <s v="AMZ105047"/>
        <s v="AMZ102862"/>
        <s v="AMZ103250"/>
        <s v="AMZ104942"/>
        <s v="AMZ103408"/>
        <s v="AMZ103042"/>
        <s v="AMZ104285"/>
        <s v="AMZ102650"/>
        <s v="AMZ102456"/>
        <s v="AMZ101152"/>
        <s v="AMZ103964"/>
        <s v="AMZ102946"/>
        <s v="AMZ103369"/>
        <s v="AMZ102340"/>
        <s v="AMZ103039"/>
        <s v="AMZ105354"/>
        <s v="AMZ101166"/>
        <s v="AMZ105043"/>
        <s v="AMZ104264"/>
        <s v="AMZ101491"/>
        <s v="AMZ102327"/>
        <s v="AMZ100714"/>
        <s v="AMZ105336"/>
        <s v="AMZ104127"/>
        <s v="AMZ102412"/>
        <s v="AMZ103722"/>
        <s v="AMZ103875"/>
        <s v="AMZ105776"/>
        <s v="AMZ102144"/>
        <s v="AMZ102554"/>
        <s v="AMZ102191"/>
        <s v="AMZ103553"/>
        <s v="AMZ101269"/>
        <s v="AMZ100894"/>
        <s v="AMZ101873"/>
        <s v="AMZ103236"/>
        <s v="AMZ104092"/>
        <s v="AMZ101082"/>
        <s v="AMZ102772"/>
        <s v="AMZ103805"/>
        <s v="AMZ103088"/>
        <s v="AMZ105165"/>
        <s v="AMZ100235"/>
        <s v="AMZ103600"/>
        <s v="AMZ100720"/>
        <s v="AMZ101059"/>
        <s v="AMZ104779"/>
        <s v="AMZ102065"/>
        <s v="AMZ103631"/>
        <s v="AMZ101405"/>
        <s v="AMZ100043"/>
        <s v="AMZ101322"/>
        <s v="AMZ103103"/>
        <s v="AMZ103563"/>
        <s v="AMZ101045"/>
        <s v="AMZ100690"/>
        <s v="AMZ104268"/>
        <s v="AMZ104719"/>
        <s v="AMZ102844"/>
        <s v="AMZ102465"/>
        <s v="AMZ101243"/>
        <s v="AMZ100044"/>
        <s v="AMZ100761"/>
        <s v="AMZ100074"/>
        <s v="AMZ103423"/>
        <s v="AMZ101791"/>
        <s v="AMZ101221"/>
        <s v="AMZ100704"/>
        <s v="AMZ104334"/>
        <s v="AMZ105544"/>
        <s v="AMZ101847"/>
        <s v="AMZ105719"/>
        <s v="AMZ100740"/>
        <s v="AMZ104412"/>
        <s v="AMZ102518"/>
        <s v="AMZ103194"/>
        <s v="AMZ104568"/>
        <s v="AMZ103960"/>
        <s v="AMZ103540"/>
        <s v="AMZ105310"/>
        <s v="AMZ100819"/>
        <s v="AMZ101644"/>
        <s v="AMZ100260"/>
        <s v="AMZ101205"/>
        <s v="AMZ100223"/>
        <s v="AMZ101827"/>
        <s v="AMZ102091"/>
        <s v="AMZ103752"/>
        <s v="AMZ104693"/>
        <s v="AMZ104236"/>
        <s v="AMZ104530"/>
        <s v="AMZ104935"/>
        <s v="AMZ104445"/>
        <s v="AMZ103645"/>
        <s v="AMZ103580"/>
        <s v="AMZ102492"/>
        <s v="AMZ101751"/>
        <s v="AMZ102539"/>
        <s v="AMZ105546"/>
        <s v="AMZ101669"/>
        <s v="AMZ104972"/>
        <s v="AMZ105679"/>
        <s v="AMZ105301"/>
        <s v="AMZ104635"/>
        <s v="AMZ100024"/>
        <s v="AMZ102613"/>
        <s v="AMZ100638"/>
        <s v="AMZ104266"/>
        <s v="AMZ105430"/>
        <s v="AMZ103596"/>
        <s v="AMZ101072"/>
        <s v="AMZ103948"/>
        <s v="AMZ102604"/>
        <s v="AMZ100310"/>
        <s v="AMZ102319"/>
        <s v="AMZ104407"/>
        <s v="AMZ100914"/>
        <s v="AMZ103071"/>
        <s v="AMZ103709"/>
        <s v="AMZ101581"/>
        <s v="AMZ105761"/>
        <s v="AMZ105337"/>
        <s v="AMZ100276"/>
        <s v="AMZ105480"/>
        <s v="AMZ101629"/>
        <s v="AMZ101346"/>
        <s v="AMZ103032"/>
        <s v="AMZ100039"/>
        <s v="AMZ102304"/>
        <s v="AMZ102566"/>
        <s v="AMZ105641"/>
        <s v="AMZ103019"/>
        <s v="AMZ104622"/>
        <s v="AMZ102754"/>
        <s v="AMZ100347"/>
        <s v="AMZ103572"/>
        <s v="AMZ102236"/>
        <s v="AMZ103550"/>
        <s v="AMZ105726"/>
        <s v="AMZ100115"/>
        <s v="AMZ102940"/>
        <s v="AMZ100922"/>
        <s v="AMZ100577"/>
        <s v="AMZ105039"/>
        <s v="AMZ102939"/>
        <s v="AMZ101298"/>
        <s v="AMZ100643"/>
        <s v="AMZ103467"/>
        <s v="AMZ105082"/>
        <s v="AMZ102379"/>
        <s v="AMZ102845"/>
        <s v="AMZ104845"/>
        <s v="AMZ104262"/>
        <s v="AMZ105556"/>
        <s v="AMZ101275"/>
        <s v="AMZ102588"/>
        <s v="AMZ102910"/>
        <s v="AMZ100696"/>
        <s v="AMZ101535"/>
        <s v="AMZ102279"/>
        <s v="AMZ105785"/>
        <s v="AMZ102691"/>
        <s v="AMZ100642"/>
        <s v="AMZ101180"/>
        <s v="AMZ102977"/>
        <s v="AMZ101726"/>
        <s v="AMZ104904"/>
        <s v="AMZ102326"/>
        <s v="AMZ102004"/>
        <s v="AMZ102147"/>
        <s v="AMZ100492"/>
        <s v="AMZ102536"/>
        <s v="AMZ105115"/>
        <s v="AMZ101911"/>
        <s v="AMZ100423"/>
        <s v="AMZ103892"/>
        <s v="AMZ100259"/>
        <s v="AMZ104058"/>
        <s v="AMZ101556"/>
        <s v="AMZ105343"/>
        <s v="AMZ103652"/>
        <s v="AMZ104300"/>
        <s v="AMZ103407"/>
        <s v="AMZ103701"/>
        <s v="AMZ103197"/>
        <s v="AMZ104869"/>
        <s v="AMZ101830"/>
        <s v="AMZ102070"/>
        <s v="AMZ102698"/>
        <s v="AMZ100200"/>
        <s v="AMZ100753"/>
        <s v="AMZ105461"/>
        <s v="AMZ102361"/>
        <s v="AMZ102760"/>
        <s v="AMZ101381"/>
        <s v="AMZ103427"/>
        <s v="AMZ102920"/>
        <s v="AMZ105667"/>
        <s v="AMZ101066"/>
        <s v="AMZ102515"/>
        <s v="AMZ103957"/>
        <s v="AMZ103675"/>
        <s v="AMZ100482"/>
        <s v="AMZ102576"/>
        <s v="AMZ100476"/>
        <s v="AMZ102360"/>
        <s v="AMZ100124"/>
        <s v="AMZ102521"/>
        <s v="AMZ101240"/>
        <s v="AMZ104166"/>
        <s v="AMZ105250"/>
        <s v="AMZ104307"/>
        <s v="AMZ103141"/>
        <s v="AMZ105345"/>
        <s v="AMZ103774"/>
        <s v="AMZ100158"/>
        <s v="AMZ102994"/>
        <s v="AMZ103524"/>
        <s v="AMZ100859"/>
        <s v="AMZ102529"/>
        <s v="AMZ102892"/>
        <s v="AMZ103676"/>
        <s v="AMZ102175"/>
        <s v="AMZ105155"/>
        <s v="AMZ103382"/>
        <s v="AMZ100255"/>
        <s v="AMZ103045"/>
        <s v="AMZ102874"/>
        <s v="AMZ105462"/>
        <s v="AMZ100716"/>
        <s v="AMZ103480"/>
        <s v="AMZ102701"/>
        <s v="AMZ105784"/>
        <s v="AMZ105778"/>
        <s v="AMZ104027"/>
        <s v="AMZ102397"/>
        <s v="AMZ102615"/>
        <s v="AMZ102658"/>
        <s v="AMZ102153"/>
        <s v="AMZ103608"/>
        <s v="AMZ104375"/>
        <s v="AMZ103167"/>
        <s v="AMZ101653"/>
        <s v="AMZ102891"/>
        <s v="AMZ105339"/>
        <s v="AMZ103592"/>
        <s v="AMZ102132"/>
        <s v="AMZ100149"/>
        <s v="AMZ100877"/>
        <s v="AMZ100660"/>
        <s v="AMZ102010"/>
        <s v="AMZ103171"/>
        <s v="AMZ103458"/>
        <s v="AMZ100062"/>
        <s v="AMZ100452"/>
        <s v="AMZ102765"/>
        <s v="AMZ103824"/>
        <s v="AMZ101099"/>
        <s v="AMZ104875"/>
        <s v="AMZ101910"/>
        <s v="AMZ101771"/>
        <s v="AMZ100040"/>
        <s v="AMZ102534"/>
        <s v="AMZ100080"/>
        <s v="AMZ101674"/>
        <s v="AMZ100139"/>
        <s v="AMZ101563"/>
        <s v="AMZ105102"/>
        <s v="AMZ103816"/>
        <s v="AMZ102500"/>
        <s v="AMZ100984"/>
        <s v="AMZ101309"/>
        <s v="AMZ101815"/>
        <s v="AMZ101163"/>
        <s v="AMZ100595"/>
        <s v="AMZ103622"/>
        <s v="AMZ104173"/>
        <s v="AMZ102298"/>
        <s v="AMZ103526"/>
        <s v="AMZ103539"/>
        <s v="AMZ100994"/>
        <s v="AMZ104446"/>
        <s v="AMZ100388"/>
        <s v="AMZ102493"/>
        <s v="AMZ100379"/>
        <s v="AMZ103867"/>
        <s v="AMZ105590"/>
        <s v="AMZ104071"/>
        <s v="AMZ100216"/>
        <s v="AMZ105064"/>
        <s v="AMZ103325"/>
        <s v="AMZ103647"/>
        <s v="AMZ105448"/>
        <s v="AMZ105696"/>
        <s v="AMZ101041"/>
        <s v="AMZ100411"/>
        <s v="AMZ102573"/>
        <s v="AMZ105415"/>
        <s v="AMZ105721"/>
        <s v="AMZ101217"/>
        <s v="AMZ102686"/>
        <s v="AMZ101785"/>
        <s v="AMZ101214"/>
        <s v="AMZ102325"/>
        <s v="AMZ104508"/>
        <s v="AMZ105130"/>
        <s v="AMZ104618"/>
        <s v="AMZ104941"/>
        <s v="AMZ100581"/>
        <s v="AMZ104468"/>
        <s v="AMZ103747"/>
        <s v="AMZ101069"/>
        <s v="AMZ103912"/>
        <s v="AMZ102217"/>
        <s v="AMZ101318"/>
        <s v="AMZ103489"/>
        <s v="AMZ104312"/>
        <s v="AMZ105144"/>
        <s v="AMZ100534"/>
        <s v="AMZ104036"/>
        <s v="AMZ101178"/>
        <s v="AMZ104206"/>
        <s v="AMZ103419"/>
        <s v="AMZ100468"/>
        <s v="AMZ102329"/>
        <s v="AMZ100750"/>
        <s v="AMZ100552"/>
        <s v="AMZ105027"/>
        <s v="AMZ100559"/>
        <s v="AMZ105024"/>
        <s v="AMZ102429"/>
        <s v="AMZ102682"/>
        <s v="AMZ103168"/>
        <s v="AMZ101708"/>
        <s v="AMZ100042"/>
        <s v="AMZ101085"/>
        <s v="AMZ102888"/>
        <s v="AMZ102988"/>
        <s v="AMZ100517"/>
        <s v="AMZ102149"/>
        <s v="AMZ104989"/>
        <s v="AMZ103966"/>
        <s v="AMZ103564"/>
        <s v="AMZ102026"/>
        <s v="AMZ105606"/>
        <s v="AMZ104123"/>
        <s v="AMZ105413"/>
        <s v="AMZ103179"/>
        <s v="AMZ102670"/>
        <s v="AMZ104885"/>
        <s v="AMZ101211"/>
        <s v="AMZ100091"/>
        <s v="AMZ103507"/>
        <s v="AMZ100512"/>
        <s v="AMZ103628"/>
        <s v="AMZ101455"/>
        <s v="AMZ102660"/>
        <s v="AMZ105666"/>
        <s v="AMZ100834"/>
        <s v="AMZ100569"/>
        <s v="AMZ105474"/>
        <s v="AMZ105529"/>
        <s v="AMZ103455"/>
        <s v="AMZ104192"/>
        <s v="AMZ102295"/>
        <s v="AMZ100026"/>
        <s v="AMZ105225"/>
        <s v="AMZ102713"/>
        <s v="AMZ103351"/>
        <s v="AMZ104648"/>
        <s v="AMZ102205"/>
        <s v="AMZ101121"/>
        <s v="AMZ102653"/>
        <s v="AMZ104050"/>
        <s v="AMZ101768"/>
        <s v="AMZ104126"/>
        <s v="AMZ105703"/>
        <s v="AMZ102998"/>
        <s v="AMZ101806"/>
        <s v="AMZ101078"/>
        <s v="AMZ104394"/>
        <s v="AMZ103833"/>
        <s v="AMZ105649"/>
        <s v="AMZ103151"/>
        <s v="AMZ100206"/>
        <s v="AMZ101332"/>
        <s v="AMZ102041"/>
        <s v="AMZ103321"/>
        <s v="AMZ101090"/>
        <s v="AMZ104073"/>
        <s v="AMZ100173"/>
        <s v="AMZ102775"/>
        <s v="AMZ101828"/>
        <s v="AMZ102689"/>
        <s v="AMZ102846"/>
        <s v="AMZ103601"/>
        <s v="AMZ104486"/>
        <s v="AMZ104805"/>
        <s v="AMZ100107"/>
        <s v="AMZ105459"/>
        <s v="AMZ103910"/>
        <s v="AMZ102873"/>
        <s v="AMZ101880"/>
        <s v="AMZ105012"/>
        <s v="AMZ103684"/>
        <s v="AMZ100406"/>
        <s v="AMZ105279"/>
        <s v="AMZ101764"/>
        <s v="AMZ101246"/>
        <s v="AMZ103520"/>
        <s v="AMZ101270"/>
        <s v="AMZ100500"/>
        <s v="AMZ104822"/>
        <s v="AMZ101829"/>
        <s v="AMZ102230"/>
        <s v="AMZ105118"/>
        <s v="AMZ100591"/>
        <s v="AMZ104833"/>
        <s v="AMZ101324"/>
        <s v="AMZ105742"/>
        <s v="AMZ103166"/>
        <s v="AMZ104587"/>
        <s v="AMZ100526"/>
        <s v="AMZ103873"/>
        <s v="AMZ103000"/>
        <s v="AMZ101386"/>
        <s v="AMZ101412"/>
        <s v="AMZ104154"/>
        <s v="AMZ105737"/>
        <s v="AMZ105648"/>
        <s v="AMZ105812"/>
        <s v="AMZ101904"/>
        <s v="AMZ100143"/>
        <s v="AMZ100363"/>
        <s v="AMZ104149"/>
        <s v="AMZ100364"/>
        <s v="AMZ105434"/>
        <s v="AMZ101498"/>
        <s v="AMZ100003"/>
        <s v="AMZ103271"/>
        <s v="AMZ102743"/>
        <s v="AMZ100743"/>
        <s v="AMZ102080"/>
        <s v="AMZ100965"/>
        <s v="AMZ101714"/>
        <s v="AMZ104807"/>
        <s v="AMZ104821"/>
        <s v="AMZ104714"/>
        <s v="AMZ102674"/>
        <s v="AMZ103733"/>
        <s v="AMZ102703"/>
        <s v="AMZ103991"/>
        <s v="AMZ101953"/>
        <s v="AMZ102672"/>
        <s v="AMZ100330"/>
        <s v="AMZ103295"/>
        <s v="AMZ104281"/>
        <s v="AMZ101317"/>
        <s v="AMZ105440"/>
        <s v="AMZ105152"/>
        <s v="AMZ104692"/>
        <s v="AMZ104675"/>
        <s v="AMZ101398"/>
        <s v="AMZ103977"/>
        <s v="AMZ100770"/>
        <s v="AMZ103589"/>
        <s v="AMZ103118"/>
        <s v="AMZ104823"/>
        <s v="AMZ100100"/>
        <s v="AMZ101394"/>
        <s v="AMZ104710"/>
        <s v="AMZ101996"/>
        <s v="AMZ105468"/>
        <s v="AMZ100969"/>
        <s v="AMZ105492"/>
        <s v="AMZ105691"/>
        <s v="AMZ100393"/>
        <s v="AMZ101132"/>
        <s v="AMZ103639"/>
        <s v="AMZ104471"/>
        <s v="AMZ103769"/>
        <s v="AMZ104965"/>
        <s v="AMZ102879"/>
        <s v="AMZ105779"/>
        <s v="AMZ103192"/>
        <s v="AMZ101975"/>
        <s v="AMZ103757"/>
        <s v="AMZ105160"/>
        <s v="AMZ105739"/>
        <s v="AMZ104080"/>
        <s v="AMZ101367"/>
        <s v="AMZ100131"/>
        <s v="AMZ105295"/>
        <s v="AMZ105437"/>
        <s v="AMZ103935"/>
        <s v="AMZ103363"/>
        <s v="AMZ102725"/>
        <s v="AMZ100408"/>
        <s v="AMZ105490"/>
        <s v="AMZ100214"/>
        <s v="AMZ100167"/>
        <s v="AMZ100019"/>
        <s v="AMZ102906"/>
        <s v="AMZ100755"/>
        <s v="AMZ101300"/>
        <s v="AMZ100608"/>
        <s v="AMZ101272"/>
        <s v="AMZ100700"/>
        <s v="AMZ103968"/>
        <s v="AMZ101024"/>
        <s v="AMZ103330"/>
        <s v="AMZ103906"/>
        <s v="AMZ101580"/>
        <s v="AMZ100366"/>
        <s v="AMZ105580"/>
        <s v="AMZ104927"/>
        <s v="AMZ101212"/>
        <s v="AMZ100477"/>
        <s v="AMZ102790"/>
        <s v="AMZ102495"/>
        <s v="AMZ100036"/>
        <s v="AMZ105562"/>
        <s v="AMZ104019"/>
        <s v="AMZ104018"/>
        <s v="AMZ102726"/>
        <s v="AMZ100652"/>
        <s v="AMZ105745"/>
        <s v="AMZ102561"/>
        <s v="AMZ103387"/>
        <s v="AMZ103414"/>
        <s v="AMZ104763"/>
        <s v="AMZ102756"/>
        <s v="AMZ101378"/>
        <s v="AMZ101684"/>
        <s v="AMZ101344"/>
        <s v="AMZ101042"/>
        <s v="AMZ102863"/>
        <s v="AMZ105031"/>
        <s v="AMZ104182"/>
        <s v="AMZ105494"/>
        <s v="AMZ102059"/>
        <s v="AMZ101305"/>
        <s v="AMZ100226"/>
        <s v="AMZ104712"/>
        <s v="AMZ103627"/>
        <s v="AMZ101323"/>
        <s v="AMZ100979"/>
        <s v="AMZ105633"/>
        <s v="AMZ103759"/>
        <s v="AMZ104891"/>
        <s v="AMZ101062"/>
        <s v="AMZ101382"/>
        <s v="AMZ103708"/>
        <s v="AMZ102829"/>
        <s v="AMZ103994"/>
        <s v="AMZ102805"/>
        <s v="AMZ102162"/>
        <s v="AMZ102396"/>
        <s v="AMZ102475"/>
        <s v="AMZ105397"/>
        <s v="AMZ101736"/>
        <s v="AMZ104994"/>
        <s v="AMZ104076"/>
        <s v="AMZ103484"/>
        <s v="AMZ102463"/>
        <s v="AMZ102098"/>
        <s v="AMZ104490"/>
        <s v="AMZ101657"/>
        <s v="AMZ103509"/>
        <s v="AMZ104663"/>
        <s v="AMZ104179"/>
        <s v="AMZ104269"/>
        <s v="AMZ103938"/>
        <s v="AMZ100791"/>
        <s v="AMZ103764"/>
        <s v="AMZ102309"/>
        <s v="AMZ105051"/>
        <s v="AMZ101686"/>
        <s v="AMZ103529"/>
        <s v="AMZ105452"/>
        <s v="AMZ102442"/>
        <s v="AMZ103225"/>
        <s v="AMZ100913"/>
        <s v="AMZ100320"/>
        <s v="AMZ101206"/>
        <s v="AMZ102965"/>
        <s v="AMZ102337"/>
        <s v="AMZ103381"/>
        <s v="AMZ105136"/>
        <s v="AMZ104478"/>
        <s v="AMZ103328"/>
        <s v="AMZ102502"/>
        <s v="AMZ100187"/>
        <s v="AMZ101254"/>
        <s v="AMZ102799"/>
        <s v="AMZ102678"/>
        <s v="AMZ104397"/>
        <s v="AMZ102339"/>
        <s v="AMZ100891"/>
        <s v="AMZ102088"/>
        <s v="AMZ104650"/>
        <s v="AMZ100130"/>
        <s v="AMZ103146"/>
        <s v="AMZ105425"/>
        <s v="AMZ104314"/>
        <s v="AMZ105669"/>
        <s v="AMZ105075"/>
        <s v="AMZ101838"/>
        <s v="AMZ105411"/>
        <s v="AMZ101071"/>
        <s v="AMZ102165"/>
        <s v="AMZ100582"/>
        <s v="AMZ100961"/>
        <s v="AMZ102252"/>
        <s v="AMZ101451"/>
        <s v="AMZ100304"/>
        <s v="AMZ104089"/>
        <s v="AMZ102870"/>
        <s v="AMZ104525"/>
        <s v="AMZ100619"/>
        <s v="AMZ101775"/>
        <s v="AMZ103779"/>
        <s v="AMZ105297"/>
        <s v="AMZ103567"/>
        <s v="AMZ100576"/>
        <s v="AMZ100572"/>
        <s v="AMZ103135"/>
        <s v="AMZ103969"/>
        <s v="AMZ104630"/>
        <s v="AMZ101770"/>
        <s v="AMZ103860"/>
        <s v="AMZ104722"/>
        <s v="AMZ104755"/>
        <s v="AMZ100925"/>
        <s v="AMZ101192"/>
        <s v="AMZ101660"/>
        <s v="AMZ102204"/>
        <s v="AMZ103443"/>
        <s v="AMZ102040"/>
        <s v="AMZ100823"/>
        <s v="AMZ101313"/>
        <s v="AMZ101756"/>
        <s v="AMZ101093"/>
        <s v="AMZ100194"/>
        <s v="AMZ103989"/>
        <s v="AMZ103124"/>
        <s v="AMZ104664"/>
        <s v="AMZ105460"/>
        <s v="AMZ104241"/>
        <s v="AMZ102277"/>
        <s v="AMZ105432"/>
        <s v="AMZ103846"/>
        <s v="AMZ103730"/>
        <s v="AMZ103694"/>
        <s v="AMZ102378"/>
        <s v="AMZ100334"/>
        <s v="AMZ101912"/>
        <s v="AMZ105021"/>
        <s v="AMZ103615"/>
        <s v="AMZ105782"/>
        <s v="AMZ105662"/>
        <s v="AMZ101900"/>
        <s v="AMZ104916"/>
        <s v="AMZ101987"/>
        <s v="AMZ102652"/>
        <s v="AMZ102719"/>
        <s v="AMZ105559"/>
        <s v="AMZ104138"/>
        <s v="AMZ100095"/>
        <s v="AMZ101885"/>
        <s v="AMZ103180"/>
        <s v="AMZ105537"/>
        <s v="AMZ105768"/>
        <s v="AMZ103056"/>
        <s v="AMZ102449"/>
        <s v="AMZ100312"/>
        <s v="AMZ102675"/>
        <s v="AMZ102238"/>
        <s v="AMZ104537"/>
        <s v="AMZ104194"/>
        <s v="AMZ101918"/>
        <s v="AMZ101759"/>
        <s v="AMZ101679"/>
        <s v="AMZ105671"/>
        <s v="AMZ100818"/>
        <s v="AMZ104764"/>
        <s v="AMZ104101"/>
        <s v="AMZ104148"/>
        <s v="AMZ103012"/>
        <s v="AMZ100362"/>
        <s v="AMZ102180"/>
        <s v="AMZ101861"/>
        <s v="AMZ103204"/>
        <s v="AMZ100596"/>
        <s v="AMZ104056"/>
        <s v="AMZ104852"/>
        <s v="AMZ103985"/>
        <s v="AMZ104708"/>
        <s v="AMZ100090"/>
        <s v="AMZ100088"/>
        <s v="AMZ105001"/>
        <s v="AMZ105290"/>
        <s v="AMZ100583"/>
        <s v="AMZ102265"/>
        <s v="AMZ104361"/>
        <s v="AMZ101363"/>
        <s v="AMZ101812"/>
        <s v="AMZ103128"/>
        <s v="AMZ101763"/>
        <s v="AMZ104995"/>
        <s v="AMZ100897"/>
        <s v="AMZ104428"/>
        <s v="AMZ100855"/>
        <s v="AMZ100210"/>
        <s v="AMZ104864"/>
        <s v="AMZ101098"/>
        <s v="AMZ105259"/>
        <s v="AMZ104388"/>
        <s v="AMZ101616"/>
        <s v="AMZ101126"/>
        <s v="AMZ104498"/>
        <s v="AMZ102434"/>
        <s v="AMZ105585"/>
        <s v="AMZ105442"/>
        <s v="AMZ100972"/>
        <s v="AMZ100946"/>
        <s v="AMZ103547"/>
        <s v="AMZ103375"/>
        <s v="AMZ104336"/>
        <s v="AMZ103016"/>
        <s v="AMZ103549"/>
        <s v="AMZ101413"/>
        <s v="AMZ100623"/>
        <s v="AMZ101479"/>
        <s v="AMZ102280"/>
        <s v="AMZ100543"/>
        <s v="AMZ100002"/>
        <s v="AMZ101018"/>
        <s v="AMZ102702"/>
        <s v="AMZ103490"/>
        <s v="AMZ101296"/>
        <s v="AMZ102211"/>
        <s v="AMZ104682"/>
        <s v="AMZ105090"/>
        <s v="AMZ105070"/>
        <s v="AMZ102729"/>
        <s v="AMZ100571"/>
        <s v="AMZ101500"/>
        <s v="AMZ105510"/>
        <s v="AMZ104228"/>
        <s v="AMZ103887"/>
        <s v="AMZ104802"/>
        <s v="AMZ104224"/>
        <s v="AMZ103281"/>
        <s v="AMZ104535"/>
        <s v="AMZ105173"/>
        <s v="AMZ104355"/>
        <s v="AMZ101198"/>
        <s v="AMZ100296"/>
        <s v="AMZ100286"/>
        <s v="AMZ100106"/>
        <s v="AMZ101548"/>
        <s v="AMZ104185"/>
        <s v="AMZ100744"/>
        <s v="AMZ105410"/>
        <s v="AMZ100077"/>
        <s v="AMZ104026"/>
        <s v="AMZ105111"/>
        <s v="AMZ104196"/>
        <s v="AMZ105483"/>
        <s v="AMZ103130"/>
        <s v="AMZ105211"/>
        <s v="AMZ101208"/>
        <s v="AMZ105799"/>
        <s v="AMZ103132"/>
        <s v="AMZ105539"/>
        <s v="AMZ102159"/>
        <s v="AMZ103034"/>
        <s v="AMZ103554"/>
        <s v="AMZ103317"/>
        <s v="AMZ100222"/>
        <s v="AMZ104594"/>
        <s v="AMZ104066"/>
        <s v="AMZ103105"/>
        <s v="AMZ100548"/>
        <s v="AMZ100910"/>
        <s v="AMZ104889"/>
        <s v="AMZ102523"/>
        <s v="AMZ104591"/>
        <s v="AMZ103707"/>
        <s v="AMZ101443"/>
        <s v="AMZ102753"/>
        <s v="AMZ105496"/>
        <s v="AMZ100297"/>
        <s v="AMZ103613"/>
        <s v="AMZ100822"/>
        <s v="AMZ104390"/>
        <s v="AMZ103884"/>
        <s v="AMZ100109"/>
        <s v="AMZ103806"/>
        <s v="AMZ104589"/>
        <s v="AMZ101729"/>
        <s v="AMZ105332"/>
        <s v="AMZ101809"/>
        <s v="AMZ105694"/>
        <s v="AMZ102768"/>
        <s v="AMZ101970"/>
        <s v="AMZ100116"/>
        <s v="AMZ101280"/>
        <s v="AMZ102343"/>
        <s v="AMZ103732"/>
        <s v="AMZ103839"/>
        <s v="AMZ101630"/>
        <s v="AMZ100665"/>
        <s v="AMZ103222"/>
        <s v="AMZ100218"/>
        <s v="AMZ100976"/>
        <s v="AMZ102511"/>
        <s v="AMZ100466"/>
        <s v="AMZ101789"/>
        <s v="AMZ103073"/>
        <s v="AMZ102803"/>
        <s v="AMZ101985"/>
        <s v="AMZ103720"/>
        <s v="AMZ101845"/>
        <s v="AMZ100723"/>
        <s v="AMZ105408"/>
        <s v="AMZ101819"/>
        <s v="AMZ104316"/>
        <s v="AMZ104136"/>
        <s v="AMZ101944"/>
        <s v="AMZ102750"/>
        <s v="AMZ102099"/>
        <s v="AMZ104759"/>
        <s v="AMZ103252"/>
        <s v="AMZ105798"/>
        <s v="AMZ103870"/>
        <s v="AMZ101338"/>
        <s v="AMZ103689"/>
        <s v="AMZ105122"/>
        <s v="AMZ104351"/>
        <s v="AMZ103954"/>
        <s v="AMZ102155"/>
        <s v="AMZ104470"/>
        <s v="AMZ100809"/>
        <s v="AMZ103577"/>
        <s v="AMZ102313"/>
        <s v="AMZ101898"/>
        <s v="AMZ101129"/>
        <s v="AMZ102371"/>
        <s v="AMZ104732"/>
        <s v="AMZ102151"/>
        <s v="AMZ101360"/>
        <s v="AMZ100787"/>
        <s v="AMZ101803"/>
        <s v="AMZ103903"/>
        <s v="AMZ102430"/>
        <s v="AMZ100073"/>
        <s v="AMZ103434"/>
        <s v="AMZ100428"/>
        <s v="AMZ101461"/>
        <s v="AMZ101864"/>
        <s v="AMZ103474"/>
        <s v="AMZ102332"/>
        <s v="AMZ102047"/>
        <s v="AMZ105698"/>
        <s v="AMZ102044"/>
        <s v="AMZ105215"/>
        <s v="AMZ102505"/>
        <s v="AMZ105723"/>
        <s v="AMZ101696"/>
        <s v="AMZ102633"/>
        <s v="AMZ104134"/>
        <s v="AMZ105607"/>
        <s v="AMZ101183"/>
        <s v="AMZ101325"/>
        <s v="AMZ103736"/>
        <s v="AMZ100456"/>
        <s v="AMZ105811"/>
        <s v="AMZ101334"/>
        <s v="AMZ100213"/>
        <s v="AMZ103548"/>
        <s v="AMZ105048"/>
        <s v="AMZ102377"/>
        <s v="AMZ103742"/>
        <s v="AMZ104425"/>
        <s v="AMZ105216"/>
        <s v="AMZ104761"/>
        <s v="AMZ101529"/>
        <s v="AMZ103561"/>
        <s v="AMZ103630"/>
        <s v="AMZ100028"/>
        <s v="AMZ105063"/>
        <s v="AMZ105085"/>
        <s v="AMZ102016"/>
        <s v="AMZ105639"/>
        <s v="AMZ100887"/>
        <s v="AMZ105636"/>
        <s v="AMZ104673"/>
        <s v="AMZ101719"/>
        <s v="AMZ102819"/>
        <s v="AMZ102408"/>
        <s v="AMZ101161"/>
        <s v="AMZ103370"/>
        <s v="AMZ102125"/>
        <s v="AMZ104646"/>
        <s v="AMZ105071"/>
        <s v="AMZ102968"/>
        <s v="AMZ103145"/>
        <s v="AMZ105178"/>
        <s v="AMZ101267"/>
        <s v="AMZ105405"/>
        <s v="AMZ105280"/>
        <s v="AMZ100713"/>
        <s v="AMZ104728"/>
        <s v="AMZ103503"/>
        <s v="AMZ104165"/>
        <s v="AMZ104482"/>
        <s v="AMZ104213"/>
        <s v="AMZ101969"/>
        <s v="AMZ100616"/>
        <s v="AMZ101587"/>
        <s v="AMZ101188"/>
        <s v="AMZ103388"/>
        <s v="AMZ103181"/>
        <s v="AMZ105473"/>
        <s v="AMZ104109"/>
        <s v="AMZ103059"/>
        <s v="AMZ102723"/>
        <s v="AMZ102365"/>
        <s v="AMZ102627"/>
        <s v="AMZ104563"/>
        <s v="AMZ104260"/>
        <s v="AMZ102504"/>
        <s v="AMZ101707"/>
        <s v="AMZ102508"/>
        <s v="AMZ104288"/>
        <s v="AMZ103902"/>
        <s v="AMZ103893"/>
        <s v="AMZ103020"/>
        <s v="AMZ100220"/>
        <s v="AMZ105642"/>
        <s v="AMZ100182"/>
        <s v="AMZ101570"/>
        <s v="AMZ104519"/>
        <s v="AMZ101666"/>
        <s v="AMZ105186"/>
        <s v="AMZ104959"/>
        <s v="AMZ105006"/>
        <s v="AMZ102779"/>
        <s v="AMZ104886"/>
        <s v="AMZ104439"/>
        <s v="AMZ105431"/>
        <s v="AMZ102510"/>
        <s v="AMZ101730"/>
        <s v="AMZ104022"/>
        <s v="AMZ103350"/>
        <s v="AMZ103741"/>
        <s v="AMZ101685"/>
        <s v="AMZ102685"/>
        <s v="AMZ102951"/>
        <s v="AMZ104199"/>
        <s v="AMZ100885"/>
        <s v="AMZ104662"/>
        <s v="AMZ101557"/>
        <s v="AMZ103605"/>
        <s v="AMZ105077"/>
        <s v="AMZ105616"/>
        <s v="AMZ102626"/>
        <s v="AMZ104347"/>
        <s v="AMZ100803"/>
        <s v="AMZ103504"/>
        <s v="AMZ103404"/>
        <s v="AMZ104624"/>
        <s v="AMZ100699"/>
        <s v="AMZ103993"/>
        <s v="AMZ104216"/>
        <s v="AMZ104247"/>
        <s v="AMZ104267"/>
        <s v="AMZ100747"/>
        <s v="AMZ100722"/>
        <s v="AMZ105306"/>
        <s v="AMZ103760"/>
        <s v="AMZ102322"/>
        <s v="AMZ101816"/>
        <s v="AMZ104679"/>
        <s v="AMZ103380"/>
        <s v="AMZ103035"/>
        <s v="AMZ104564"/>
        <s v="AMZ100916"/>
        <s v="AMZ104218"/>
        <s v="AMZ103941"/>
        <s v="AMZ100836"/>
        <s v="AMZ104699"/>
        <s v="AMZ103022"/>
        <s v="AMZ101487"/>
        <s v="AMZ104580"/>
        <s v="AMZ101459"/>
        <s v="AMZ101257"/>
        <s v="AMZ100268"/>
        <s v="AMZ103791"/>
        <s v="AMZ104684"/>
        <s v="AMZ102997"/>
        <s v="AMZ101122"/>
        <s v="AMZ101144"/>
        <s v="AMZ102953"/>
        <s v="AMZ100015"/>
        <s v="AMZ103536"/>
        <s v="AMZ102848"/>
        <s v="AMZ103970"/>
        <s v="AMZ105491"/>
        <s v="AMZ104492"/>
        <s v="AMZ101259"/>
        <s v="AMZ100104"/>
        <s v="AMZ100734"/>
        <s v="AMZ101673"/>
        <s v="AMZ103385"/>
        <s v="AMZ100425"/>
        <s v="AMZ100991"/>
        <s v="AMZ102717"/>
        <s v="AMZ105212"/>
        <s v="AMZ104409"/>
        <s v="AMZ104746"/>
        <s v="AMZ102307"/>
        <s v="AMZ105505"/>
        <s v="AMZ104514"/>
        <s v="AMZ105706"/>
        <s v="AMZ105205"/>
        <s v="AMZ102425"/>
        <s v="AMZ101672"/>
        <s v="AMZ103063"/>
        <s v="AMZ104816"/>
        <s v="AMZ101019"/>
        <s v="AMZ101870"/>
        <s v="AMZ100810"/>
        <s v="AMZ103111"/>
        <s v="AMZ100848"/>
        <s v="AMZ101148"/>
        <s v="AMZ102460"/>
        <s v="AMZ103531"/>
        <s v="AMZ104391"/>
        <s v="AMZ103233"/>
        <s v="AMZ101600"/>
        <s v="AMZ103905"/>
        <s v="AMZ102157"/>
        <s v="AMZ103534"/>
        <s v="AMZ102103"/>
        <s v="AMZ105791"/>
        <s v="AMZ101565"/>
        <s v="AMZ104585"/>
        <s v="AMZ100263"/>
        <s v="AMZ104856"/>
        <s v="AMZ101336"/>
        <s v="AMZ101857"/>
        <s v="AMZ104599"/>
        <s v="AMZ102850"/>
        <s v="AMZ101731"/>
        <s v="AMZ104634"/>
        <s v="AMZ103924"/>
        <s v="AMZ101662"/>
        <s v="AMZ102057"/>
        <s v="AMZ104107"/>
        <s v="AMZ104117"/>
        <s v="AMZ102141"/>
        <s v="AMZ105680"/>
        <s v="AMZ105151"/>
        <s v="AMZ103255"/>
        <s v="AMZ104527"/>
        <s v="AMZ104496"/>
        <s v="AMZ105456"/>
        <s v="AMZ101468"/>
        <s v="AMZ102006"/>
        <s v="AMZ102971"/>
        <s v="AMZ103335"/>
        <s v="AMZ100224"/>
        <s v="AMZ102439"/>
        <s v="AMZ102179"/>
        <s v="AMZ103327"/>
        <s v="AMZ103046"/>
        <s v="AMZ101544"/>
        <s v="AMZ100376"/>
        <s v="AMZ105727"/>
        <s v="AMZ101248"/>
        <s v="AMZ100829"/>
        <s v="AMZ100646"/>
        <s v="AMZ100462"/>
        <s v="AMZ105444"/>
        <s v="AMZ104829"/>
        <s v="AMZ101420"/>
        <s v="AMZ102072"/>
        <s v="AMZ103974"/>
        <s v="AMZ105385"/>
        <s v="AMZ100029"/>
        <s v="AMZ103878"/>
        <s v="AMZ104713"/>
        <s v="AMZ101159"/>
        <s v="AMZ103125"/>
        <s v="AMZ105429"/>
        <s v="AMZ102122"/>
        <s v="AMZ101706"/>
        <s v="AMZ101788"/>
        <s v="AMZ103943"/>
        <s v="AMZ101588"/>
        <s v="AMZ104961"/>
        <s v="AMZ102491"/>
        <s v="AMZ101603"/>
        <s v="AMZ102563"/>
        <s v="AMZ104085"/>
        <s v="AMZ101927"/>
        <s v="AMZ104820"/>
        <s v="AMZ100987"/>
        <s v="AMZ103148"/>
        <s v="AMZ101022"/>
        <s v="AMZ102943"/>
        <s v="AMZ103249"/>
        <s v="AMZ103037"/>
        <s v="AMZ103207"/>
        <s v="AMZ101492"/>
        <s v="AMZ101795"/>
        <s v="AMZ103990"/>
        <s v="AMZ104380"/>
        <s v="AMZ102806"/>
        <s v="AMZ102757"/>
        <s v="AMZ101933"/>
        <s v="AMZ105592"/>
        <s v="AMZ101423"/>
        <s v="AMZ101971"/>
        <s v="AMZ102156"/>
        <s v="AMZ103429"/>
        <s v="AMZ100372"/>
        <s v="AMZ100046"/>
        <s v="AMZ104444"/>
        <s v="AMZ105308"/>
        <s v="AMZ103269"/>
        <s v="AMZ105418"/>
        <s v="AMZ104379"/>
        <s v="AMZ100718"/>
        <s v="AMZ104427"/>
        <s v="AMZ101197"/>
        <s v="AMZ101091"/>
        <s v="AMZ103829"/>
        <s v="AMZ105532"/>
        <s v="AMZ101562"/>
        <s v="AMZ104811"/>
        <s v="AMZ103995"/>
        <s v="AMZ100502"/>
        <s v="AMZ102859"/>
        <s v="AMZ101485"/>
        <s v="AMZ104655"/>
        <s v="AMZ102053"/>
        <s v="AMZ103986"/>
        <s v="AMZ103219"/>
        <s v="AMZ105709"/>
        <s v="AMZ102196"/>
        <s v="AMZ100528"/>
        <s v="AMZ102129"/>
        <s v="AMZ101028"/>
        <s v="AMZ105684"/>
        <s v="AMZ101182"/>
        <s v="AMZ102735"/>
        <s v="AMZ103744"/>
        <s v="AMZ104242"/>
        <s v="AMZ105628"/>
        <s v="AMZ105044"/>
        <s v="AMZ100603"/>
        <s v="AMZ100706"/>
        <s v="AMZ105104"/>
        <s v="AMZ104991"/>
        <s v="AMZ101524"/>
        <s v="AMZ100150"/>
        <s v="AMZ104683"/>
        <s v="AMZ102011"/>
        <s v="AMZ101724"/>
        <s v="AMZ102078"/>
        <s v="AMZ103064"/>
        <s v="AMZ105409"/>
        <s v="AMZ105344"/>
        <s v="AMZ101825"/>
        <s v="AMZ104659"/>
        <s v="AMZ104900"/>
        <s v="AMZ102761"/>
        <s v="AMZ102827"/>
        <s v="AMZ105349"/>
        <s v="AMZ100593"/>
        <s v="AMZ105574"/>
        <s v="AMZ103920"/>
        <s v="AMZ100183"/>
        <s v="AMZ102250"/>
        <s v="AMZ101664"/>
        <s v="AMZ102048"/>
        <s v="AMZ101120"/>
        <s v="AMZ101470"/>
        <s v="AMZ105076"/>
        <s v="AMZ102857"/>
        <s v="AMZ100921"/>
        <s v="AMZ105647"/>
        <s v="AMZ103682"/>
        <s v="AMZ100980"/>
        <s v="AMZ100584"/>
        <s v="AMZ102865"/>
        <s v="AMZ100790"/>
        <s v="AMZ102084"/>
        <s v="AMZ104862"/>
        <s v="AMZ104657"/>
        <s v="AMZ104257"/>
        <s v="AMZ103288"/>
        <s v="AMZ101783"/>
        <s v="AMZ104985"/>
        <s v="AMZ102302"/>
        <s v="AMZ100013"/>
        <s v="AMZ102751"/>
        <s v="AMZ101477"/>
        <s v="AMZ103715"/>
        <s v="AMZ104493"/>
        <s v="AMZ104954"/>
        <s v="AMZ101268"/>
        <s v="AMZ102582"/>
        <s v="AMZ100421"/>
        <s v="AMZ102021"/>
        <s v="AMZ102838"/>
        <s v="AMZ100491"/>
        <s v="AMZ100888"/>
        <s v="AMZ100170"/>
        <s v="AMZ103620"/>
        <s v="AMZ101414"/>
        <s v="AMZ100522"/>
        <s v="AMZ101625"/>
        <s v="AMZ102133"/>
        <s v="AMZ102027"/>
        <s v="AMZ104542"/>
        <s v="AMZ102597"/>
        <s v="AMZ103365"/>
        <s v="AMZ100305"/>
        <s v="AMZ105370"/>
        <s v="AMZ104676"/>
        <s v="AMZ102964"/>
        <s v="AMZ104012"/>
        <s v="AMZ103516"/>
        <s v="AMZ103914"/>
        <s v="AMZ104973"/>
        <s v="AMZ103432"/>
        <s v="AMZ103139"/>
        <s v="AMZ105240"/>
        <s v="AMZ103671"/>
        <s v="AMZ100670"/>
        <s v="AMZ103496"/>
        <s v="AMZ105233"/>
        <s v="AMZ105062"/>
        <s v="AMZ105204"/>
        <s v="AMZ100731"/>
        <s v="AMZ101713"/>
        <s v="AMZ103394"/>
        <s v="AMZ105503"/>
        <s v="AMZ104853"/>
        <s v="AMZ105741"/>
        <s v="AMZ103272"/>
        <s v="AMZ103160"/>
        <s v="AMZ105715"/>
        <s v="AMZ102797"/>
        <s v="AMZ103679"/>
        <s v="AMZ105289"/>
        <s v="AMZ102428"/>
        <s v="AMZ103591"/>
        <s v="AMZ104211"/>
        <s v="AMZ100404"/>
        <s v="AMZ102638"/>
        <s v="AMZ102335"/>
        <s v="AMZ105587"/>
        <s v="AMZ103808"/>
        <s v="AMZ100075"/>
        <s v="AMZ102632"/>
        <s v="AMZ105597"/>
        <s v="AMZ104908"/>
        <s v="AMZ105158"/>
        <s v="AMZ101038"/>
        <s v="AMZ102565"/>
        <s v="AMZ103745"/>
        <s v="AMZ101566"/>
        <s v="AMZ100245"/>
        <s v="AMZ102793"/>
        <s v="AMZ103260"/>
        <s v="AMZ102668"/>
        <s v="AMZ103668"/>
        <s v="AMZ100878"/>
        <s v="AMZ100133"/>
        <s v="AMZ102158"/>
        <s v="AMZ103401"/>
        <s v="AMZ102954"/>
        <s v="AMZ100686"/>
        <s v="AMZ100983"/>
        <s v="AMZ105190"/>
        <s v="AMZ103053"/>
        <s v="AMZ103008"/>
        <s v="AMZ105771"/>
        <s v="AMZ100051"/>
        <s v="AMZ102902"/>
        <s v="AMZ103729"/>
        <s v="AMZ102333"/>
        <s v="AMZ102912"/>
        <s v="AMZ104511"/>
        <s v="AMZ104157"/>
        <s v="AMZ102035"/>
        <s v="AMZ101740"/>
        <s v="AMZ105450"/>
        <s v="AMZ102373"/>
        <s v="AMZ105258"/>
        <s v="AMZ102942"/>
        <s v="AMZ102762"/>
        <s v="AMZ103851"/>
        <s v="AMZ101578"/>
        <s v="AMZ103790"/>
        <s v="AMZ103983"/>
        <s v="AMZ101974"/>
        <s v="AMZ104605"/>
        <s v="AMZ105189"/>
        <s v="AMZ104576"/>
        <s v="AMZ103274"/>
        <s v="AMZ102090"/>
        <s v="AMZ100501"/>
        <s v="AMZ102114"/>
        <s v="AMZ103876"/>
        <s v="AMZ104330"/>
        <s v="AMZ104987"/>
        <s v="AMZ101370"/>
        <s v="AMZ104884"/>
        <s v="AMZ103872"/>
        <s v="AMZ101316"/>
        <s v="AMZ102314"/>
        <s v="AMZ100267"/>
        <s v="AMZ100175"/>
        <s v="AMZ100845"/>
        <s v="AMZ100338"/>
        <s v="AMZ105421"/>
        <s v="AMZ100564"/>
        <s v="AMZ103951"/>
        <s v="AMZ104191"/>
        <s v="AMZ104566"/>
        <s v="AMZ103698"/>
        <s v="AMZ100485"/>
        <s v="AMZ104079"/>
        <s v="AMZ100061"/>
        <s v="AMZ101778"/>
        <s v="AMZ104146"/>
        <s v="AMZ104042"/>
        <s v="AMZ103209"/>
        <s v="AMZ101945"/>
        <s v="AMZ103683"/>
        <s v="AMZ100455"/>
        <s v="AMZ101879"/>
        <s v="AMZ104353"/>
        <s v="AMZ101101"/>
        <s v="AMZ101958"/>
        <s v="AMZ101938"/>
        <s v="AMZ105167"/>
        <s v="AMZ102228"/>
        <s v="AMZ100289"/>
        <s v="AMZ103446"/>
        <s v="AMZ101374"/>
        <s v="AMZ103869"/>
        <s v="AMZ103609"/>
        <s v="AMZ100488"/>
        <s v="AMZ102479"/>
        <s v="AMZ102673"/>
        <s v="AMZ103098"/>
        <s v="AMZ101432"/>
        <s v="AMZ101622"/>
        <s v="AMZ101157"/>
        <s v="AMZ102022"/>
        <s v="AMZ105229"/>
        <s v="AMZ104914"/>
        <s v="AMZ100554"/>
        <s v="AMZ105218"/>
        <s v="AMZ100644"/>
        <s v="AMZ103637"/>
        <s v="AMZ101797"/>
        <s v="AMZ100666"/>
        <s v="AMZ104489"/>
        <s v="AMZ101048"/>
        <s v="AMZ105183"/>
        <s v="AMZ101372"/>
        <s v="AMZ101842"/>
        <s v="AMZ100189"/>
        <s v="AMZ101844"/>
        <s v="AMZ102413"/>
        <s v="AMZ102969"/>
        <s v="AMZ102482"/>
        <s v="AMZ105185"/>
        <s v="AMZ100798"/>
        <s v="AMZ100118"/>
        <s v="AMZ104990"/>
        <s v="AMZ100283"/>
        <s v="AMZ100680"/>
        <s v="AMZ103827"/>
        <s v="AMZ103196"/>
        <s v="AMZ104921"/>
        <s v="AMZ104859"/>
        <s v="AMZ100688"/>
        <s v="AMZ101643"/>
        <s v="AMZ105793"/>
        <s v="AMZ104836"/>
        <s v="AMZ100746"/>
        <s v="AMZ102222"/>
        <s v="AMZ101528"/>
        <s v="AMZ104416"/>
        <s v="AMZ103719"/>
        <s v="AMZ102620"/>
        <s v="AMZ103386"/>
        <s v="AMZ103187"/>
        <s v="AMZ101452"/>
        <s v="AMZ104548"/>
        <s v="AMZ101585"/>
        <s v="AMZ102352"/>
        <s v="AMZ104210"/>
        <s v="AMZ105265"/>
        <s v="AMZ105131"/>
        <s v="AMZ103508"/>
        <s v="AMZ101530"/>
        <s v="AMZ104222"/>
        <s v="AMZ105508"/>
        <s v="AMZ102519"/>
        <s v="AMZ102869"/>
        <s v="AMZ100385"/>
        <s v="AMZ103163"/>
        <s v="AMZ101627"/>
        <s v="AMZ104554"/>
        <s v="AMZ105005"/>
        <s v="AMZ101376"/>
        <s v="AMZ102558"/>
        <s v="AMZ103777"/>
        <s v="AMZ101805"/>
        <s v="AMZ104723"/>
        <s v="AMZ103030"/>
        <s v="AMZ104792"/>
        <s v="AMZ102121"/>
        <s v="AMZ104414"/>
        <s v="AMZ102464"/>
        <s v="AMZ101505"/>
        <s v="AMZ104528"/>
        <s v="AMZ101359"/>
        <s v="AMZ105637"/>
        <s v="AMZ104003"/>
        <s v="AMZ105338"/>
        <s v="AMZ101031"/>
        <s v="AMZ102535"/>
        <s v="AMZ105074"/>
        <s v="AMZ100089"/>
        <s v="AMZ100418"/>
        <s v="AMZ101610"/>
        <s v="AMZ105547"/>
        <s v="AMZ102714"/>
        <s v="AMZ100022"/>
        <s v="AMZ105393"/>
        <s v="AMZ104685"/>
        <s v="AMZ103717"/>
        <s v="AMZ104928"/>
        <s v="AMZ105609"/>
        <s v="AMZ104756"/>
        <s v="AMZ102193"/>
        <s v="AMZ104949"/>
        <s v="AMZ101632"/>
        <s v="AMZ100515"/>
        <s v="AMZ104455"/>
        <s v="AMZ101586"/>
        <s v="AMZ102764"/>
        <s v="AMZ103374"/>
        <s v="AMZ102925"/>
        <s v="AMZ103947"/>
        <s v="AMZ102312"/>
        <s v="AMZ104631"/>
        <s v="AMZ104547"/>
        <s v="AMZ105757"/>
        <s v="AMZ103611"/>
        <s v="AMZ100348"/>
        <s v="AMZ104244"/>
        <s v="AMZ100523"/>
        <s v="AMZ103804"/>
        <s v="AMZ102919"/>
        <s v="AMZ100536"/>
        <s v="AMZ105061"/>
        <s v="AMZ104626"/>
        <s v="AMZ105121"/>
        <s v="AMZ104787"/>
        <s v="AMZ100298"/>
        <s v="AMZ103754"/>
        <s v="AMZ104378"/>
        <s v="AMZ101883"/>
        <s v="AMZ100597"/>
        <s v="AMZ101939"/>
        <s v="AMZ103106"/>
        <s v="AMZ104342"/>
        <s v="AMZ103555"/>
        <s v="AMZ103568"/>
        <s v="AMZ102581"/>
        <s v="AMZ102781"/>
        <s v="AMZ105497"/>
        <s v="AMZ100950"/>
        <s v="AMZ100066"/>
        <s v="AMZ105645"/>
        <s v="AMZ100865"/>
        <s v="AMZ101691"/>
        <s v="AMZ105713"/>
        <s v="AMZ103822"/>
        <s v="AMZ104824"/>
        <s v="AMZ103654"/>
        <s v="AMZ100677"/>
        <s v="AMZ103486"/>
        <s v="AMZ100134"/>
        <s v="AMZ105288"/>
        <s v="AMZ100977"/>
        <s v="AMZ100284"/>
        <s v="AMZ100370"/>
        <s v="AMZ103692"/>
        <s v="AMZ103412"/>
        <s v="AMZ100209"/>
        <s v="AMZ101445"/>
        <s v="AMZ101661"/>
        <s v="AMZ100137"/>
        <s v="AMZ104424"/>
        <s v="AMZ105106"/>
        <s v="AMZ102606"/>
        <s v="AMZ105733"/>
        <s v="AMZ101638"/>
        <s v="AMZ101255"/>
        <s v="AMZ102399"/>
        <s v="AMZ100157"/>
        <s v="AMZ103036"/>
        <s v="AMZ103926"/>
        <s v="AMZ100275"/>
        <s v="AMZ100352"/>
        <s v="AMZ102809"/>
        <s v="AMZ101852"/>
        <s v="AMZ100318"/>
        <s v="AMZ105624"/>
        <s v="AMZ104017"/>
        <s v="AMZ102514"/>
        <s v="AMZ100323"/>
        <s v="AMZ100165"/>
        <s v="AMZ102478"/>
        <s v="AMZ101170"/>
        <s v="AMZ105060"/>
        <s v="AMZ101427"/>
        <s v="AMZ100361"/>
        <s v="AMZ104923"/>
        <s v="AMZ102860"/>
        <s v="AMZ103973"/>
        <s v="AMZ103571"/>
        <s v="AMZ102168"/>
        <s v="AMZ105542"/>
        <s v="AMZ103713"/>
        <s v="AMZ105109"/>
        <s v="AMZ104219"/>
        <s v="AMZ104681"/>
        <s v="AMZ101074"/>
        <s v="AMZ103562"/>
        <s v="AMZ101490"/>
        <s v="AMZ105252"/>
        <s v="AMZ103624"/>
        <s v="AMZ105019"/>
        <s v="AMZ102207"/>
        <s v="AMZ105428"/>
        <s v="AMZ104798"/>
        <s v="AMZ103173"/>
        <s v="AMZ100890"/>
        <s v="AMZ103058"/>
        <s v="AMZ100726"/>
        <s v="AMZ100030"/>
        <s v="AMZ103588"/>
        <s v="AMZ100156"/>
        <s v="AMZ100869"/>
        <s v="AMZ104910"/>
        <s v="AMZ102411"/>
        <s v="AMZ105330"/>
        <s v="AMZ101234"/>
        <s v="AMZ103811"/>
        <s v="AMZ102659"/>
        <s v="AMZ104739"/>
        <s v="AMZ103121"/>
        <s v="AMZ102777"/>
        <s v="AMZ102130"/>
        <s v="AMZ101089"/>
        <s v="AMZ103367"/>
        <s v="AMZ100293"/>
        <s v="AMZ105268"/>
        <s v="AMZ104851"/>
        <s v="AMZ102111"/>
        <s v="AMZ103992"/>
        <s v="AMZ100521"/>
        <s v="AMZ100978"/>
        <s v="AMZ102109"/>
        <s v="AMZ103495"/>
        <s v="AMZ103069"/>
        <s v="AMZ102921"/>
        <s v="AMZ104392"/>
        <s v="AMZ103441"/>
        <s v="AMZ102501"/>
        <s v="AMZ100817"/>
        <s v="AMZ103488"/>
        <s v="AMZ105317"/>
        <s v="AMZ103038"/>
        <s v="AMZ104529"/>
        <s v="AMZ103812"/>
        <s v="AMZ100934"/>
        <s v="AMZ102598"/>
        <s v="AMZ104518"/>
        <s v="AMZ103787"/>
        <s v="AMZ102530"/>
        <s v="AMZ100495"/>
        <s v="AMZ100135"/>
        <s v="AMZ103664"/>
        <s v="AMZ105018"/>
        <s v="AMZ100873"/>
        <s v="AMZ102802"/>
        <s v="AMZ103625"/>
        <s v="AMZ103579"/>
        <s v="AMZ103257"/>
        <s v="AMZ103999"/>
        <s v="AMZ105210"/>
        <s v="AMZ105176"/>
        <s v="AMZ102064"/>
        <s v="AMZ101017"/>
        <s v="AMZ104827"/>
        <s v="AMZ101680"/>
        <s v="AMZ102271"/>
        <s v="AMZ100345"/>
        <s v="AMZ103062"/>
        <s v="AMZ102947"/>
        <s v="AMZ102901"/>
        <s v="AMZ101576"/>
        <s v="AMZ101506"/>
        <s v="AMZ104140"/>
        <s v="AMZ105223"/>
        <s v="AMZ100201"/>
        <s v="AMZ104141"/>
        <s v="AMZ103418"/>
        <s v="AMZ103815"/>
        <s v="AMZ100701"/>
        <s v="AMZ105114"/>
        <s v="AMZ101893"/>
        <s v="AMZ104095"/>
        <s v="AMZ102346"/>
        <s v="AMZ100326"/>
        <s v="AMZ104365"/>
        <s v="AMZ100912"/>
        <s v="AMZ103215"/>
        <s v="AMZ104253"/>
        <s v="AMZ101361"/>
        <s v="AMZ103967"/>
        <s v="AMZ100014"/>
        <s v="AMZ100478"/>
        <s v="AMZ104744"/>
        <s v="AMZ101597"/>
        <s v="AMZ105371"/>
        <s v="AMZ100059"/>
        <s v="AMZ103794"/>
        <s v="AMZ102368"/>
        <s v="AMZ104345"/>
        <s v="AMZ104632"/>
        <s v="AMZ100607"/>
        <s v="AMZ104958"/>
        <s v="AMZ103832"/>
        <s v="AMZ103057"/>
        <s v="AMZ102815"/>
        <s v="AMZ102700"/>
        <s v="AMZ101888"/>
        <s v="AMZ100190"/>
        <s v="AMZ100917"/>
        <s v="AMZ105787"/>
        <s v="AMZ103231"/>
        <s v="AMZ105217"/>
        <s v="AMZ102656"/>
        <s v="AMZ102710"/>
        <s v="AMZ105123"/>
        <s v="AMZ100035"/>
        <s v="AMZ103162"/>
        <s v="AMZ105801"/>
        <s v="AMZ104207"/>
        <s v="AMZ101572"/>
        <s v="AMZ103758"/>
        <s v="AMZ100325"/>
        <s v="AMZ104627"/>
        <s v="AMZ105554"/>
        <s v="AMZ103963"/>
        <s v="AMZ102235"/>
        <s v="AMZ102278"/>
        <s v="AMZ105514"/>
        <s v="AMZ100356"/>
        <s v="AMZ102824"/>
        <s v="AMZ101822"/>
        <s v="AMZ103629"/>
        <s v="AMZ102421"/>
        <s v="AMZ101919"/>
        <s v="AMZ101820"/>
        <s v="AMZ100225"/>
        <s v="AMZ105010"/>
        <s v="AMZ104647"/>
        <s v="AMZ104531"/>
        <s v="AMZ100302"/>
        <s v="AMZ104952"/>
        <s v="AMZ101521"/>
        <s v="AMZ104956"/>
        <s v="AMZ101972"/>
        <s v="AMZ101546"/>
        <s v="AMZ101015"/>
        <s v="AMZ101052"/>
        <s v="AMZ101480"/>
        <s v="AMZ103447"/>
        <s v="AMZ105629"/>
        <s v="AMZ104743"/>
        <s v="AMZ102383"/>
        <s v="AMZ102128"/>
        <s v="AMZ104543"/>
        <s v="AMZ103015"/>
        <s v="AMZ105699"/>
        <s v="AMZ102487"/>
        <s v="AMZ102462"/>
        <s v="AMZ104499"/>
        <s v="AMZ103660"/>
        <s v="AMZ101519"/>
        <s v="AMZ103223"/>
        <s v="AMZ102692"/>
        <s v="AMZ104198"/>
        <s v="AMZ104408"/>
        <s v="AMZ104775"/>
        <s v="AMZ104221"/>
        <s v="AMZ101858"/>
        <s v="AMZ100970"/>
        <s v="AMZ101308"/>
        <s v="AMZ105589"/>
        <s v="AMZ102679"/>
        <s v="AMZ101472"/>
        <s v="AMZ102617"/>
        <s v="AMZ101348"/>
        <s v="AMZ100354"/>
        <s v="AMZ100072"/>
        <s v="AMZ105631"/>
        <s v="AMZ100458"/>
        <s v="AMZ103566"/>
        <s v="AMZ100636"/>
        <s v="AMZ105239"/>
        <s v="AMZ102928"/>
        <s v="AMZ103304"/>
        <s v="AMZ104000"/>
        <s v="AMZ104704"/>
        <s v="AMZ101613"/>
        <s v="AMZ100558"/>
        <s v="AMZ104170"/>
        <s v="AMZ100103"/>
        <s v="AMZ105251"/>
        <s v="AMZ102962"/>
        <s v="AMZ105092"/>
        <s v="AMZ100654"/>
        <s v="AMZ103740"/>
        <s v="AMZ102176"/>
        <s v="AMZ103882"/>
        <s v="AMZ102387"/>
        <s v="AMZ100757"/>
        <s v="AMZ103096"/>
        <s v="AMZ104477"/>
        <s v="AMZ104041"/>
        <s v="AMZ104415"/>
        <s v="AMZ100317"/>
        <s v="AMZ100392"/>
        <s v="AMZ101977"/>
        <s v="AMZ101105"/>
        <s v="AMZ102564"/>
        <s v="AMZ103651"/>
        <s v="AMZ103980"/>
        <s v="AMZ104049"/>
        <s v="AMZ102821"/>
        <s v="AMZ100601"/>
        <s v="AMZ101288"/>
        <s v="AMZ100959"/>
        <s v="AMZ105654"/>
        <s v="AMZ104738"/>
        <s v="AMZ103256"/>
        <s v="AMZ102542"/>
        <s v="AMZ100557"/>
        <s v="AMZ105381"/>
        <s v="AMZ105285"/>
        <s v="AMZ104054"/>
        <s v="AMZ100860"/>
        <s v="AMZ102630"/>
        <s v="AMZ104918"/>
        <s v="AMZ102450"/>
        <s v="AMZ104577"/>
        <s v="AMZ100112"/>
        <s v="AMZ102260"/>
        <s v="AMZ100928"/>
        <s v="AMZ105435"/>
        <s v="AMZ102898"/>
        <s v="AMZ101990"/>
        <s v="AMZ102741"/>
        <s v="AMZ100399"/>
        <s v="AMZ103559"/>
        <s v="AMZ102864"/>
        <s v="AMZ103711"/>
        <s v="AMZ102547"/>
        <s v="AMZ101271"/>
        <s v="AMZ100739"/>
        <s v="AMZ102522"/>
        <s v="AMZ101779"/>
        <s v="AMZ101523"/>
        <s v="AMZ103669"/>
        <s v="AMZ104549"/>
        <s v="AMZ105570"/>
        <s v="AMZ102811"/>
        <s v="AMZ102590"/>
        <s v="AMZ100697"/>
        <s v="AMZ104867"/>
        <s v="AMZ101227"/>
        <s v="AMZ101127"/>
        <s v="AMZ105482"/>
        <s v="AMZ102286"/>
        <s v="AMZ105522"/>
        <s v="AMZ105007"/>
        <s v="AMZ102092"/>
        <s v="AMZ100067"/>
        <s v="AMZ101527"/>
        <s v="AMZ104069"/>
        <s v="AMZ101057"/>
        <s v="AMZ105198"/>
        <s v="AMZ102019"/>
        <s v="AMZ103697"/>
        <s v="AMZ105634"/>
        <s v="AMZ101295"/>
        <s v="AMZ101867"/>
        <s v="AMZ102657"/>
        <s v="AMZ105451"/>
        <s v="AMZ104957"/>
        <s v="AMZ103659"/>
        <s v="AMZ100775"/>
        <s v="AMZ102551"/>
        <s v="AMZ102847"/>
        <s v="AMZ103435"/>
        <s v="AMZ102112"/>
        <s v="AMZ101244"/>
        <s v="AMZ103205"/>
        <s v="AMZ105219"/>
        <s v="AMZ100047"/>
        <s v="AMZ101559"/>
        <s v="AMZ104329"/>
        <s v="AMZ105517"/>
        <s v="AMZ105303"/>
        <s v="AMZ103714"/>
        <s v="AMZ101003"/>
        <s v="AMZ105119"/>
        <s v="AMZ102498"/>
        <s v="AMZ104275"/>
        <s v="AMZ100212"/>
        <s v="AMZ102930"/>
        <s v="AMZ100767"/>
        <s v="AMZ104448"/>
        <s v="AMZ104472"/>
        <s v="AMZ104890"/>
        <s v="AMZ101851"/>
        <s v="AMZ102481"/>
        <s v="AMZ101517"/>
        <s v="AMZ103378"/>
        <s v="AMZ105263"/>
        <s v="AMZ100875"/>
        <s v="AMZ105558"/>
        <s v="AMZ105767"/>
        <s v="AMZ101831"/>
        <s v="AMZ102466"/>
        <s v="AMZ105243"/>
        <s v="AMZ102966"/>
        <s v="AMZ104443"/>
        <s v="AMZ104189"/>
        <s v="AMZ100454"/>
        <s v="AMZ104593"/>
        <s v="AMZ104214"/>
        <s v="AMZ103230"/>
        <s v="AMZ105037"/>
        <s v="AMZ101605"/>
        <s v="AMZ101390"/>
        <s v="AMZ104866"/>
        <s v="AMZ101807"/>
        <s v="AMZ105296"/>
        <s v="AMZ104906"/>
        <s v="AMZ104064"/>
        <s v="AMZ105735"/>
        <s v="AMZ101635"/>
        <s v="AMZ104118"/>
        <s v="AMZ100230"/>
        <s v="AMZ105046"/>
        <s v="AMZ101772"/>
        <s v="AMZ103706"/>
        <s v="AMZ102185"/>
        <s v="AMZ100833"/>
        <s v="AMZ100342"/>
        <s v="AMZ102996"/>
        <s v="AMZ100826"/>
        <s v="AMZ103718"/>
        <s v="AMZ102093"/>
        <s v="AMZ104557"/>
        <s v="AMZ101738"/>
        <s v="AMZ103510"/>
        <s v="AMZ103086"/>
        <s v="AMZ101786"/>
        <s v="AMZ100990"/>
        <s v="AMZ104672"/>
        <s v="AMZ103251"/>
        <s v="AMZ102060"/>
        <s v="AMZ102628"/>
        <s v="AMZ100776"/>
        <s v="AMZ102816"/>
        <s v="AMZ102949"/>
        <s v="AMZ104513"/>
        <s v="AMZ104301"/>
        <s v="AMZ105720"/>
        <s v="AMZ100862"/>
        <s v="AMZ100336"/>
        <s v="AMZ102177"/>
        <s v="AMZ101277"/>
        <s v="AMZ101464"/>
        <s v="AMZ105489"/>
        <s v="AMZ105816"/>
        <s v="AMZ102991"/>
        <s v="AMZ103710"/>
        <s v="AMZ104184"/>
        <s v="AMZ101690"/>
        <s v="AMZ102140"/>
        <s v="AMZ105705"/>
        <s v="AMZ102350"/>
        <s v="AMZ102014"/>
        <s v="AMZ102248"/>
        <s v="AMZ102358"/>
        <s v="AMZ105298"/>
        <s v="AMZ103342"/>
        <s v="AMZ100996"/>
        <s v="AMZ104402"/>
        <s v="AMZ105050"/>
        <s v="AMZ103930"/>
        <s v="AMZ101598"/>
        <s v="AMZ103841"/>
        <s v="AMZ105029"/>
        <s v="AMZ102209"/>
        <s v="AMZ104261"/>
        <s v="AMZ101168"/>
        <s v="AMZ102622"/>
        <s v="AMZ100034"/>
        <s v="AMZ105463"/>
        <s v="AMZ105045"/>
        <s v="AMZ100769"/>
        <s v="AMZ100911"/>
        <s v="AMZ102364"/>
        <s v="AMZ100967"/>
        <s v="AMZ105476"/>
        <s v="AMZ104843"/>
        <s v="AMZ101278"/>
        <s v="AMZ100037"/>
        <s v="AMZ100154"/>
        <s v="AMZ102405"/>
        <s v="AMZ100333"/>
        <s v="AMZ104870"/>
        <s v="AMZ100658"/>
        <s v="AMZ100580"/>
        <s v="AMZ104855"/>
        <s v="AMZ102042"/>
        <s v="AMZ105009"/>
        <s v="AMZ100402"/>
        <s v="AMZ101384"/>
        <s v="AMZ103284"/>
        <s v="AMZ100710"/>
        <s v="AMZ103583"/>
        <s v="AMZ101863"/>
        <s v="AMZ105790"/>
        <s v="AMZ105763"/>
        <s v="AMZ100854"/>
        <s v="AMZ100160"/>
        <s v="AMZ104183"/>
        <s v="AMZ101833"/>
        <s v="AMZ101326"/>
        <s v="AMZ103603"/>
        <s v="AMZ102058"/>
        <s v="AMZ103200"/>
        <s v="AMZ101460"/>
        <s v="AMZ101117"/>
        <s v="AMZ105292"/>
        <s v="AMZ101683"/>
        <s v="AMZ103523"/>
        <s v="AMZ102840"/>
        <s v="AMZ100802"/>
        <s v="AMZ103184"/>
        <s v="AMZ100519"/>
        <s v="AMZ101742"/>
        <s v="AMZ103358"/>
        <s v="AMZ105312"/>
        <s v="AMZ105322"/>
        <s v="AMZ101153"/>
        <s v="AMZ100788"/>
        <s v="AMZ103840"/>
        <s v="AMZ105780"/>
        <s v="AMZ103460"/>
        <s v="AMZ103214"/>
        <s v="AMZ100805"/>
        <s v="AMZ104731"/>
        <s v="AMZ104768"/>
        <s v="AMZ102759"/>
        <s v="AMZ103425"/>
        <s v="AMZ101636"/>
        <s v="AMZ100287"/>
        <s v="AMZ104465"/>
        <s v="AMZ102146"/>
        <s v="AMZ102742"/>
        <s v="AMZ104520"/>
        <s v="AMZ102890"/>
        <s v="AMZ100270"/>
        <s v="AMZ101399"/>
        <s v="AMZ102900"/>
        <s v="AMZ105485"/>
        <s v="AMZ101917"/>
        <s v="AMZ102374"/>
        <s v="AMZ100335"/>
        <s v="AMZ104040"/>
        <s v="AMZ100129"/>
        <s v="AMZ100360"/>
        <s v="AMZ104602"/>
        <s v="AMZ102471"/>
        <s v="AMZ105759"/>
        <s v="AMZ102637"/>
        <s v="AMZ100445"/>
        <s v="AMZ103734"/>
        <s v="AMZ100205"/>
        <s v="AMZ105014"/>
        <s v="AMZ103354"/>
        <s v="AMZ105266"/>
        <s v="AMZ105602"/>
        <s v="AMZ104788"/>
        <s v="AMZ101001"/>
        <s v="AMZ101417"/>
        <s v="AMZ103216"/>
        <s v="AMZ103238"/>
        <s v="AMZ102052"/>
        <s v="AMZ100926"/>
        <s v="AMZ105011"/>
        <s v="AMZ104420"/>
        <s v="AMZ101343"/>
        <s v="AMZ103142"/>
        <s v="AMZ104760"/>
        <s v="AMZ104674"/>
        <s v="AMZ101875"/>
        <s v="AMZ101064"/>
        <s v="AMZ104538"/>
        <s v="AMZ101226"/>
        <s v="AMZ105424"/>
        <s v="AMZ100011"/>
        <s v="AMZ102878"/>
        <s v="AMZ104451"/>
        <s v="AMZ105700"/>
        <s v="AMZ104552"/>
        <s v="AMZ105100"/>
        <s v="AMZ104596"/>
        <s v="AMZ102247"/>
        <s v="AMZ103081"/>
        <s v="AMZ101435"/>
        <s v="AMZ101014"/>
        <s v="AMZ104366"/>
        <s v="AMZ103253"/>
        <s v="AMZ101389"/>
        <s v="AMZ100732"/>
        <s v="AMZ105521"/>
        <s v="AMZ105299"/>
        <s v="AMZ101503"/>
        <s v="AMZ100178"/>
        <s v="AMZ105242"/>
        <s v="AMZ105581"/>
        <s v="AMZ101236"/>
        <s v="AMZ100211"/>
        <s v="AMZ101784"/>
        <s v="AMZ105644"/>
        <s v="AMZ101663"/>
        <s v="AMZ102455"/>
        <s v="AMZ105488"/>
        <s v="AMZ105470"/>
        <s v="AMZ101995"/>
        <s v="AMZ101241"/>
        <s v="AMZ104303"/>
        <s v="AMZ102126"/>
        <s v="AMZ105316"/>
        <s v="AMZ105287"/>
        <s v="AMZ105620"/>
        <s v="AMZ101951"/>
        <s v="AMZ103499"/>
        <s v="AMZ101079"/>
        <s v="AMZ100017"/>
        <s v="AMZ100060"/>
        <s v="AMZ103828"/>
        <s v="AMZ103044"/>
        <s v="AMZ104667"/>
        <s v="AMZ102384"/>
        <s v="AMZ104087"/>
        <s v="AMZ105673"/>
        <s v="AMZ101504"/>
        <s v="AMZ101841"/>
        <s v="AMZ100843"/>
        <s v="AMZ101787"/>
        <s v="AMZ103070"/>
        <s v="AMZ103984"/>
        <s v="AMZ104945"/>
        <s v="AMZ101176"/>
        <s v="AMZ104061"/>
        <s v="AMZ105138"/>
        <s v="AMZ100041"/>
        <s v="AMZ104617"/>
        <s v="AMZ105353"/>
        <s v="AMZ103312"/>
        <s v="AMZ101146"/>
        <s v="AMZ103026"/>
        <s v="AMZ103361"/>
        <s v="AMZ102045"/>
        <s v="AMZ102301"/>
        <s v="AMZ100405"/>
        <s v="AMZ103047"/>
        <s v="AMZ104354"/>
        <s v="AMZ103775"/>
        <s v="AMZ103451"/>
        <s v="AMZ101067"/>
        <s v="AMZ101743"/>
        <s v="AMZ102392"/>
        <s v="AMZ101160"/>
        <s v="AMZ104964"/>
        <s v="AMZ103932"/>
        <s v="AMZ101992"/>
        <s v="AMZ101222"/>
        <s v="AMZ101193"/>
        <s v="AMZ101687"/>
        <s v="AMZ104476"/>
        <s v="AMZ100383"/>
        <s v="AMZ104996"/>
        <s v="AMZ101156"/>
        <s v="AMZ105320"/>
        <s v="AMZ102074"/>
        <s v="AMZ105515"/>
        <s v="AMZ103673"/>
        <s v="AMZ103649"/>
        <s v="AMZ101813"/>
        <s v="AMZ103642"/>
        <s v="AMZ102461"/>
        <s v="AMZ102061"/>
        <s v="AMZ101329"/>
        <s v="AMZ103245"/>
        <s v="AMZ101297"/>
        <s v="AMZ100400"/>
        <s v="AMZ105690"/>
        <s v="AMZ105067"/>
        <s v="AMZ101215"/>
        <s v="AMZ103748"/>
        <s v="AMZ105579"/>
        <s v="AMZ105420"/>
        <s v="AMZ103680"/>
        <s v="AMZ104383"/>
        <s v="AMZ104254"/>
        <s v="AMZ101142"/>
        <s v="AMZ101262"/>
        <s v="AMZ102216"/>
        <s v="AMZ105363"/>
        <s v="AMZ102882"/>
        <s v="AMZ104297"/>
        <s v="AMZ102695"/>
        <s v="AMZ104248"/>
        <s v="AMZ104615"/>
        <s v="AMZ103761"/>
        <s v="AMZ103612"/>
        <s v="AMZ101980"/>
        <s v="AMZ103097"/>
        <s v="AMZ103899"/>
        <s v="AMZ105278"/>
        <s v="AMZ103428"/>
        <s v="AMZ105180"/>
        <s v="AMZ101447"/>
        <s v="AMZ103147"/>
        <s v="AMZ102833"/>
        <s v="AMZ100101"/>
        <s v="AMZ104081"/>
        <s v="AMZ105388"/>
        <s v="AMZ103234"/>
        <s v="AMZ104871"/>
        <s v="AMZ102747"/>
        <s v="AMZ105701"/>
        <s v="AMZ102296"/>
        <s v="AMZ101887"/>
        <s v="AMZ104963"/>
        <s v="AMZ104433"/>
        <s v="AMZ100498"/>
        <s v="AMZ103348"/>
        <s v="AMZ101433"/>
        <s v="AMZ103110"/>
        <s v="AMZ100992"/>
        <s v="AMZ102445"/>
        <s v="AMZ102171"/>
        <s v="AMZ101850"/>
        <s v="AMZ102990"/>
        <s v="AMZ101265"/>
        <s v="AMZ103767"/>
        <s v="AMZ101276"/>
        <s v="AMZ102774"/>
        <s v="AMZ104600"/>
        <s v="AMZ101590"/>
        <s v="AMZ100082"/>
        <s v="AMZ103792"/>
        <s v="AMZ104373"/>
        <s v="AMZ101862"/>
        <s v="AMZ104998"/>
        <s v="AMZ102269"/>
        <s v="AMZ101202"/>
        <s v="AMZ102834"/>
        <s v="AMZ105608"/>
        <s v="AMZ100715"/>
        <s v="AMZ103450"/>
        <s v="AMZ103084"/>
        <s v="AMZ105630"/>
        <s v="AMZ102544"/>
        <s v="AMZ102480"/>
        <s v="AMZ100555"/>
        <s v="AMZ103581"/>
        <s v="AMZ104831"/>
        <s v="AMZ104372"/>
        <s v="AMZ101496"/>
        <s v="AMZ102224"/>
        <s v="AMZ104340"/>
        <s v="AMZ102320"/>
        <s v="AMZ105511"/>
        <s v="AMZ101549"/>
        <s v="AMZ100675"/>
        <s v="AMZ102705"/>
        <s v="AMZ101311"/>
        <s v="AMZ101747"/>
        <s v="AMZ104999"/>
        <s v="AMZ103614"/>
        <s v="AMZ105714"/>
        <s v="AMZ101321"/>
        <s v="AMZ105331"/>
        <s v="AMZ102699"/>
        <s v="AMZ104068"/>
        <s v="AMZ101558"/>
        <s v="AMZ100125"/>
        <s v="AMZ101608"/>
        <s v="AMZ104393"/>
        <s v="AMZ104292"/>
        <s v="AMZ103997"/>
        <s v="AMZ100627"/>
        <s v="AMZ100359"/>
        <s v="AMZ105593"/>
        <s v="AMZ102904"/>
        <s v="AMZ102452"/>
        <s v="AMZ101947"/>
        <s v="AMZ103979"/>
        <s v="AMZ104623"/>
        <s v="AMZ105246"/>
        <s v="AMZ103663"/>
        <s v="AMZ105815"/>
        <s v="AMZ101185"/>
        <s v="AMZ104971"/>
        <s v="AMZ102600"/>
        <s v="AMZ102306"/>
        <s v="AMZ103781"/>
        <s v="AMZ101260"/>
        <s v="AMZ103303"/>
        <s v="AMZ103825"/>
        <s v="AMZ101595"/>
        <s v="AMZ104120"/>
        <s v="AMZ104171"/>
        <s v="AMZ105487"/>
        <s v="AMZ101602"/>
        <s v="AMZ101732"/>
        <s v="AMZ104376"/>
        <s v="AMZ100443"/>
        <s v="AMZ102008"/>
        <s v="AMZ100966"/>
        <s v="AMZ104500"/>
        <s v="AMZ105053"/>
        <s v="AMZ102839"/>
        <s v="AMZ102525"/>
        <s v="AMZ105187"/>
        <s v="AMZ104637"/>
        <s v="AMZ101097"/>
        <s v="AMZ100086"/>
        <s v="AMZ101709"/>
        <s v="AMZ104387"/>
        <s v="AMZ105347"/>
        <s v="AMZ101396"/>
        <s v="AMZ102015"/>
        <s v="AMZ100377"/>
        <s v="AMZ102266"/>
        <s v="AMZ102830"/>
        <s v="AMZ100883"/>
        <s v="AMZ101746"/>
        <s v="AMZ100685"/>
        <s v="AMZ105775"/>
        <s v="AMZ103814"/>
        <s v="AMZ104083"/>
        <s v="AMZ100637"/>
        <s v="AMZ103001"/>
        <s v="AMZ100395"/>
        <s v="AMZ103323"/>
        <s v="AMZ103617"/>
        <s v="AMZ103506"/>
        <s v="AMZ100532"/>
        <s v="AMZ101314"/>
        <s v="AMZ100664"/>
        <s v="AMZ101315"/>
        <s v="AMZ102556"/>
        <s v="AMZ103569"/>
        <s v="AMZ105208"/>
        <s v="AMZ100382"/>
        <s v="AMZ100533"/>
        <s v="AMZ102932"/>
        <s v="AMZ101681"/>
        <s v="AMZ102418"/>
        <s v="AMZ101366"/>
        <s v="AMZ101187"/>
        <s v="AMZ104450"/>
        <s v="AMZ103291"/>
        <s v="AMZ103959"/>
        <s v="AMZ104010"/>
        <s v="AMZ100437"/>
        <s v="AMZ100460"/>
        <s v="AMZ105406"/>
        <s v="AMZ102654"/>
        <s v="AMZ105201"/>
        <s v="AMZ103305"/>
        <s v="AMZ104313"/>
        <s v="AMZ101961"/>
        <s v="AMZ100796"/>
        <s v="AMZ103944"/>
        <s v="AMZ102043"/>
        <s v="AMZ105772"/>
        <s v="AMZ105530"/>
        <s v="AMZ101720"/>
        <s v="AMZ100233"/>
        <s v="AMZ103770"/>
        <s v="AMZ104360"/>
        <s v="AMZ102795"/>
        <s v="AMZ105533"/>
        <s v="AMZ104004"/>
        <s v="AMZ104532"/>
        <s v="AMZ100507"/>
        <s v="AMZ105068"/>
        <s v="AMZ101950"/>
        <s v="AMZ100384"/>
        <s v="AMZ104125"/>
        <s v="AMZ101393"/>
        <s v="AMZ100831"/>
        <s v="AMZ104946"/>
        <s v="AMZ102796"/>
        <s v="AMZ101391"/>
        <s v="AMZ103623"/>
        <s v="AMZ102586"/>
        <s v="AMZ104091"/>
        <s v="AMZ105116"/>
        <s v="AMZ101703"/>
        <s v="AMZ101881"/>
        <s v="AMZ103928"/>
        <s v="AMZ101484"/>
        <s v="AMZ100374"/>
        <s v="AMZ103264"/>
        <s v="AMZ102438"/>
        <s v="AMZ104144"/>
        <s v="AMZ102861"/>
        <s v="AMZ101702"/>
        <s v="AMZ104374"/>
        <s v="AMZ101112"/>
        <s v="AMZ102589"/>
        <s v="AMZ104413"/>
        <s v="AMZ103229"/>
        <s v="AMZ101955"/>
        <s v="AMZ103982"/>
        <s v="AMZ100566"/>
        <s v="AMZ104483"/>
        <s v="AMZ101113"/>
        <s v="AMZ105174"/>
        <s v="AMZ102330"/>
        <s v="AMZ103578"/>
        <s v="AMZ101454"/>
        <s v="AMZ103341"/>
        <s v="AMZ104039"/>
        <s v="AMZ105659"/>
        <s v="AMZ102118"/>
        <s v="AMZ104808"/>
        <s v="AMZ102609"/>
        <s v="AMZ102096"/>
        <s v="AMZ100371"/>
        <s v="AMZ102624"/>
        <s v="AMZ101058"/>
        <s v="AMZ100673"/>
        <s v="AMZ103285"/>
        <s v="AMZ105728"/>
        <s v="AMZ102030"/>
        <s v="AMZ100535"/>
        <s v="AMZ100857"/>
        <s v="AMZ103302"/>
        <s v="AMZ103604"/>
        <s v="AMZ103726"/>
        <s v="AMZ103055"/>
        <s v="AMZ101979"/>
        <s v="AMZ104034"/>
        <s v="AMZ102599"/>
        <s v="AMZ103502"/>
        <s v="AMZ103308"/>
        <s v="AMZ100191"/>
        <s v="AMZ102967"/>
        <s v="AMZ104894"/>
        <s v="AMZ102889"/>
        <s v="AMZ104839"/>
        <s v="AMZ100346"/>
        <s v="AMZ105222"/>
        <s v="AMZ101448"/>
        <s v="AMZ103820"/>
        <s v="AMZ105716"/>
        <s v="AMZ100111"/>
        <s v="AMZ103340"/>
        <s v="AMZ102785"/>
        <s v="AMZ100004"/>
        <s v="AMZ102454"/>
        <s v="AMZ101761"/>
        <s v="AMZ105358"/>
        <s v="AMZ100702"/>
        <s v="AMZ103464"/>
        <s v="AMZ103119"/>
        <s v="AMZ105557"/>
        <s v="AMZ105729"/>
        <s v="AMZ100602"/>
        <s v="AMZ105582"/>
        <s v="AMZ104769"/>
        <s v="AMZ100514"/>
        <s v="AMZ103183"/>
        <s v="AMZ101135"/>
        <s v="AMZ104098"/>
        <s v="AMZ101190"/>
        <s v="AMZ103078"/>
        <s v="AMZ101294"/>
        <s v="AMZ103650"/>
        <s v="AMZ104608"/>
        <s v="AMZ103646"/>
        <s v="AMZ103095"/>
        <s v="AMZ104748"/>
        <s v="AMZ105519"/>
        <s v="AMZ101671"/>
        <s v="AMZ105396"/>
        <s v="AMZ105041"/>
        <s v="AMZ105093"/>
        <s v="AMZ103475"/>
        <s v="AMZ101774"/>
        <s v="AMZ104200"/>
        <s v="AMZ100760"/>
        <s v="AMZ103355"/>
        <s v="AMZ103923"/>
        <s v="AMZ105626"/>
        <s v="AMZ104735"/>
        <s v="AMZ101834"/>
        <s v="AMZ100881"/>
        <s v="AMZ103952"/>
        <s v="AMZ101682"/>
        <s v="AMZ105707"/>
        <s v="AMZ105022"/>
        <s v="AMZ103344"/>
        <s v="AMZ102955"/>
        <s v="AMZ104656"/>
        <s v="AMZ101497"/>
        <s v="AMZ100215"/>
        <s v="AMZ103921"/>
        <s v="AMZ105080"/>
        <s v="AMZ102665"/>
        <s v="AMZ103858"/>
        <s v="AMZ100076"/>
        <s v="AMZ101301"/>
        <s v="AMZ102037"/>
        <s v="AMZ104276"/>
        <s v="AMZ104230"/>
        <s v="AMZ102568"/>
        <s v="AMZ100442"/>
        <s v="AMZ104850"/>
        <s v="AMZ101037"/>
        <s v="AMZ101937"/>
        <s v="AMZ102681"/>
        <s v="AMZ101896"/>
        <s v="AMZ103809"/>
        <s v="AMZ100942"/>
        <s v="AMZ104243"/>
        <s v="AMZ104812"/>
        <s v="AMZ103610"/>
        <s v="AMZ104932"/>
        <s v="AMZ104481"/>
        <s v="AMZ102924"/>
        <s v="AMZ104462"/>
        <s v="AMZ103185"/>
        <s v="AMZ105013"/>
        <s v="AMZ102973"/>
        <s v="AMZ101748"/>
        <s v="AMZ102867"/>
        <s v="AMZ103074"/>
        <s v="AMZ100424"/>
        <s v="AMZ100947"/>
        <s v="AMZ103243"/>
        <s v="AMZ105314"/>
        <s v="AMZ104609"/>
        <s v="AMZ105571"/>
        <s v="AMZ101817"/>
        <s v="AMZ100444"/>
        <s v="AMZ104701"/>
        <s v="AMZ103258"/>
        <s v="AMZ101134"/>
        <s v="AMZ104053"/>
        <s v="AMZ102208"/>
        <s v="AMZ102018"/>
        <s v="AMZ105323"/>
        <s v="AMZ101392"/>
        <s v="AMZ101245"/>
        <s v="AMZ105693"/>
        <s v="AMZ104323"/>
        <s v="AMZ104341"/>
        <s v="AMZ101722"/>
        <s v="AMZ104818"/>
        <s v="AMZ104974"/>
        <s v="AMZ100598"/>
        <s v="AMZ105527"/>
        <s v="AMZ104772"/>
        <s v="AMZ104905"/>
        <s v="AMZ102038"/>
        <s v="AMZ104021"/>
        <s v="AMZ101220"/>
        <s v="AMZ102595"/>
        <s v="AMZ104834"/>
        <s v="AMZ102148"/>
        <s v="AMZ100530"/>
        <s v="AMZ102734"/>
        <s v="AMZ104306"/>
        <s v="AMZ102124"/>
        <s v="AMZ105113"/>
        <s v="AMZ105560"/>
        <s v="AMZ101171"/>
        <s v="AMZ101931"/>
        <s v="AMZ103041"/>
        <s v="AMZ100196"/>
        <s v="AMZ103217"/>
        <s v="AMZ102895"/>
        <s v="AMZ105569"/>
        <s v="AMZ105568"/>
        <s v="AMZ104164"/>
        <s v="AMZ101701"/>
        <s v="AMZ101942"/>
        <s v="AMZ102467"/>
        <s v="AMZ105794"/>
        <s v="AMZ101377"/>
        <s v="AMZ104223"/>
        <s v="AMZ101453"/>
        <s v="AMZ103586"/>
        <s v="AMZ105599"/>
        <s v="AMZ101997"/>
        <s v="AMZ101463"/>
        <s v="AMZ101956"/>
        <s v="AMZ104517"/>
        <s v="AMZ100161"/>
        <s v="AMZ105380"/>
        <s v="AMZ100771"/>
        <s v="AMZ104113"/>
        <s v="AMZ105025"/>
        <s v="AMZ103206"/>
        <s v="AMZ104689"/>
        <s v="AMZ104717"/>
        <s v="AMZ100612"/>
        <s v="AMZ100655"/>
        <s v="AMZ105486"/>
        <s v="AMZ104358"/>
        <s v="AMZ101165"/>
        <s v="AMZ101839"/>
        <s v="AMZ101154"/>
        <s v="AMZ100120"/>
        <s v="AMZ101582"/>
        <s v="AMZ100622"/>
        <s v="AMZ100553"/>
        <s v="AMZ103886"/>
        <s v="AMZ100905"/>
        <s v="AMZ100094"/>
        <s v="AMZ103942"/>
        <s v="AMZ100261"/>
        <s v="AMZ103543"/>
        <s v="AMZ105818"/>
        <s v="AMZ103054"/>
        <s v="AMZ104970"/>
        <s v="AMZ105749"/>
        <s v="AMZ102667"/>
        <s v="AMZ104929"/>
        <s v="AMZ102055"/>
        <s v="AMZ101721"/>
        <s v="AMZ104232"/>
        <s v="AMZ105181"/>
        <s v="AMZ103013"/>
        <s v="AMZ105267"/>
        <s v="AMZ103541"/>
        <s v="AMZ104201"/>
        <s v="AMZ100585"/>
        <s v="AMZ104633"/>
        <s v="AMZ100839"/>
        <s v="AMZ103459"/>
        <s v="AMZ100907"/>
        <s v="AMZ105274"/>
        <s v="AMZ100172"/>
        <s v="AMZ103621"/>
        <s v="AMZ102194"/>
        <s v="AMZ103267"/>
        <s v="AMZ104078"/>
        <s v="AMZ103793"/>
        <s v="AMZ104169"/>
        <s v="AMZ104718"/>
        <s v="AMZ102767"/>
        <s v="AMZ103826"/>
        <s v="AMZ103392"/>
        <s v="AMZ103159"/>
        <s v="AMZ101983"/>
        <s v="AMZ103667"/>
        <s v="AMZ104810"/>
        <s v="AMZ102229"/>
        <s v="AMZ103049"/>
        <s v="AMZ104858"/>
        <s v="AMZ101697"/>
        <s v="AMZ102748"/>
        <s v="AMZ103772"/>
        <s v="AMZ105788"/>
        <s v="AMZ104789"/>
        <s v="AMZ105096"/>
        <s v="AMZ101397"/>
        <s v="AMZ102385"/>
        <s v="AMZ100884"/>
        <s v="AMZ101699"/>
        <s v="AMZ102025"/>
        <s v="AMZ103104"/>
        <s v="AMZ104838"/>
        <s v="AMZ102407"/>
        <s v="AMZ102635"/>
        <s v="AMZ104523"/>
        <s v="AMZ101076"/>
        <s v="AMZ104438"/>
        <s v="AMZ100237"/>
        <s v="AMZ101737"/>
        <s v="AMZ103494"/>
        <s v="AMZ103161"/>
        <s v="AMZ104495"/>
        <s v="AMZ104009"/>
        <s v="AMZ104636"/>
        <s v="AMZ105618"/>
        <s v="AMZ105255"/>
        <s v="AMZ105758"/>
        <s v="AMZ104082"/>
        <s v="AMZ103519"/>
        <s v="AMZ104651"/>
        <s v="AMZ103213"/>
        <s v="AMZ105578"/>
        <s v="AMZ105150"/>
        <s v="AMZ102737"/>
        <s v="AMZ104915"/>
        <s v="AMZ103456"/>
        <s v="AMZ104404"/>
        <s v="AMZ103837"/>
        <s v="AMZ100307"/>
        <s v="AMZ101150"/>
        <s v="AMZ103313"/>
        <s v="AMZ104933"/>
        <s v="AMZ100221"/>
        <s v="AMZ103108"/>
        <s v="AMZ104155"/>
        <s v="AMZ102642"/>
        <s v="AMZ105467"/>
        <s v="AMZ100963"/>
        <s v="AMZ104841"/>
        <s v="AMZ104668"/>
        <s v="AMZ102512"/>
        <s v="AMZ100949"/>
        <s v="AMZ100940"/>
        <s v="AMZ103191"/>
        <s v="AMZ101871"/>
        <s v="AMZ103661"/>
        <s v="AMZ102694"/>
        <s v="AMZ104979"/>
        <s v="AMZ102068"/>
        <s v="AMZ105471"/>
        <s v="AMZ101601"/>
        <s v="AMZ102727"/>
        <s v="AMZ102524"/>
        <s v="AMZ103040"/>
        <s v="AMZ102000"/>
        <s v="AMZ104193"/>
        <s v="AMZ101458"/>
        <s v="AMZ100902"/>
        <s v="AMZ101964"/>
        <s v="AMZ102572"/>
        <s v="AMZ104510"/>
        <s v="AMZ105107"/>
        <s v="AMZ104790"/>
        <s v="AMZ100159"/>
        <s v="AMZ104249"/>
        <s v="AMZ100426"/>
        <s v="AMZ105179"/>
        <s v="AMZ101855"/>
        <s v="AMZ100529"/>
        <s v="AMZ100728"/>
        <s v="AMZ104658"/>
        <s v="AMZ102116"/>
        <s v="AMZ101960"/>
        <s v="AMZ104874"/>
        <s v="AMZ100737"/>
        <s v="AMZ103396"/>
        <s v="AMZ105101"/>
        <s v="AMZ100705"/>
        <s v="AMZ103788"/>
        <s v="AMZ105813"/>
        <s v="AMZ105398"/>
        <s v="AMZ101536"/>
        <s v="AMZ105262"/>
        <s v="AMZ100202"/>
        <s v="AMZ100689"/>
        <s v="AMZ100840"/>
        <s v="AMZ102143"/>
        <s v="AMZ103931"/>
        <s v="AMZ104540"/>
        <s v="AMZ101575"/>
        <s v="AMZ100842"/>
        <s v="AMZ100351"/>
        <s v="AMZ101968"/>
        <s v="AMZ102669"/>
        <s v="AMZ102956"/>
        <s v="AMZ100163"/>
        <s v="AMZ103482"/>
        <s v="AMZ104639"/>
        <s v="AMZ102707"/>
        <s v="AMZ102181"/>
        <s v="AMZ100295"/>
        <s v="AMZ104645"/>
        <s v="AMZ105504"/>
        <s v="AMZ100496"/>
        <s v="AMZ101760"/>
        <s v="AMZ104828"/>
        <s v="AMZ101328"/>
        <s v="AMZ103201"/>
        <s v="AMZ104881"/>
        <s v="AMZ103911"/>
        <s v="AMZ101203"/>
        <s v="AMZ102195"/>
        <s v="AMZ102440"/>
        <s v="AMZ100081"/>
        <s v="AMZ102485"/>
        <s v="AMZ100931"/>
        <s v="AMZ100599"/>
        <s v="AMZ105777"/>
        <s v="AMZ100414"/>
        <s v="AMZ103585"/>
        <s v="AMZ101060"/>
        <s v="AMZ102513"/>
        <s v="AMZ101986"/>
        <s v="AMZ105638"/>
        <s v="AMZ105035"/>
        <s v="AMZ102005"/>
        <s v="AMZ104389"/>
        <s v="AMZ102342"/>
        <s v="AMZ104488"/>
        <s v="AMZ100735"/>
        <s v="AMZ103900"/>
        <s v="AMZ102419"/>
        <s v="AMZ101715"/>
        <s v="AMZ101533"/>
        <s v="AMZ102916"/>
        <s v="AMZ101963"/>
        <s v="AMZ102282"/>
        <s v="AMZ101984"/>
        <s v="AMZ103859"/>
        <s v="AMZ100633"/>
        <s v="AMZ102075"/>
        <s v="AMZ101623"/>
        <s v="AMZ100615"/>
        <s v="AMZ101053"/>
        <s v="AMZ103093"/>
        <s v="AMZ105253"/>
        <s v="AMZ102490"/>
        <s v="AMZ103117"/>
        <s v="AMZ100945"/>
        <s v="AMZ102390"/>
        <s v="AMZ100861"/>
        <s v="AMZ105738"/>
        <s v="AMZ100886"/>
        <s v="AMZ105596"/>
        <s v="AMZ104447"/>
        <s v="AMZ103127"/>
        <s v="AMZ100176"/>
        <s v="AMZ105567"/>
        <s v="AMZ102367"/>
        <s v="AMZ105512"/>
        <s v="AMZ102789"/>
        <s v="AMZ101216"/>
        <s v="AMZ100711"/>
        <s v="AMZ100506"/>
        <s v="AMZ102017"/>
        <s v="AMZ100844"/>
        <s v="AMZ102766"/>
        <s v="AMZ103844"/>
        <s v="AMZ103444"/>
        <s v="AMZ105194"/>
        <s v="AMZ104522"/>
        <s v="AMZ105108"/>
        <s v="AMZ101840"/>
        <s v="AMZ104364"/>
        <s v="AMZ103616"/>
        <s v="AMZ103359"/>
        <s v="AMZ105117"/>
        <s v="AMZ100938"/>
        <s v="AMZ101936"/>
        <s v="AMZ100943"/>
        <s v="AMZ105598"/>
        <s v="AMZ101303"/>
        <s v="AMZ104984"/>
        <s v="AMZ102393"/>
        <s v="AMZ100904"/>
        <s v="AMZ103763"/>
        <s v="AMZ100273"/>
        <s v="AMZ104680"/>
        <s v="AMZ100719"/>
        <s v="AMZ104256"/>
        <s v="AMZ100280"/>
        <s v="AMZ103198"/>
        <s v="AMZ103028"/>
        <s v="AMZ102139"/>
        <s v="AMZ104604"/>
        <s v="AMZ104801"/>
        <s v="AMZ101634"/>
        <s v="AMZ102012"/>
        <s v="AMZ104029"/>
        <s v="AMZ103743"/>
        <s v="AMZ102922"/>
        <s v="AMZ103203"/>
        <s v="AMZ102605"/>
        <s v="AMZ100483"/>
        <s v="AMZ105307"/>
        <s v="AMZ100567"/>
        <s v="AMZ104550"/>
        <s v="AMZ100285"/>
        <s v="AMZ102324"/>
        <s v="AMZ104035"/>
        <s v="AMZ101913"/>
        <s v="AMZ102868"/>
        <s v="AMZ105017"/>
        <s v="AMZ103897"/>
        <s v="AMZ105191"/>
        <s v="AMZ102552"/>
        <s v="AMZ101350"/>
        <s v="AMZ102880"/>
        <s v="AMZ100229"/>
        <s v="AMZ100667"/>
        <s v="AMZ105156"/>
        <s v="AMZ103821"/>
        <s v="AMZ104295"/>
        <s v="AMZ103972"/>
        <s v="AMZ105617"/>
        <s v="AMZ105234"/>
        <s v="AMZ103868"/>
        <s v="AMZ102958"/>
        <s v="AMZ101962"/>
        <s v="AMZ100785"/>
        <s v="AMZ105797"/>
        <s v="AMZ102733"/>
        <s v="AMZ100288"/>
        <s v="AMZ105573"/>
        <s v="AMZ103322"/>
        <s v="AMZ104876"/>
        <s v="AMZ101846"/>
        <s v="AMZ103522"/>
        <s v="AMZ104291"/>
        <s v="AMZ100315"/>
        <s v="AMZ103461"/>
        <s v="AMZ103538"/>
        <s v="AMZ100729"/>
        <s v="AMZ105545"/>
        <s v="AMZ100308"/>
        <s v="AMZ104698"/>
        <s v="AMZ100117"/>
        <s v="AMZ101567"/>
        <s v="AMZ105611"/>
        <s v="AMZ100541"/>
        <s v="AMZ101116"/>
        <s v="AMZ102200"/>
        <s v="AMZ102100"/>
        <s v="AMZ100574"/>
        <s v="AMZ101274"/>
        <s v="AMZ103100"/>
        <s v="AMZ103896"/>
        <s v="AMZ100449"/>
        <s v="AMZ100394"/>
        <s v="AMZ102858"/>
        <s v="AMZ100474"/>
        <s v="AMZ100266"/>
        <s v="AMZ105034"/>
        <s v="AMZ101407"/>
        <s v="AMZ104545"/>
        <s v="AMZ105416"/>
        <s v="AMZ104031"/>
        <s v="AMZ104512"/>
        <s v="AMZ104752"/>
        <s v="AMZ103433"/>
        <s v="AMZ103778"/>
        <s v="AMZ105535"/>
        <s v="AMZ104860"/>
        <s v="AMZ100010"/>
        <s v="AMZ100989"/>
        <s v="AMZ100162"/>
        <s v="AMZ102284"/>
        <s v="AMZ101765"/>
        <s v="AMZ101837"/>
        <s v="AMZ100628"/>
        <s v="AMZ102489"/>
        <s v="AMZ104649"/>
        <s v="AMZ103178"/>
        <s v="AMZ102601"/>
        <s v="AMZ103891"/>
        <s v="AMZ102201"/>
        <s v="AMZ103513"/>
        <s v="AMZ103573"/>
        <s v="AMZ105321"/>
        <s v="AMZ104943"/>
        <s v="AMZ103360"/>
        <s v="AMZ102696"/>
        <s v="AMZ104962"/>
        <s v="AMZ103033"/>
        <s v="AMZ100707"/>
        <s v="AMZ104625"/>
        <s v="AMZ100671"/>
        <s v="AMZ103901"/>
        <s v="AMZ102651"/>
        <s v="AMZ100792"/>
        <s v="AMZ104806"/>
        <s v="AMZ101599"/>
        <s v="AMZ103670"/>
        <s v="AMZ100419"/>
        <s v="AMZ104028"/>
        <s v="AMZ105141"/>
        <s v="AMZ102593"/>
        <s v="AMZ101430"/>
        <s v="AMZ104504"/>
        <s v="AMZ103594"/>
        <s v="AMZ105284"/>
        <s v="AMZ100054"/>
        <s v="AMZ103515"/>
        <s v="AMZ104595"/>
        <s v="AMZ102851"/>
        <s v="AMZ105635"/>
        <s v="AMZ105621"/>
        <s v="AMZ102758"/>
        <s v="AMZ104610"/>
        <s v="AMZ102731"/>
        <s v="AMZ104005"/>
        <s v="AMZ100429"/>
        <s v="AMZ101285"/>
        <s v="AMZ103862"/>
        <s v="AMZ100661"/>
        <s v="AMZ100899"/>
        <s v="AMZ101356"/>
        <s v="AMZ103286"/>
        <s v="AMZ103813"/>
        <s v="AMZ101780"/>
        <s v="AMZ105722"/>
        <s v="AMZ101016"/>
        <s v="AMZ101104"/>
        <s v="AMZ100634"/>
        <s v="AMZ102843"/>
        <s v="AMZ105774"/>
        <s v="AMZ101299"/>
        <s v="AMZ102315"/>
        <s v="AMZ104265"/>
        <s v="AMZ105277"/>
        <s v="AMZ104653"/>
        <s v="AMZ103010"/>
        <s v="AMZ102459"/>
        <s v="AMZ101186"/>
        <s v="AMZ102328"/>
        <s v="AMZ100147"/>
        <s v="AMZ100997"/>
        <s v="AMZ105342"/>
        <s v="AMZ103138"/>
        <s v="AMZ103017"/>
        <s v="AMZ103705"/>
        <s v="AMZ104121"/>
        <s v="AMZ105583"/>
        <s v="AMZ100316"/>
        <s v="AMZ104234"/>
        <s v="AMZ102389"/>
        <s v="AMZ101173"/>
        <s v="AMZ100516"/>
        <s v="AMZ101665"/>
        <s v="AMZ103485"/>
        <s v="AMZ103817"/>
        <s v="AMZ100299"/>
        <s v="AMZ101210"/>
        <s v="AMZ103535"/>
        <s v="AMZ105387"/>
        <s v="AMZ101753"/>
        <s v="AMZ103953"/>
        <s v="AMZ105137"/>
        <s v="AMZ100023"/>
        <s v="AMZ103797"/>
        <s v="AMZ102458"/>
        <s v="AMZ105732"/>
        <s v="AMZ103784"/>
        <s v="AMZ100069"/>
        <s v="AMZ104487"/>
        <s v="AMZ101811"/>
        <s v="AMZ101592"/>
        <s v="AMZ100650"/>
        <s v="AMZ104139"/>
        <s v="AMZ101020"/>
        <s v="AMZ102995"/>
        <s v="AMZ104913"/>
        <s v="AMZ105800"/>
        <s v="AMZ102363"/>
        <s v="AMZ101733"/>
        <s v="AMZ105523"/>
        <s v="AMZ101694"/>
        <s v="AMZ103803"/>
        <s v="AMZ102813"/>
        <s v="AMZ100508"/>
        <s v="AMZ101436"/>
        <s v="AMZ101013"/>
        <s v="AMZ101242"/>
        <s v="AMZ104665"/>
        <s v="AMZ102584"/>
        <s v="AMZ101542"/>
        <s v="AMZ102507"/>
        <s v="AMZ102303"/>
        <s v="AMZ102887"/>
        <s v="AMZ104181"/>
        <s v="AMZ102915"/>
        <s v="AMZ103389"/>
        <s v="AMZ105065"/>
        <s v="AMZ102323"/>
        <s v="AMZ105129"/>
        <s v="AMZ103606"/>
        <s v="AMZ103558"/>
        <s v="AMZ105196"/>
        <s v="AMZ104093"/>
        <s v="AMZ100549"/>
        <s v="AMZ100795"/>
        <s v="AMZ101631"/>
        <s v="AMZ103320"/>
        <s v="AMZ101232"/>
        <s v="AMZ104725"/>
        <s v="AMZ100185"/>
        <s v="AMZ102066"/>
        <s v="AMZ101802"/>
        <s v="AMZ101196"/>
        <s v="AMZ101577"/>
        <s v="AMZ102369"/>
        <s v="AMZ102646"/>
        <s v="AMZ101717"/>
        <s v="AMZ102629"/>
        <s v="AMZ103537"/>
        <s v="AMZ100669"/>
        <s v="AMZ103556"/>
        <s v="AMZ104062"/>
        <s v="AMZ101486"/>
        <s v="AMZ105232"/>
        <s v="AMZ100045"/>
        <s v="AMZ100876"/>
        <s v="AMZ102079"/>
        <s v="AMZ104773"/>
        <s v="AMZ100820"/>
        <s v="AMZ105325"/>
        <s v="AMZ100998"/>
        <s v="AMZ100486"/>
        <s v="AMZ102875"/>
        <s v="AMZ101469"/>
        <s v="AMZ105538"/>
        <s v="AMZ103440"/>
        <s v="AMZ105357"/>
        <s v="AMZ103491"/>
        <s v="AMZ101167"/>
        <s v="AMZ105394"/>
        <s v="AMZ104044"/>
        <s v="AMZ102786"/>
        <s v="AMZ104135"/>
        <s v="AMZ104013"/>
        <s v="AMZ104215"/>
        <s v="AMZ101872"/>
        <s v="AMZ104318"/>
        <s v="AMZ102321"/>
        <s v="AMZ103883"/>
        <s v="AMZ101007"/>
        <s v="AMZ103565"/>
        <s v="AMZ104466"/>
        <s v="AMZ105555"/>
        <s v="AMZ105632"/>
        <s v="AMZ105783"/>
        <s v="AMZ105162"/>
        <s v="AMZ100055"/>
        <s v="AMZ104016"/>
        <s v="AMZ100957"/>
        <s v="AMZ103334"/>
        <s v="AMZ101689"/>
        <s v="AMZ102655"/>
        <s v="AMZ101762"/>
        <s v="AMZ101349"/>
        <s v="AMZ105054"/>
        <s v="AMZ101333"/>
        <s v="AMZ100900"/>
        <s v="AMZ104601"/>
        <s v="AMZ104981"/>
        <s v="AMZ103237"/>
        <s v="AMZ102832"/>
        <s v="AMZ104287"/>
        <s v="AMZ105564"/>
        <s v="AMZ101949"/>
        <s v="AMZ101929"/>
        <s v="AMZ101493"/>
        <s v="AMZ102145"/>
        <s v="AMZ101218"/>
        <s v="AMZ105058"/>
        <s v="AMZ101235"/>
        <s v="AMZ104163"/>
        <s v="AMZ105810"/>
        <s v="AMZ100846"/>
        <s v="AMZ102150"/>
        <s v="AMZ104111"/>
        <s v="AMZ100827"/>
        <s v="AMZ100440"/>
        <s v="AMZ103527"/>
        <s v="AMZ100551"/>
        <s v="AMZ102221"/>
        <s v="AMZ102899"/>
        <s v="AMZ100625"/>
        <s v="AMZ102223"/>
        <s v="AMZ103632"/>
        <s v="AMZ105704"/>
        <s v="AMZ105678"/>
        <s v="AMZ100311"/>
        <s v="AMZ102106"/>
        <s v="AMZ103018"/>
        <s v="AMZ102724"/>
        <s v="AMZ102415"/>
        <s v="AMZ105086"/>
        <s v="AMZ100872"/>
        <s v="AMZ104112"/>
        <s v="AMZ103050"/>
        <s v="AMZ105335"/>
        <s v="AMZ102263"/>
        <s v="AMZ104116"/>
        <s v="AMZ102267"/>
        <s v="AMZ101650"/>
        <s v="AMZ103082"/>
        <s v="AMZ103263"/>
        <s v="AMZ104553"/>
        <s v="AMZ100375"/>
        <s v="AMZ104809"/>
        <s v="AMZ105168"/>
        <s v="AMZ101804"/>
        <s v="AMZ102036"/>
        <s v="AMZ103773"/>
        <s v="AMZ102102"/>
        <s v="AMZ101229"/>
        <s v="AMZ101312"/>
        <s v="AMZ104023"/>
        <s v="AMZ102545"/>
        <s v="AMZ101109"/>
        <s v="AMZ100306"/>
        <s v="AMZ103766"/>
        <s v="AMZ104503"/>
        <s v="AMZ105293"/>
        <s v="AMZ102349"/>
        <s v="AMZ100948"/>
        <s v="AMZ100556"/>
        <s v="AMZ105235"/>
        <s v="AMZ103823"/>
        <s v="AMZ104897"/>
        <s v="AMZ101710"/>
        <s v="AMZ103462"/>
        <s v="AMZ104583"/>
        <s v="AMZ100314"/>
        <s v="AMZ102634"/>
        <s v="AMZ101009"/>
        <s v="AMZ101450"/>
        <s v="AMZ102212"/>
        <s v="AMZ102782"/>
        <s v="AMZ103085"/>
        <s v="AMZ104781"/>
        <s v="AMZ100676"/>
        <s v="AMZ101437"/>
        <s v="AMZ104246"/>
        <s v="AMZ104103"/>
        <s v="AMZ100008"/>
        <s v="AMZ101754"/>
        <s v="AMZ102497"/>
        <s v="AMZ103126"/>
        <s v="AMZ105227"/>
        <s v="AMZ104401"/>
        <s v="AMZ104384"/>
        <s v="AMZ102549"/>
        <s v="AMZ105525"/>
        <s v="AMZ103131"/>
        <s v="AMZ103324"/>
        <s v="AMZ100808"/>
        <s v="AMZ102262"/>
        <s v="AMZ104324"/>
        <s v="AMZ105356"/>
        <s v="AMZ105079"/>
        <s v="AMZ104137"/>
        <s v="AMZ103776"/>
        <s v="AMZ101550"/>
        <s v="AMZ103656"/>
        <s v="AMZ104046"/>
        <s v="AMZ104868"/>
        <s v="AMZ105166"/>
        <s v="AMZ103076"/>
        <s v="AMZ105404"/>
        <s v="AMZ103633"/>
        <s v="AMZ105247"/>
        <s v="AMZ103399"/>
        <s v="AMZ100600"/>
        <s v="AMZ100140"/>
        <s v="AMZ104418"/>
        <s v="AMZ102291"/>
        <s v="AMZ101440"/>
        <s v="AMZ104310"/>
        <s v="AMZ104432"/>
        <s v="AMZ104145"/>
        <s v="AMZ102896"/>
        <s v="AMZ101539"/>
        <s v="AMZ105710"/>
        <s v="AMZ101989"/>
        <s v="AMZ103319"/>
        <s v="AMZ104362"/>
        <s v="AMZ104250"/>
        <s v="AMZ104209"/>
        <s v="AMZ102926"/>
        <s v="AMZ105472"/>
        <s v="AMZ102069"/>
        <s v="AMZ101796"/>
        <s v="AMZ103599"/>
        <s v="AMZ104570"/>
        <s v="AMZ101261"/>
        <s v="AMZ102884"/>
        <s v="AMZ104057"/>
        <s v="AMZ100451"/>
        <s v="AMZ104025"/>
        <s v="AMZ101626"/>
        <s v="AMZ100892"/>
        <s v="AMZ101561"/>
        <s v="AMZ100708"/>
        <s v="AMZ101446"/>
        <s v="AMZ100648"/>
        <s v="AMZ100208"/>
        <s v="AMZ105561"/>
        <s v="AMZ101330"/>
        <s v="AMZ104621"/>
        <s v="AMZ104356"/>
        <s v="AMZ102076"/>
        <s v="AMZ101604"/>
        <s v="AMZ100797"/>
        <s v="AMZ102437"/>
        <s v="AMZ100459"/>
        <s v="AMZ104160"/>
        <s v="AMZ104804"/>
        <s v="AMZ102134"/>
        <s v="AMZ100197"/>
        <s v="AMZ102684"/>
        <s v="AMZ101249"/>
        <s v="AMZ102836"/>
        <s v="AMZ102086"/>
        <s v="AMZ104562"/>
        <s v="AMZ101092"/>
        <s v="AMZ102338"/>
        <s v="AMZ105110"/>
        <s v="AMZ102095"/>
        <s v="AMZ103390"/>
        <s v="AMZ102473"/>
        <s v="AMZ103452"/>
        <s v="AMZ104572"/>
        <s v="AMZ102948"/>
        <s v="AMZ101866"/>
        <s v="AMZ100937"/>
        <s v="AMZ100542"/>
        <s v="AMZ104766"/>
        <s v="AMZ100469"/>
        <s v="AMZ105309"/>
        <s v="AMZ103479"/>
        <s v="AMZ102420"/>
        <s v="AMZ103672"/>
        <s v="AMZ104902"/>
        <s v="AMZ101340"/>
        <s v="AMZ100110"/>
        <s v="AMZ101424"/>
        <s v="AMZ104043"/>
        <s v="AMZ101075"/>
        <s v="AMZ103638"/>
        <s v="AMZ100274"/>
        <s v="AMZ104259"/>
        <s v="AMZ101725"/>
        <s v="AMZ100253"/>
        <s v="AMZ103091"/>
        <s v="AMZ101365"/>
        <s v="AMZ104233"/>
        <s v="AMZ104188"/>
        <s v="AMZ102744"/>
        <s v="AMZ104561"/>
        <s v="AMZ100272"/>
        <s v="AMZ101909"/>
        <s v="AMZ103021"/>
        <s v="AMZ104880"/>
        <s v="AMZ101362"/>
        <s v="AMZ104237"/>
        <s v="AMZ102225"/>
        <s v="AMZ100725"/>
        <s v="AMZ103517"/>
        <s v="AMZ102457"/>
        <s v="AMZ103346"/>
        <s v="AMZ102394"/>
        <s v="AMZ100709"/>
        <s v="AMZ104453"/>
        <s v="AMZ101195"/>
        <s v="AMZ103898"/>
        <s v="AMZ103493"/>
        <s v="AMZ101162"/>
        <s v="AMZ104162"/>
        <s v="AMZ103856"/>
        <s v="AMZ100524"/>
        <s v="AMZ100562"/>
        <s v="AMZ105695"/>
        <s v="AMZ103955"/>
        <s v="AMZ100837"/>
        <s v="AMZ101543"/>
        <s v="AMZ100005"/>
        <s v="AMZ103890"/>
        <s v="AMZ102406"/>
        <s v="AMZ102251"/>
        <s v="AMZ100126"/>
        <s v="AMZ105300"/>
        <s v="AMZ105803"/>
        <s v="AMZ102376"/>
        <s v="AMZ103426"/>
        <s v="AMZ100119"/>
        <s v="AMZ102351"/>
        <s v="AMZ104441"/>
        <s v="AMZ102063"/>
        <s v="AMZ104892"/>
        <s v="AMZ102730"/>
        <s v="AMZ102974"/>
        <s v="AMZ104225"/>
        <s v="AMZ105653"/>
        <s v="AMZ105200"/>
        <s v="AMZ104898"/>
        <s v="AMZ105221"/>
        <s v="AMZ103725"/>
        <s v="AMZ104449"/>
        <s v="AMZ105244"/>
        <s v="AMZ105040"/>
        <s v="AMZ101002"/>
        <s v="AMZ104400"/>
        <s v="AMZ104001"/>
        <s v="AMZ104774"/>
        <s v="AMZ104220"/>
        <s v="AMZ105697"/>
        <s v="AMZ102914"/>
        <s v="AMZ102945"/>
        <s v="AMZ101224"/>
        <s v="AMZ100678"/>
        <s v="AMZ105449"/>
        <s v="AMZ101655"/>
        <s v="AMZ101502"/>
        <s v="AMZ104944"/>
        <s v="AMZ103031"/>
        <s v="AMZ100368"/>
        <s v="AMZ103336"/>
        <s v="AMZ100618"/>
        <s v="AMZ100480"/>
        <s v="AMZ105206"/>
        <s v="AMZ101442"/>
        <s v="AMZ103176"/>
        <s v="AMZ100698"/>
        <s v="AMZ104936"/>
        <s v="AMZ103483"/>
        <s v="AMZ105143"/>
        <s v="AMZ101439"/>
        <s v="AMZ101908"/>
        <s v="AMZ105401"/>
        <s v="AMZ103677"/>
        <s v="AMZ105594"/>
        <s v="AMZ100281"/>
        <s v="AMZ101564"/>
        <s v="AMZ100467"/>
        <s v="AMZ102094"/>
        <s v="AMZ105192"/>
        <s v="AMZ103619"/>
        <s v="AMZ101712"/>
        <s v="AMZ103283"/>
        <s v="AMZ100105"/>
        <s v="AMZ103582"/>
        <s v="AMZ102189"/>
        <s v="AMZ105814"/>
        <s v="AMZ102755"/>
        <s v="AMZ103575"/>
        <s v="AMZ105112"/>
        <s v="AMZ104835"/>
        <s v="AMZ100730"/>
        <s v="AMZ104059"/>
        <s v="AMZ104480"/>
        <s v="AMZ105228"/>
        <s v="AMZ101419"/>
        <s v="AMZ100756"/>
        <s v="AMZ100277"/>
        <s v="AMZ100777"/>
        <s v="AMZ104702"/>
        <s v="AMZ100804"/>
        <s v="AMZ100397"/>
        <s v="AMZ101114"/>
        <s v="AMZ104226"/>
        <s v="AMZ101854"/>
        <s v="AMZ104369"/>
        <s v="AMZ103852"/>
        <s v="AMZ101473"/>
        <s v="AMZ104613"/>
        <s v="AMZ103731"/>
        <s v="AMZ105134"/>
        <s v="AMZ103810"/>
        <s v="AMZ103115"/>
        <s v="AMZ102024"/>
        <s v="AMZ104459"/>
        <s v="AMZ102663"/>
        <s v="AMZ101039"/>
        <s v="AMZ102787"/>
        <s v="AMZ101769"/>
        <s v="AMZ104133"/>
        <s v="AMZ102071"/>
        <s v="AMZ104151"/>
        <s v="AMZ101281"/>
        <s v="AMZ101055"/>
        <s v="AMZ103061"/>
        <s v="AMZ102142"/>
        <s v="AMZ100727"/>
        <s v="AMZ101925"/>
        <s v="AMZ102476"/>
        <s v="AMZ102433"/>
        <s v="AMZ101456"/>
        <s v="AMZ102621"/>
        <s v="AMZ100681"/>
        <s v="AMZ105692"/>
        <s v="AMZ100341"/>
        <s v="AMZ104729"/>
        <s v="AMZ101894"/>
        <s v="AMZ102359"/>
        <s v="AMZ102451"/>
        <s v="AMZ105367"/>
        <s v="AMZ104484"/>
        <s v="AMZ104367"/>
        <s v="AMZ103226"/>
        <s v="AMZ102244"/>
        <s v="AMZ103771"/>
        <s v="AMZ103437"/>
        <s v="AMZ100812"/>
        <s v="AMZ105640"/>
        <s v="AMZ105378"/>
        <s v="AMZ105819"/>
        <s v="AMZ105373"/>
        <s v="AMZ103922"/>
        <s v="AMZ105163"/>
        <s v="AMZ100995"/>
        <s v="AMZ103338"/>
        <s v="AMZ101023"/>
        <s v="AMZ105605"/>
        <s v="AMZ103695"/>
        <s v="AMZ104491"/>
        <s v="AMZ104938"/>
        <s v="AMZ105674"/>
        <s v="AMZ105652"/>
        <s v="AMZ101794"/>
        <s v="AMZ101201"/>
        <s v="AMZ103655"/>
        <s v="AMZ102881"/>
        <s v="AMZ104507"/>
        <s v="AMZ102527"/>
        <s v="AMZ100063"/>
        <s v="AMZ102715"/>
        <s v="AMZ104569"/>
        <s v="AMZ101347"/>
        <s v="AMZ104579"/>
        <s v="AMZ105423"/>
        <s v="AMZ101238"/>
        <s v="AMZ103259"/>
        <s v="AMZ103372"/>
        <s v="AMZ102709"/>
        <s v="AMZ105744"/>
        <s v="AMZ100573"/>
        <s v="AMZ101139"/>
        <s v="AMZ100509"/>
        <s v="AMZ105661"/>
        <s v="AMZ101522"/>
        <s v="AMZ103417"/>
        <s v="AMZ103220"/>
        <s v="AMZ101401"/>
        <s v="AMZ100367"/>
        <s v="AMZ101952"/>
        <s v="AMZ101739"/>
        <s v="AMZ103762"/>
        <s v="AMZ100027"/>
        <s v="AMZ100301"/>
        <s v="AMZ104094"/>
        <s v="AMZ101892"/>
        <s v="AMZ101865"/>
        <s v="AMZ105805"/>
        <s v="AMZ104988"/>
        <s v="AMZ103723"/>
        <s v="AMZ103454"/>
        <s v="AMZ105319"/>
        <s v="AMZ103202"/>
        <s v="AMZ101501"/>
        <s v="AMZ100518"/>
        <s v="AMZ104099"/>
        <s v="AMZ104467"/>
        <s v="AMZ104429"/>
        <s v="AMZ101728"/>
        <s v="AMZ104992"/>
        <s v="AMZ104437"/>
        <s v="AMZ104180"/>
        <s v="AMZ100768"/>
        <s v="AMZ100867"/>
        <s v="AMZ105453"/>
        <s v="AMZ101518"/>
        <s v="AMZ104782"/>
        <s v="AMZ102855"/>
        <s v="AMZ105516"/>
        <s v="AMZ101207"/>
        <s v="AMZ101607"/>
        <s v="AMZ103782"/>
        <s v="AMZ102073"/>
        <s v="AMZ105171"/>
        <s v="AMZ102852"/>
        <s v="AMZ105169"/>
        <s v="AMZ102020"/>
        <s v="AMZ104105"/>
        <s v="AMZ105550"/>
        <s v="AMZ105256"/>
        <s v="AMZ105008"/>
        <s v="AMZ104115"/>
        <s v="AMZ104815"/>
        <s v="AMZ101073"/>
        <s v="AMZ105260"/>
        <s v="AMZ104240"/>
        <s v="AMZ101406"/>
        <s v="AMZ105209"/>
        <s v="AMZ105036"/>
        <s v="AMZ102231"/>
        <s v="AMZ103981"/>
        <s v="AMZ104899"/>
        <s v="AMZ105526"/>
        <s v="AMZ104284"/>
        <s v="AMZ103211"/>
        <s v="AMZ104110"/>
        <s v="AMZ100174"/>
        <s v="AMZ104619"/>
        <s v="AMZ105681"/>
        <s v="AMZ104832"/>
        <s v="AMZ105099"/>
        <s v="AMZ105311"/>
        <s v="AMZ100649"/>
        <s v="AMZ105213"/>
        <s v="AMZ104734"/>
        <s v="AMZ101388"/>
        <s v="AMZ100479"/>
        <s v="AMZ105091"/>
        <s v="AMZ100380"/>
        <s v="AMZ100684"/>
        <s v="AMZ101832"/>
        <s v="AMZ101823"/>
        <s v="AMZ103195"/>
        <s v="AMZ103144"/>
        <s v="AMZ100915"/>
        <s v="AMZ104909"/>
        <s v="AMZ102214"/>
        <s v="AMZ104939"/>
        <s v="AMZ101488"/>
        <s v="AMZ101292"/>
        <s v="AMZ105038"/>
        <s v="AMZ101551"/>
        <s v="AMZ100939"/>
        <s v="AMZ105748"/>
        <s v="AMZ104555"/>
        <s v="AMZ102178"/>
        <s v="AMZ100964"/>
        <s v="AMZ102739"/>
        <s v="AMZ102108"/>
        <s v="AMZ100358"/>
        <s v="AMZ101352"/>
        <s v="AMZ104582"/>
        <s v="AMZ103801"/>
        <s v="AMZ105055"/>
        <s v="AMZ103290"/>
        <s v="AMZ103415"/>
        <s v="AMZ104978"/>
        <s v="AMZ104776"/>
        <s v="AMZ104643"/>
        <s v="AMZ100303"/>
        <s v="AMZ100238"/>
        <s v="AMZ104011"/>
        <s v="AMZ102422"/>
        <s v="AMZ102693"/>
        <s v="AMZ101418"/>
        <s v="AMZ103099"/>
        <s v="AMZ103724"/>
        <s v="AMZ102483"/>
        <s v="AMZ105725"/>
        <s v="AMZ104014"/>
        <s v="AMZ103765"/>
        <s v="AMZ105663"/>
        <s v="AMZ102631"/>
        <s v="AMZ105193"/>
        <s v="AMZ104217"/>
        <s v="AMZ104762"/>
        <s v="AMZ105056"/>
        <s v="AMZ104842"/>
        <s v="AMZ100606"/>
        <s v="AMZ100539"/>
        <s v="AMZ105686"/>
        <s v="AMZ103466"/>
        <s v="AMZ104309"/>
        <s v="AMZ103410"/>
        <s v="AMZ103831"/>
        <s v="AMZ103307"/>
        <s v="AMZ103965"/>
        <s v="AMZ101593"/>
        <s v="AMZ104271"/>
        <s v="AMZ102160"/>
        <s v="AMZ103332"/>
        <s v="AMZ100389"/>
        <s v="AMZ105718"/>
        <s v="AMZ103357"/>
        <s v="AMZ104501"/>
        <s v="AMZ102959"/>
        <s v="AMZ103080"/>
        <s v="AMZ100933"/>
        <s v="AMZ102537"/>
        <s v="AMZ104106"/>
        <s v="AMZ105154"/>
        <s v="AMZ102138"/>
        <s v="AMZ100313"/>
        <s v="AMZ102610"/>
        <s v="AMZ100457"/>
        <s v="AMZ103221"/>
        <s v="AMZ103819"/>
        <s v="AMZ105422"/>
        <s v="AMZ100083"/>
        <s v="AMZ102807"/>
        <s v="AMZ105042"/>
        <s v="AMZ103241"/>
        <s v="AMZ101115"/>
        <s v="AMZ101409"/>
        <s v="AMZ101509"/>
        <s v="AMZ100184"/>
        <s v="AMZ103877"/>
        <s v="AMZ101560"/>
        <s v="AMZ101471"/>
        <s v="AMZ101403"/>
        <s v="AMZ103854"/>
        <s v="AMZ103658"/>
        <s v="AMZ102380"/>
        <s v="AMZ103150"/>
        <s v="AMZ102557"/>
        <s v="AMZ100918"/>
        <s v="AMZ103836"/>
        <s v="AMZ103254"/>
        <s v="AMZ103512"/>
        <s v="AMZ103090"/>
        <s v="AMZ105750"/>
        <s v="AMZ104638"/>
        <s v="AMZ102856"/>
        <s v="AMZ105802"/>
        <s v="AMZ105677"/>
        <s v="AMZ104931"/>
        <s v="AMZ104131"/>
        <s v="AMZ100450"/>
        <s v="AMZ100278"/>
        <s v="AMZ104077"/>
        <s v="AMZ102877"/>
        <s v="AMZ105734"/>
        <s v="AMZ104045"/>
        <s v="AMZ101614"/>
        <s v="AMZ100038"/>
        <s v="AMZ104534"/>
        <s v="AMZ104560"/>
        <s v="AMZ101284"/>
        <s v="AMZ101525"/>
        <s v="AMZ104977"/>
        <s v="AMZ102347"/>
        <s v="AMZ103574"/>
        <s v="AMZ102290"/>
        <s v="AMZ100262"/>
        <s v="AMZ101364"/>
        <s v="AMZ101094"/>
        <s v="AMZ104750"/>
        <s v="AMZ102853"/>
        <s v="AMZ101716"/>
        <s v="AMZ101194"/>
        <s v="AMZ100849"/>
        <s v="AMZ104652"/>
        <s v="AMZ101641"/>
        <s v="AMZ101283"/>
        <s v="AMZ104765"/>
        <s v="AMZ101836"/>
        <s v="AMZ100166"/>
        <s v="AMZ100721"/>
        <s v="AMZ103463"/>
        <s v="AMZ100413"/>
        <s v="AMZ101677"/>
        <s v="AMZ104502"/>
        <s v="AMZ102104"/>
        <s v="AMZ104279"/>
        <s v="AMZ100856"/>
        <s v="AMZ105765"/>
        <s v="AMZ102810"/>
        <s v="AMZ103043"/>
        <s v="AMZ105731"/>
        <s v="AMZ103436"/>
        <s v="AMZ100321"/>
        <s v="AMZ102596"/>
        <s v="AMZ103133"/>
        <s v="AMZ105348"/>
        <s v="AMZ102817"/>
        <s v="AMZ104024"/>
        <s v="AMZ103473"/>
        <s v="AMZ102567"/>
        <s v="AMZ105057"/>
        <s v="AMZ102648"/>
        <s v="AMZ104497"/>
        <s v="AMZ102763"/>
        <s v="AMZ105028"/>
        <s v="AMZ102470"/>
        <s v="AMZ100113"/>
        <s v="AMZ100078"/>
        <s v="AMZ100322"/>
        <s v="AMZ102575"/>
        <s v="AMZ100656"/>
        <s v="AMZ104888"/>
        <s v="AMZ105177"/>
        <s v="AMZ102583"/>
        <s v="AMZ100924"/>
        <s v="AMZ103693"/>
        <s v="AMZ103275"/>
        <s v="AMZ105670"/>
        <s v="AMZ100751"/>
        <s v="AMZ102488"/>
        <s v="AMZ102227"/>
        <s v="AMZ103641"/>
        <s v="AMZ105145"/>
        <s v="AMZ104912"/>
        <s v="AMZ104696"/>
        <s v="AMZ100975"/>
        <s v="AMZ102820"/>
        <s v="AMZ102345"/>
        <s v="AMZ102804"/>
        <s v="AMZ102062"/>
        <s v="AMZ104783"/>
        <s v="AMZ102614"/>
        <s v="AMZ102712"/>
        <s v="AMZ100800"/>
        <s v="AMZ105577"/>
        <s v="AMZ104878"/>
        <s v="AMZ103913"/>
        <s v="AMZ101133"/>
        <s v="AMZ101988"/>
        <s v="AMZ104907"/>
        <s v="AMZ104178"/>
        <s v="AMZ104863"/>
        <s v="AMZ104122"/>
        <s v="AMZ104741"/>
        <s v="AMZ102987"/>
        <s v="AMZ101920"/>
        <s v="AMZ105172"/>
        <s v="AMZ104903"/>
        <s v="AMZ103783"/>
        <s v="AMZ101534"/>
        <s v="AMZ104940"/>
        <s v="AMZ103471"/>
        <s v="AMZ100265"/>
        <s v="AMZ101021"/>
        <s v="AMZ102812"/>
        <s v="AMZ105361"/>
        <s v="AMZ103347"/>
        <s v="AMZ102594"/>
        <s v="AMZ102933"/>
        <s v="AMZ100782"/>
        <s v="AMZ101981"/>
        <s v="AMZ104368"/>
        <s v="AMZ103716"/>
        <s v="AMZ104817"/>
        <s v="AMZ100545"/>
        <s v="AMZ101758"/>
        <s v="AMZ103449"/>
        <s v="AMZ101080"/>
        <s v="AMZ102039"/>
        <s v="AMZ103242"/>
        <s v="AMZ102237"/>
        <s v="AMZ104457"/>
        <s v="AMZ104186"/>
        <s v="AMZ104757"/>
        <s v="AMZ104556"/>
        <s v="AMZ104067"/>
        <s v="AMZ102089"/>
        <s v="AMZ104020"/>
        <s v="AMZ104968"/>
        <s v="AMZ105146"/>
        <s v="AMZ102206"/>
        <s v="AMZ100944"/>
        <s v="AMZ102952"/>
        <s v="AMZ100871"/>
        <s v="AMZ104319"/>
        <s v="AMZ102316"/>
        <s v="AMZ101993"/>
        <s v="AMZ102818"/>
        <s v="AMZ101029"/>
        <s v="AMZ103665"/>
        <s v="AMZ105269"/>
        <s v="AMZ102585"/>
        <s v="AMZ103212"/>
        <s v="AMZ105273"/>
        <s v="AMZ101611"/>
        <s v="AMZ105248"/>
        <s v="AMZ102794"/>
        <s v="AMZ104421"/>
        <s v="AMZ101400"/>
        <s v="AMZ104703"/>
        <s v="AMZ104464"/>
        <s v="AMZ101814"/>
        <s v="AMZ105128"/>
        <s v="AMZ101449"/>
        <s v="AMZ103976"/>
        <s v="AMZ105270"/>
        <s v="AMZ102538"/>
        <s v="AMZ100292"/>
        <s v="AMZ101692"/>
        <s v="AMZ100779"/>
        <s v="AMZ104754"/>
        <s v="AMZ103345"/>
        <s v="AMZ104901"/>
        <s v="AMZ101884"/>
        <s v="AMZ104326"/>
        <s v="AMZ103691"/>
        <s v="AMZ102676"/>
        <s v="AMZ103087"/>
        <s v="AMZ102697"/>
        <s v="AMZ103371"/>
        <s v="AMZ104848"/>
        <s v="AMZ104152"/>
        <s v="AMZ104678"/>
        <s v="AMZ105175"/>
        <s v="AMZ102776"/>
        <s v="AMZ103728"/>
        <s v="AMZ103936"/>
        <s v="AMZ102101"/>
        <s v="AMZ102424"/>
        <s v="AMZ100141"/>
        <s v="AMZ100799"/>
        <s v="AMZ102046"/>
        <s v="AMZ105769"/>
        <s v="AMZ100247"/>
        <s v="AMZ105081"/>
        <s v="AMZ105481"/>
        <s v="AMZ104877"/>
        <s v="AMZ101004"/>
        <s v="AMZ102722"/>
        <s v="AMZ102305"/>
        <s v="AMZ105625"/>
        <s v="AMZ103712"/>
        <s v="AMZ101136"/>
        <s v="AMZ102355"/>
        <s v="AMZ104796"/>
        <s v="AMZ105097"/>
        <s v="AMZ101723"/>
        <s v="AMZ100357"/>
        <s v="AMZ101935"/>
        <s v="AMZ104382"/>
        <s v="AMZ101239"/>
        <s v="AMZ104695"/>
        <s v="AMZ105226"/>
        <s v="AMZ101422"/>
        <s v="AMZ104967"/>
        <s v="AMZ103362"/>
        <s v="AMZ102961"/>
        <s v="AMZ103364"/>
        <s v="AMZ103949"/>
        <s v="AMZ104349"/>
        <s v="AMZ103721"/>
        <s v="AMZ100908"/>
        <s v="AMZ105139"/>
        <s v="AMZ101633"/>
        <s v="AMZ100693"/>
        <s v="AMZ101596"/>
        <s v="AMZ105182"/>
        <s v="AMZ103738"/>
        <s v="AMZ100687"/>
        <s v="AMZ102300"/>
        <s v="AMZ103405"/>
        <s v="AMZ102720"/>
        <s v="AMZ104581"/>
        <s v="AMZ104567"/>
        <s v="AMZ104331"/>
        <s v="AMZ101940"/>
        <s v="AMZ100032"/>
        <s v="AMZ105683"/>
        <s v="AMZ101341"/>
        <s v="AMZ104934"/>
        <s v="AMZ101043"/>
        <s v="AMZ101095"/>
        <s v="AMZ104895"/>
        <s v="AMZ101782"/>
        <s v="AMZ105203"/>
        <s v="AMZ105475"/>
        <s v="AMZ100246"/>
        <s v="AMZ100835"/>
        <s v="AMZ102591"/>
        <s v="AMZ104337"/>
        <s v="AMZ100416"/>
        <s v="AMZ103865"/>
        <s v="AMZ104986"/>
        <s v="AMZ102120"/>
        <s v="AMZ104951"/>
        <s v="AMZ105333"/>
        <s v="AMZ103544"/>
        <s v="AMZ103551"/>
        <s v="AMZ100531"/>
        <s v="AMZ100168"/>
        <s v="AMZ104644"/>
        <s v="AMZ102341"/>
        <s v="AMZ102738"/>
        <s v="AMZ103422"/>
        <s v="AMZ104088"/>
        <s v="AMZ105601"/>
        <s v="AMZ101750"/>
        <s v="AMZ100954"/>
        <s v="AMZ103306"/>
        <s v="AMZ104320"/>
        <s v="AMZ103889"/>
        <s v="AMZ102232"/>
        <s v="AMZ103861"/>
        <s v="AMZ100319"/>
        <s v="AMZ101253"/>
        <s v="AMZ102474"/>
        <s v="AMZ103120"/>
        <s v="AMZ101103"/>
        <s v="AMZ102366"/>
        <s v="AMZ100401"/>
        <s v="AMZ103165"/>
        <s v="AMZ101991"/>
        <s v="AMZ105536"/>
        <s v="AMZ104953"/>
        <s v="AMZ100893"/>
        <s v="AMZ105478"/>
        <s v="AMZ103838"/>
        <s v="AMZ103880"/>
        <s v="AMZ104559"/>
        <s v="AMZ100241"/>
        <s v="AMZ105369"/>
        <s v="AMZ102386"/>
        <s v="AMZ102548"/>
        <s v="AMZ101705"/>
        <s v="AMZ105148"/>
        <s v="AMZ100386"/>
        <s v="AMZ104338"/>
        <s v="AMZ102643"/>
        <s v="AMZ105399"/>
        <s v="AMZ103894"/>
        <s v="AMZ103560"/>
        <s v="AMZ100099"/>
        <s v="AMZ102441"/>
        <s v="AMZ103113"/>
        <s v="AMZ103007"/>
        <s v="AMZ105466"/>
        <s v="AMZ105089"/>
        <s v="AMZ101369"/>
        <s v="AMZ105610"/>
        <s v="AMZ102704"/>
        <s v="AMZ105231"/>
        <s v="AMZ100097"/>
        <s v="AMZ101749"/>
        <s v="AMZ101151"/>
        <s v="AMZ100410"/>
        <s v="AMZ103278"/>
        <s v="AMZ101320"/>
        <s v="AMZ105541"/>
        <s v="AMZ102885"/>
        <s v="AMZ102190"/>
        <s v="AMZ100927"/>
        <s v="AMZ101531"/>
        <s v="AMZ103751"/>
        <s v="AMZ105230"/>
        <s v="AMZ102503"/>
        <s v="AMZ101876"/>
        <s v="AMZ102197"/>
        <s v="AMZ104190"/>
        <s v="AMZ103439"/>
        <s v="AMZ100832"/>
        <s v="AMZ105520"/>
        <s v="AMZ102255"/>
        <s v="AMZ101264"/>
        <s v="AMZ104002"/>
        <s v="AMZ104473"/>
        <s v="AMZ101096"/>
        <s v="AMZ101337"/>
        <s v="AMZ104687"/>
        <s v="AMZ102911"/>
        <s v="AMZ105457"/>
        <s v="AMZ105603"/>
        <s v="AMZ101327"/>
        <s v="AMZ104950"/>
        <s v="AMZ102826"/>
        <s v="AMZ103048"/>
        <s v="AMZ104419"/>
        <s v="AMZ105513"/>
        <s v="AMZ101466"/>
        <s v="AMZ101383"/>
        <s v="AMZ101943"/>
        <s v="AMZ105329"/>
        <s v="AMZ101609"/>
        <s v="AMZ101903"/>
        <s v="AMZ100337"/>
        <s v="AMZ100132"/>
        <s v="AMZ102334"/>
        <s v="AMZ103576"/>
        <s v="AMZ105161"/>
        <s v="AMZ101624"/>
        <s v="AMZ102469"/>
        <s v="AMZ103177"/>
        <s v="AMZ103618"/>
        <s v="AMZ103368"/>
        <s v="AMZ100672"/>
        <s v="AMZ105059"/>
        <s v="AMZ103029"/>
        <s v="AMZ100847"/>
        <s v="AMZ104398"/>
        <s v="AMZ104130"/>
        <s v="AMZ100763"/>
        <s v="AMZ104753"/>
        <s v="AMZ100433"/>
        <s v="AMZ100093"/>
        <s v="AMZ104461"/>
        <s v="AMZ105238"/>
        <s v="AMZ103918"/>
        <s v="AMZ101658"/>
        <s v="AMZ100906"/>
        <s v="AMZ103208"/>
        <s v="AMZ104479"/>
        <s v="AMZ100499"/>
        <s v="AMZ101982"/>
        <s v="AMZ100632"/>
        <s v="AMZ104348"/>
        <s v="AMZ101351"/>
        <s v="AMZ105362"/>
        <s v="AMZ103681"/>
        <s v="AMZ103102"/>
        <s v="AMZ102711"/>
        <s v="AMZ101065"/>
        <s v="AMZ105724"/>
        <s v="AMZ104661"/>
        <s v="AMZ103666"/>
        <s v="AMZ104730"/>
        <s v="AMZ101155"/>
        <s v="AMZ102257"/>
        <s v="AMZ103420"/>
        <s v="AMZ101793"/>
        <s v="AMZ100651"/>
        <s v="AMZ104879"/>
        <s v="AMZ103492"/>
        <s v="AMZ104055"/>
        <s v="AMZ100889"/>
        <s v="AMZ101189"/>
        <s v="AMZ100127"/>
        <s v="AMZ102752"/>
        <s v="AMZ104882"/>
        <s v="AMZ103849"/>
        <s v="AMZ102647"/>
        <s v="AMZ100249"/>
        <s v="AMZ100850"/>
        <s v="AMZ102372"/>
        <s v="AMZ101169"/>
        <s v="AMZ105755"/>
        <s v="AMZ102938"/>
        <s v="AMZ100324"/>
        <s v="AMZ105015"/>
        <s v="AMZ101164"/>
        <s v="AMZ101010"/>
        <s v="AMZ103218"/>
        <s v="AMZ104694"/>
        <s v="AMZ101905"/>
        <s v="AMZ100838"/>
        <s v="AMZ101515"/>
        <s v="AMZ102083"/>
        <s v="AMZ105764"/>
        <s v="AMZ104038"/>
        <s v="AMZ105359"/>
        <s v="AMZ104533"/>
        <s v="AMZ100609"/>
        <s v="AMZ103079"/>
        <s v="AMZ104422"/>
        <s v="AMZ100387"/>
        <s v="AMZ102950"/>
        <s v="AMZ100993"/>
        <s v="AMZ103607"/>
        <s v="AMZ105436"/>
        <s v="AMZ105202"/>
        <s v="AMZ100391"/>
        <s v="AMZ101368"/>
        <s v="AMZ104926"/>
        <s v="AMZ103239"/>
        <s v="AMZ103908"/>
        <s v="AMZ105553"/>
        <s v="AMZ105340"/>
        <s v="AMZ105020"/>
        <s v="AMZ101118"/>
        <s v="AMZ105753"/>
        <s v="AMZ101483"/>
        <s v="AMZ103476"/>
        <s v="AMZ101645"/>
        <s v="AMZ100774"/>
        <s v="AMZ102778"/>
        <s v="AMZ105675"/>
        <s v="AMZ105650"/>
        <s v="AMZ105613"/>
        <s v="AMZ103116"/>
        <s v="AMZ103051"/>
        <s v="AMZ102623"/>
        <s v="AMZ103584"/>
        <s v="AMZ101670"/>
        <s v="AMZ100568"/>
        <s v="AMZ102381"/>
        <s v="AMZ101553"/>
        <s v="AMZ105551"/>
        <s v="AMZ102432"/>
        <s v="AMZ101889"/>
        <s v="AMZ102579"/>
        <s v="AMZ100434"/>
        <s v="AMZ100932"/>
        <s v="AMZ102032"/>
        <s v="AMZ100438"/>
        <s v="AMZ105402"/>
        <s v="AMZ104960"/>
        <s v="AMZ100811"/>
        <s v="AMZ102533"/>
        <s v="AMZ104592"/>
        <s v="AMZ101924"/>
        <s v="AMZ101617"/>
        <s v="AMZ104883"/>
        <s v="AMZ100621"/>
        <s v="AMZ101615"/>
        <s v="AMZ104052"/>
        <s v="AMZ100550"/>
        <s v="AMZ104296"/>
        <s v="AMZ105291"/>
        <s v="AMZ102233"/>
        <s v="AMZ100563"/>
        <s v="AMZ102281"/>
        <s v="AMZ103296"/>
        <s v="AMZ104865"/>
        <s v="AMZ101431"/>
        <s v="AMZ104047"/>
        <s v="AMZ103796"/>
        <s v="AMZ105392"/>
        <s v="AMZ102680"/>
        <s v="AMZ100472"/>
        <s v="AMZ105591"/>
        <s v="AMZ103152"/>
        <s v="AMZ100824"/>
        <s v="AMZ101618"/>
        <s v="AMZ104405"/>
        <s v="AMZ103505"/>
        <s v="AMZ103940"/>
        <s v="AMZ100662"/>
        <s v="AMZ105126"/>
        <s v="AMZ100151"/>
        <s v="AMZ103326"/>
        <s v="AMZ105469"/>
        <s v="AMZ103978"/>
        <s v="AMZ103014"/>
        <s v="AMZ105313"/>
        <s v="AMZ103314"/>
        <s v="AMZ105566"/>
        <s v="AMZ101068"/>
        <s v="AMZ104063"/>
        <s v="AMZ101345"/>
        <s v="AMZ101304"/>
        <s v="AMZ103289"/>
        <s v="AMZ105237"/>
        <s v="AMZ100057"/>
        <s v="AMZ103246"/>
        <s v="AMZ105643"/>
        <s v="AMZ102242"/>
        <s v="AMZ104158"/>
        <s v="AMZ102913"/>
        <s v="AMZ105088"/>
        <s v="AMZ105049"/>
        <s v="AMZ102183"/>
        <s v="AMZ100988"/>
        <s v="AMZ104410"/>
        <s v="AMZ102907"/>
        <s v="AMZ100971"/>
        <s v="AMZ104231"/>
        <s v="AMZ103602"/>
        <s v="AMZ105548"/>
        <s v="AMZ105543"/>
        <s v="AMZ105351"/>
        <s v="AMZ103500"/>
        <s v="AMZ104015"/>
        <s v="AMZ102468"/>
        <s v="AMZ100828"/>
        <s v="AMZ103383"/>
        <s v="AMZ102067"/>
        <s v="AMZ100219"/>
        <s v="AMZ103244"/>
        <s v="AMZ104175"/>
        <s v="AMZ103895"/>
        <s v="AMZ105030"/>
        <s v="AMZ102113"/>
        <s v="AMZ102625"/>
        <s v="AMZ100064"/>
        <s v="AMZ101051"/>
        <s v="AMZ101286"/>
        <s v="AMZ104976"/>
        <s v="AMZ102769"/>
        <s v="AMZ101978"/>
        <s v="AMZ100447"/>
        <s v="AMZ100588"/>
        <s v="AMZ103282"/>
        <s v="AMZ101891"/>
        <s v="AMZ103465"/>
        <s v="AMZ103075"/>
        <s v="AMZ100309"/>
        <s v="AMZ103939"/>
        <s v="AMZ104187"/>
        <s v="AMZ105135"/>
        <s v="AMZ100152"/>
        <s v="AMZ104119"/>
        <s v="AMZ100071"/>
        <s v="AMZ100231"/>
        <s v="AMZ101223"/>
        <s v="AMZ100613"/>
        <s v="AMZ105389"/>
        <s v="AMZ101444"/>
        <s v="AMZ104142"/>
        <s v="AMZ100199"/>
        <s v="AMZ104100"/>
        <s v="AMZ100586"/>
        <s v="AMZ105479"/>
        <s v="AMZ102979"/>
        <s v="AMZ104352"/>
        <s v="AMZ101380"/>
        <s v="AMZ100257"/>
        <s v="AMZ101429"/>
        <s v="AMZ100657"/>
        <s v="AMZ104785"/>
        <s v="AMZ104590"/>
        <s v="AMZ100901"/>
        <s v="AMZ102395"/>
        <s v="AMZ100146"/>
        <s v="AMZ103397"/>
        <s v="AMZ103469"/>
        <s v="AMZ102404"/>
        <s v="AMZ101734"/>
        <s v="AMZ100461"/>
        <s v="AMZ100864"/>
        <s v="AMZ105796"/>
        <s v="AMZ101302"/>
        <s v="AMZ101411"/>
        <s v="AMZ104724"/>
        <s v="AMZ102400"/>
        <s v="AMZ103356"/>
        <s v="AMZ101425"/>
        <s v="AMZ104084"/>
        <s v="AMZ101516"/>
        <s v="AMZ104526"/>
        <s v="AMZ105655"/>
        <s v="AMZ100136"/>
        <s v="AMZ101174"/>
        <s v="AMZ101808"/>
        <s v="AMZ104456"/>
        <s v="AMZ102253"/>
        <s v="AMZ104539"/>
        <s v="AMZ100232"/>
        <s v="AMZ105157"/>
        <s v="AMZ105286"/>
        <s v="AMZ103315"/>
        <s v="AMZ102980"/>
        <s v="AMZ100895"/>
        <s v="AMZ102241"/>
        <s v="AMZ104227"/>
        <s v="AMZ103557"/>
        <s v="AMZ104159"/>
        <s v="AMZ105760"/>
        <s v="AMZ103112"/>
        <s v="AMZ102246"/>
        <s v="AMZ103487"/>
        <s v="AMZ105377"/>
        <s v="AMZ103107"/>
        <s v="AMZ102131"/>
        <s v="AMZ103590"/>
        <s v="AMZ101177"/>
        <s v="AMZ102258"/>
        <s v="AMZ100155"/>
        <s v="AMZ102603"/>
        <s v="AMZ100114"/>
        <s v="AMZ104629"/>
        <s v="AMZ100540"/>
        <s v="AMZ104176"/>
        <s v="AMZ103438"/>
        <s v="AMZ102909"/>
        <s v="AMZ103266"/>
        <s v="AMZ102571"/>
        <s v="AMZ100752"/>
        <s v="AMZ103532"/>
        <s v="AMZ101273"/>
        <s v="AMZ104167"/>
        <s v="AMZ102173"/>
        <s v="AMZ102272"/>
        <s v="AMZ101541"/>
        <s v="AMZ103174"/>
        <s v="AMZ100641"/>
        <s v="AMZ104277"/>
        <s v="AMZ102198"/>
        <s v="AMZ101263"/>
        <s v="AMZ102929"/>
        <s v="AMZ100269"/>
        <s v="AMZ104771"/>
        <s v="AMZ105120"/>
        <s v="AMZ105302"/>
        <s v="AMZ103866"/>
        <s v="AMZ103640"/>
        <s v="AMZ102029"/>
        <s v="AMZ100228"/>
        <s v="AMZ102666"/>
        <s v="AMZ102453"/>
        <s v="AMZ101667"/>
        <s v="AMZ102662"/>
        <s v="AMZ100123"/>
        <s v="AMZ102992"/>
        <s v="AMZ102426"/>
        <s v="AMZ101012"/>
        <s v="AMZ103780"/>
        <s v="AMZ101032"/>
        <s v="AMZ100439"/>
        <s v="AMZ101358"/>
        <s v="AMZ102213"/>
        <s v="AMZ101976"/>
        <s v="AMZ101890"/>
        <s v="AMZ105066"/>
        <s v="AMZ104544"/>
        <s v="AMZ103373"/>
        <s v="AMZ103298"/>
        <s v="AMZ105220"/>
        <s v="AMZ100121"/>
        <s v="AMZ103089"/>
        <s v="AMZ104588"/>
        <s v="AMZ103998"/>
        <s v="AMZ101698"/>
        <s v="AMZ105531"/>
        <s v="AMZ103011"/>
        <s v="AMZ103855"/>
        <s v="AMZ101801"/>
        <s v="AMZ101941"/>
        <s v="AMZ105032"/>
        <s v="AMZ101799"/>
        <s v="AMZ105682"/>
        <s v="AMZ103109"/>
        <s v="AMZ104524"/>
        <s v="AMZ100053"/>
        <s v="AMZ102009"/>
        <s v="AMZ100250"/>
        <s v="AMZ101233"/>
        <s v="AMZ102105"/>
        <s v="AMZ105283"/>
        <s v="AMZ101467"/>
        <s v="AMZ101948"/>
        <s v="AMZ104911"/>
        <s v="AMZ105023"/>
        <s v="AMZ100851"/>
        <s v="AMZ104793"/>
        <s v="AMZ105103"/>
        <s v="AMZ103916"/>
        <s v="AMZ104786"/>
        <s v="AMZ105586"/>
        <s v="AMZ103003"/>
        <s v="AMZ105600"/>
        <s v="AMZ103448"/>
        <s v="AMZ104434"/>
        <s v="AMZ102871"/>
        <s v="AMZ103398"/>
        <s v="AMZ100874"/>
        <s v="AMZ104551"/>
        <s v="AMZ104797"/>
        <s v="AMZ102960"/>
        <s v="AMZ100085"/>
        <s v="AMZ101926"/>
        <s v="AMZ105736"/>
        <s v="AMZ101415"/>
        <s v="AMZ104819"/>
        <s v="AMZ100006"/>
        <s v="AMZ102543"/>
        <s v="AMZ101579"/>
        <s v="AMZ100772"/>
        <s v="AMZ103848"/>
        <s v="AMZ103072"/>
        <s v="AMZ101835"/>
        <s v="AMZ105820"/>
        <s v="AMZ100264"/>
        <s v="AMZ105199"/>
        <s v="AMZ105271"/>
        <s v="AMZ102516"/>
        <s v="AMZ105368"/>
        <s v="AMZ102577"/>
        <s v="AMZ102049"/>
        <s v="AMZ104032"/>
        <s v="AMZ104612"/>
        <s v="AMZ102427"/>
        <s v="AMZ101752"/>
        <s v="AMZ102800"/>
        <s v="AMZ103129"/>
        <s v="AMZ100692"/>
        <s v="AMZ102293"/>
        <s v="AMZ101824"/>
        <s v="AMZ103962"/>
        <s v="AMZ101482"/>
        <s v="AMZ102226"/>
        <s v="AMZ102289"/>
        <s v="AMZ101191"/>
        <s v="AMZ100570"/>
        <s v="AMZ102119"/>
        <s v="AMZ100052"/>
        <s v="AMZ101848"/>
        <s v="AMZ100589"/>
        <s v="AMZ100007"/>
        <s v="AMZ105439"/>
        <s v="AMZ102013"/>
        <s v="AMZ102718"/>
        <s v="AMZ105500"/>
        <s v="AMZ101237"/>
        <s v="AMZ103240"/>
        <s v="AMZ103800"/>
        <s v="AMZ100590"/>
        <s v="AMZ100436"/>
        <s v="AMZ100186"/>
        <s v="AMZ102288"/>
        <s v="AMZ101654"/>
        <s v="AMZ103874"/>
        <s v="AMZ102370"/>
        <s v="AMZ105499"/>
        <s v="AMZ102056"/>
        <s v="AMZ105789"/>
        <s v="AMZ105257"/>
        <s v="AMZ100344"/>
        <s v="AMZ105754"/>
        <s v="AMZ100816"/>
        <s v="AMZ102264"/>
        <s v="AMZ103727"/>
        <s v="AMZ105214"/>
        <s v="AMZ103925"/>
        <s v="AMZ104431"/>
        <s v="AMZ103060"/>
        <s v="AMZ101256"/>
        <s v="AMZ102578"/>
        <s v="AMZ101882"/>
        <s v="AMZ104403"/>
        <s v="AMZ102283"/>
        <s v="AMZ102976"/>
        <s v="AMZ102611"/>
        <s v="AMZ102172"/>
        <s v="AMZ104705"/>
        <s v="AMZ104666"/>
        <s v="AMZ100789"/>
        <s v="AMZ101568"/>
        <s v="AMZ100712"/>
        <s v="AMZ101474"/>
        <s v="AMZ103798"/>
        <s v="AMZ105702"/>
        <s v="AMZ103746"/>
        <s v="AMZ102051"/>
        <s v="AMZ100639"/>
        <s v="AMZ101741"/>
        <s v="AMZ104293"/>
        <s v="AMZ102164"/>
        <s v="AMZ101410"/>
        <s v="AMZ100866"/>
        <s v="AMZ103182"/>
        <s v="AMZ101030"/>
        <s v="AMZ102033"/>
        <s v="AMZ100986"/>
        <s v="AMZ103958"/>
        <s v="AMZ103228"/>
        <s v="AMZ105433"/>
        <s v="AMZ100783"/>
        <s v="AMZ104509"/>
        <s v="AMZ104454"/>
        <s v="AMZ105315"/>
        <s v="AMZ104598"/>
        <s v="AMZ103430"/>
        <s v="AMZ100181"/>
        <s v="AMZ100780"/>
        <s v="AMZ103092"/>
        <s v="AMZ103648"/>
        <s v="AMZ104280"/>
        <s v="AMZ102115"/>
        <s v="AMZ105781"/>
        <s v="AMZ104740"/>
        <s v="AMZ100754"/>
        <s v="AMZ102001"/>
        <s v="AMZ105224"/>
        <s v="AMZ101606"/>
        <s v="AMZ102883"/>
        <s v="AMZ104925"/>
        <s v="AMZ101175"/>
        <s v="AMZ100504"/>
        <s v="AMZ104975"/>
        <s v="AMZ101897"/>
        <s v="AMZ101462"/>
        <s v="AMZ103950"/>
        <s v="AMZ103657"/>
        <s v="AMZ105712"/>
        <s v="AMZ102644"/>
        <s v="AMZ103186"/>
        <s v="AMZ100464"/>
        <s v="AMZ105658"/>
        <s v="AMZ102783"/>
        <s v="AMZ101266"/>
        <s v="AMZ102003"/>
        <s v="AMZ102182"/>
        <s v="AMZ100291"/>
        <s v="AMZ101899"/>
        <s v="AMZ104846"/>
        <s v="AMZ105464"/>
        <s v="AMZ100079"/>
        <s v="AMZ102275"/>
        <s v="AMZ103170"/>
        <s v="AMZ103768"/>
        <s v="AMZ104304"/>
        <s v="AMZ104606"/>
        <s v="AMZ102528"/>
        <s v="AMZ103277"/>
        <s v="AMZ100195"/>
        <s v="AMZ105372"/>
        <s v="AMZ105806"/>
        <s v="AMZ102854"/>
        <s v="AMZ100432"/>
        <s v="AMZ105125"/>
        <s v="AMZ103006"/>
        <s v="AMZ104813"/>
        <s v="AMZ104273"/>
        <s v="AMZ103842"/>
        <s v="AMZ100784"/>
        <s v="AMZ103065"/>
        <s v="AMZ104799"/>
        <s v="AMZ101172"/>
        <s v="AMZ104245"/>
        <s v="AMZ103442"/>
        <s v="AMZ100683"/>
        <s v="AMZ104435"/>
        <s v="AMZ101141"/>
        <s v="AMZ101371"/>
        <s v="AMZ102555"/>
        <s v="AMZ105572"/>
        <s v="AMZ105400"/>
        <s v="AMZ103653"/>
        <s v="AMZ105334"/>
        <s v="AMZ101510"/>
        <s v="AMZ102127"/>
        <s v="AMZ104737"/>
        <s v="AMZ104238"/>
        <s v="AMZ100882"/>
        <s v="AMZ104033"/>
        <s v="AMZ102706"/>
        <s v="AMZ102931"/>
        <s v="AMZ100256"/>
        <s v="AMZ104395"/>
        <s v="AMZ105747"/>
        <s v="AMZ103704"/>
        <s v="AMZ102894"/>
        <s v="AMZ105604"/>
        <s v="AMZ101934"/>
        <s v="AMZ104686"/>
        <s v="AMZ104670"/>
        <s v="AMZ102999"/>
        <s v="AMZ102184"/>
        <s v="AMZ104075"/>
        <s v="AMZ102872"/>
        <s v="AMZ102215"/>
        <s v="AMZ101574"/>
        <s v="AMZ104873"/>
        <s v="AMZ103528"/>
        <s v="AMZ100952"/>
        <s v="AMZ103155"/>
        <s v="AMZ102560"/>
        <s v="AMZ100430"/>
        <s v="AMZ101047"/>
        <s v="AMZ100962"/>
        <s v="AMZ105254"/>
        <s v="AMZ100724"/>
        <s v="AMZ101800"/>
        <s v="AMZ104825"/>
        <s v="AMZ103413"/>
        <s v="AMZ100350"/>
        <s v="AMZ104114"/>
        <s v="AMZ102028"/>
        <s v="AMZ102972"/>
        <s v="AMZ100653"/>
        <s v="AMZ102477"/>
        <s v="AMZ100920"/>
        <s v="AMZ104417"/>
        <s v="AMZ100381"/>
        <s v="AMZ105324"/>
        <s v="AMZ104463"/>
        <s v="AMZ102640"/>
        <s v="AMZ105614"/>
        <s v="AMZ105207"/>
        <s v="AMZ105170"/>
        <s v="AMZ104969"/>
        <s v="AMZ101693"/>
        <s v="AMZ105438"/>
        <s v="AMZ100537"/>
        <s v="AMZ104090"/>
        <s v="AMZ105197"/>
        <s v="AMZ104919"/>
        <s v="AMZ102188"/>
        <s v="AMZ103292"/>
        <s v="AMZ105376"/>
        <s v="AMZ103749"/>
        <s v="AMZ103025"/>
        <s v="AMZ100896"/>
        <s v="AMZ103864"/>
        <s v="AMZ101877"/>
        <s v="AMZ101859"/>
        <s v="AMZ100415"/>
        <s v="AMZ101293"/>
        <s v="AMZ104030"/>
        <s v="AMZ102436"/>
        <s v="AMZ104346"/>
        <s v="AMZ104777"/>
        <s v="AMZ100955"/>
        <s v="AMZ104235"/>
        <s v="AMZ101125"/>
        <s v="AMZ101957"/>
        <s v="AMZ103164"/>
        <s v="AMZ101907"/>
        <s v="AMZ100909"/>
        <s v="AMZ103265"/>
        <s v="AMZ104660"/>
        <s v="AMZ105752"/>
        <s v="AMZ104426"/>
        <s v="AMZ101966"/>
        <s v="AMZ104826"/>
        <s v="AMZ103687"/>
        <s v="AMZ104283"/>
        <s v="AMZ101856"/>
        <s v="AMZ100254"/>
        <s v="AMZ105441"/>
        <s v="AMZ105350"/>
        <s v="AMZ100801"/>
        <s v="AMZ100207"/>
        <s v="AMZ101086"/>
        <s v="AMZ100048"/>
        <s v="AMZ102825"/>
        <s v="AMZ104565"/>
        <s v="AMZ105147"/>
        <s v="AMZ102496"/>
        <s v="AMZ100960"/>
        <s v="AMZ102746"/>
        <s v="AMZ100903"/>
        <s v="AMZ102310"/>
        <s v="AMZ102097"/>
        <s v="AMZ104128"/>
        <s v="AMZ102256"/>
        <s v="AMZ102054"/>
        <s v="AMZ100339"/>
        <s v="AMZ103521"/>
        <s v="AMZ104006"/>
        <s v="AMZ103881"/>
        <s v="AMZ104302"/>
        <s v="AMZ105318"/>
        <s v="AMZ100736"/>
        <s v="AMZ100378"/>
        <s v="AMZ103445"/>
        <s v="AMZ105762"/>
        <s v="AMZ101457"/>
        <s v="AMZ105360"/>
        <s v="AMZ101676"/>
        <s v="AMZ105083"/>
        <s v="AMZ105656"/>
        <s v="AMZ100738"/>
        <s v="AMZ105127"/>
        <s v="AMZ101102"/>
        <s v="AMZ105445"/>
        <s v="AMZ102494"/>
        <s v="AMZ105743"/>
        <s v="AMZ101998"/>
        <s v="AMZ102443"/>
        <s v="AMZ104286"/>
        <s v="AMZ105000"/>
        <s v="AMZ102876"/>
        <s v="AMZ102688"/>
        <s v="AMZ102499"/>
        <s v="AMZ104357"/>
        <s v="AMZ100021"/>
        <s v="AMZ102401"/>
        <s v="AMZ101651"/>
        <s v="AMZ105756"/>
        <s v="AMZ101869"/>
        <s v="AMZ100503"/>
        <s v="AMZ101353"/>
        <s v="AMZ100520"/>
        <s v="AMZ100814"/>
        <s v="AMZ104205"/>
        <s v="AMZ103598"/>
        <s v="AMZ102239"/>
        <s v="AMZ103626"/>
        <s v="AMZ105375"/>
        <s v="AMZ101087"/>
        <s v="AMZ100422"/>
        <s v="AMZ103149"/>
        <s v="AMZ100981"/>
        <s v="AMZ104008"/>
        <s v="AMZ103193"/>
        <s v="AMZ102616"/>
        <s v="AMZ100153"/>
        <s v="AMZ104322"/>
        <s v="AMZ103703"/>
        <s v="AMZ104460"/>
        <s v="AMZ102788"/>
        <s v="AMZ104202"/>
        <s v="AMZ101027"/>
        <s v="AMZ101652"/>
        <s v="AMZ105502"/>
        <s v="AMZ105414"/>
        <s v="AMZ104423"/>
        <s v="AMZ102137"/>
        <s v="AMZ101678"/>
        <s v="AMZ100282"/>
        <s v="AMZ101084"/>
        <s v="AMZ104603"/>
        <s v="AMZ103919"/>
        <s v="AMZ102849"/>
        <s v="AMZ103472"/>
        <s v="AMZ104371"/>
        <s v="AMZ103818"/>
        <s v="AMZ104541"/>
        <s v="AMZ103421"/>
        <s v="AMZ101999"/>
        <s v="AMZ105509"/>
        <s v="AMZ101507"/>
        <s v="AMZ105379"/>
        <s v="AMZ105364"/>
        <s v="AMZ103077"/>
        <s v="AMZ105746"/>
        <s v="AMZ100668"/>
        <s v="AMZ103309"/>
        <s v="AMZ100626"/>
        <s v="AMZ101219"/>
        <s v="AMZ102736"/>
        <s v="AMZ100179"/>
        <s v="AMZ105016"/>
        <s v="AMZ102110"/>
        <s v="AMZ100679"/>
        <s v="AMZ100240"/>
        <s v="AMZ105069"/>
        <s v="AMZ105807"/>
        <s v="AMZ103352"/>
        <s v="AMZ100098"/>
        <s v="AMZ102570"/>
        <s v="AMZ101354"/>
        <s v="AMZ105195"/>
        <s v="AMZ103024"/>
        <s v="AMZ101930"/>
        <s v="AMZ100717"/>
        <s v="AMZ105033"/>
        <s v="AMZ104747"/>
        <s v="AMZ100982"/>
        <s v="AMZ104377"/>
        <s v="AMZ100248"/>
        <s v="AMZ100853"/>
        <s v="AMZ102506"/>
        <s v="AMZ103273"/>
        <s v="AMZ103481"/>
        <s v="AMZ105817"/>
        <s v="AMZ103331"/>
        <s v="AMZ101928"/>
        <s v="AMZ101036"/>
        <s v="AMZ101181"/>
        <s v="AMZ101646"/>
        <s v="AMZ102002"/>
        <s v="AMZ102517"/>
        <s v="AMZ101421"/>
        <s v="AMZ102292"/>
        <s v="AMZ100629"/>
        <s v="AMZ100745"/>
        <s v="AMZ102077"/>
        <s v="AMZ101289"/>
        <s v="AMZ102187"/>
        <s v="AMZ105447"/>
        <s v="AMZ103276"/>
        <s v="AMZ103279"/>
        <s v="AMZ104578"/>
        <s v="AMZ105623"/>
        <s v="AMZ105454"/>
        <s v="AMZ104197"/>
        <s v="AMZ102541"/>
        <s v="AMZ100102"/>
        <s v="AMZ101594"/>
        <s v="AMZ105427"/>
        <s v="AMZ104442"/>
        <s v="AMZ104282"/>
        <s v="AMZ105627"/>
        <s v="AMZ102649"/>
        <s v="AMZ102435"/>
        <s v="AMZ103083"/>
        <s v="AMZ100171"/>
        <s v="AMZ105622"/>
        <s v="AMZ100412"/>
        <s v="AMZ100807"/>
        <s v="AMZ102944"/>
        <s v="AMZ103477"/>
        <s v="AMZ104691"/>
        <s v="AMZ101589"/>
        <s v="AMZ104436"/>
        <s v="AMZ101902"/>
        <s v="AMZ102161"/>
        <s v="AMZ102410"/>
        <s v="AMZ105294"/>
        <s v="AMZ104751"/>
        <s v="AMZ101225"/>
        <s v="AMZ105133"/>
        <s v="AMZ102219"/>
        <s v="AMZ104993"/>
        <s v="AMZ101143"/>
        <s v="AMZ100236"/>
        <s v="AMZ103169"/>
        <s v="AMZ100691"/>
        <s v="AMZ102274"/>
        <s v="AMZ103593"/>
        <s v="AMZ101342"/>
        <s v="AMZ102472"/>
        <s v="AMZ101954"/>
        <s v="AMZ102985"/>
        <s v="AMZ100525"/>
        <s v="AMZ104700"/>
        <s v="AMZ100242"/>
        <s v="AMZ104272"/>
        <s v="AMZ102192"/>
        <s v="AMZ102446"/>
        <s v="AMZ104727"/>
        <s v="AMZ104573"/>
        <s v="AMZ101757"/>
        <s v="AMZ103235"/>
        <s v="AMZ101583"/>
        <s v="AMZ102336"/>
        <s v="AMZ100435"/>
        <s v="AMZ103156"/>
        <s v="AMZ103188"/>
        <s v="AMZ103843"/>
        <s v="AMZ104359"/>
        <s v="AMZ101555"/>
        <s v="AMZ102798"/>
        <s v="AMZ104065"/>
        <s v="AMZ104767"/>
        <s v="AMZ102318"/>
        <s v="AMZ105498"/>
        <s v="AMZ102294"/>
        <s v="AMZ101895"/>
        <s v="AMZ103753"/>
        <s v="AMZ103349"/>
        <s v="AMZ100084"/>
        <s v="AMZ104229"/>
        <s v="AMZ104305"/>
        <s v="AMZ105770"/>
        <s v="AMZ103153"/>
        <s v="AMZ100169"/>
        <s v="AMZ104251"/>
        <s v="AMZ103009"/>
        <s v="AMZ100192"/>
        <s v="AMZ102254"/>
        <s v="AMZ101777"/>
        <s v="AMZ103384"/>
        <s v="AMZ104861"/>
        <s v="AMZ104521"/>
        <s v="AMZ103735"/>
        <s v="AMZ101901"/>
        <s v="AMZ103379"/>
        <s v="AMZ101331"/>
        <s v="AMZ101932"/>
        <s v="AMZ100794"/>
        <s v="AMZ101107"/>
        <s v="AMZ105383"/>
        <s v="AMZ105493"/>
        <s v="AMZ104849"/>
        <s v="AMZ100579"/>
        <s v="AMZ100919"/>
        <s v="AMZ104616"/>
        <s v="AMZ101946"/>
        <s v="AMZ101138"/>
        <s v="AMZ100956"/>
        <s v="AMZ102677"/>
        <s v="AMZ104203"/>
        <s v="AMZ100349"/>
        <s v="AMZ101906"/>
        <s v="AMZ100058"/>
        <s v="AMZ103287"/>
        <s v="AMZ105708"/>
        <s v="AMZ104124"/>
        <s v="AMZ100290"/>
        <s v="AMZ101339"/>
        <s v="AMZ100748"/>
        <s v="AMZ103546"/>
        <s v="AMZ102081"/>
        <s v="AMZ100762"/>
        <s v="AMZ105773"/>
        <s v="AMZ104893"/>
        <s v="AMZ103799"/>
        <s v="AMZ105672"/>
        <s v="AMZ104742"/>
        <s v="AMZ102602"/>
        <s v="AMZ100331"/>
        <s v="AMZ103232"/>
        <s v="AMZ102893"/>
        <s v="AMZ102749"/>
        <s v="AMZ105518"/>
        <s v="AMZ104924"/>
        <s v="AMZ101700"/>
        <s v="AMZ100527"/>
        <s v="AMZ101149"/>
        <s v="AMZ100786"/>
        <s v="AMZ102484"/>
        <s v="AMZ102989"/>
        <s v="AMZ101878"/>
        <s v="AMZ105534"/>
        <s v="AMZ100546"/>
        <s v="AMZ105646"/>
        <s v="AMZ103301"/>
        <s v="AMZ102135"/>
        <s v="AMZ102166"/>
        <s v="AMZ103052"/>
        <s v="AMZ101434"/>
        <s v="AMZ100806"/>
        <s v="AMZ105276"/>
        <s v="AMZ104396"/>
        <s v="AMZ100640"/>
        <s v="AMZ103316"/>
        <s v="AMZ103067"/>
        <s v="AMZ103595"/>
        <s v="AMZ103946"/>
        <s v="AMZ105495"/>
        <s v="AMZ105002"/>
        <s v="AMZ105576"/>
        <s v="AMZ102402"/>
        <s v="AMZ104770"/>
        <s v="AMZ102982"/>
        <s v="AMZ104711"/>
        <s v="AMZ101081"/>
        <s v="AMZ104607"/>
        <s v="AMZ101056"/>
        <s v="AMZ100778"/>
        <s v="AMZ101781"/>
        <s v="AMZ100821"/>
        <s v="AMZ101033"/>
        <s v="AMZ104469"/>
        <s v="AMZ104150"/>
        <s v="AMZ101481"/>
        <s v="AMZ103533"/>
        <s v="AMZ101130"/>
        <s v="AMZ104784"/>
        <s v="AMZ103514"/>
        <s v="AMZ104726"/>
        <s v="AMZ103518"/>
        <s v="AMZ101011"/>
        <s v="AMZ103795"/>
        <s v="AMZ105346"/>
        <s v="AMZ103530"/>
        <s v="AMZ102661"/>
        <s v="AMZ103337"/>
        <s v="AMZ100941"/>
        <s v="AMZ105668"/>
        <s v="AMZ105382"/>
        <s v="AMZ105026"/>
        <s v="AMZ100815"/>
        <s v="AMZ100070"/>
        <s v="AMZ101054"/>
        <s v="AMZ105804"/>
        <s v="AMZ104947"/>
        <s v="AMZ104697"/>
        <s v="AMZ100497"/>
        <s v="AMZ102375"/>
        <s v="AMZ105584"/>
        <s v="AMZ100968"/>
        <s v="AMZ103644"/>
        <s v="AMZ103699"/>
        <s v="AMZ104399"/>
        <s v="AMZ100332"/>
        <s v="AMZ104255"/>
        <s v="AMZ103497"/>
        <s v="AMZ101124"/>
        <s v="AMZ101512"/>
        <s v="AMZ103066"/>
        <s v="AMZ103830"/>
        <s v="AMZ102311"/>
        <s v="AMZ102842"/>
        <s v="AMZ104195"/>
        <s v="AMZ103907"/>
        <s v="AMZ103789"/>
        <s v="AMZ102270"/>
        <s v="AMZ104586"/>
        <s v="AMZ102822"/>
        <s v="AMZ103635"/>
        <s v="AMZ102107"/>
        <s v="AMZ103094"/>
        <s v="AMZ100561"/>
        <s v="AMZ102780"/>
        <s v="AMZ102841"/>
        <s v="AMZ105264"/>
        <s v="AMZ100252"/>
        <s v="AMZ104212"/>
        <s v="AMZ104736"/>
        <s v="AMZ100016"/>
        <s v="AMZ100587"/>
        <s v="AMZ104070"/>
        <s v="AMZ101106"/>
        <s v="AMZ104780"/>
        <s v="AMZ102612"/>
        <s v="AMZ101584"/>
        <s v="AMZ103157"/>
        <s v="AMZ105386"/>
        <s v="AMZ101179"/>
        <s v="AMZ102683"/>
        <s v="AMZ100142"/>
        <s v="AMZ100703"/>
        <s v="AMZ103248"/>
        <s v="AMZ100065"/>
        <s v="AMZ105657"/>
        <s v="AMZ100180"/>
        <s v="AMZ102975"/>
        <s v="AMZ101478"/>
        <s v="AMZ104716"/>
        <s v="AMZ101511"/>
        <s v="AMZ101049"/>
        <s v="AMZ103329"/>
        <s v="AMZ105651"/>
        <s v="AMZ105484"/>
        <s v="AMZ104546"/>
        <s v="AMZ105327"/>
        <s v="AMZ102416"/>
        <s v="AMZ102261"/>
        <s v="AMZ104386"/>
        <s v="AMZ104289"/>
        <s v="AMZ103542"/>
        <s v="AMZ104641"/>
        <s v="AMZ103409"/>
        <s v="AMZ101915"/>
        <s v="AMZ104571"/>
        <s v="AMZ102285"/>
        <s v="AMZ103739"/>
        <s v="AMZ100758"/>
        <s v="AMZ104104"/>
        <s v="AMZ102934"/>
        <s v="AMZ100340"/>
        <s v="AMZ105455"/>
        <s v="AMZ102771"/>
        <s v="AMZ104614"/>
        <s v="AMZ100403"/>
        <s v="AMZ104830"/>
        <s v="AMZ103785"/>
        <s v="AMZ101621"/>
        <s v="AMZ101675"/>
        <s v="AMZ100144"/>
        <s v="AMZ100560"/>
        <s v="AMZ105676"/>
        <s v="AMZ101688"/>
        <s v="AMZ103172"/>
        <s v="AMZ103847"/>
        <s v="AMZ100879"/>
        <s v="AMZ104108"/>
        <s v="AMZ102587"/>
        <s v="AMZ102592"/>
        <s v="AMZ103917"/>
        <s v="AMZ102123"/>
        <s v="AMZ101573"/>
        <s v="AMZ101111"/>
        <s v="AMZ103261"/>
        <s v="AMZ103457"/>
        <s v="AMZ104274"/>
        <s v="AMZ105689"/>
        <s v="AMZ101147"/>
        <s v="AMZ105786"/>
        <s v="AMZ101438"/>
        <s v="AMZ101319"/>
        <s v="AMZ105366"/>
        <s v="AMZ100605"/>
        <s v="AMZ100490"/>
        <s v="AMZ100765"/>
        <s v="AMZ101426"/>
        <s v="AMZ101282"/>
        <s v="AMZ103786"/>
        <s v="AMZ104844"/>
        <s v="AMZ101307"/>
        <s v="AMZ103353"/>
        <s v="AMZ103987"/>
        <s v="AMZ104177"/>
        <s v="AMZ103294"/>
        <s v="AMZ100473"/>
        <s v="AMZ101416"/>
        <s v="AMZ104325"/>
        <s v="AMZ103696"/>
        <s v="AMZ102831"/>
        <s v="AMZ104980"/>
        <s v="AMZ104640"/>
        <s v="AMZ105419"/>
        <s v="AMZ104350"/>
        <s v="AMZ101395"/>
        <s v="AMZ103909"/>
        <s v="AMZ100764"/>
        <s v="AMZ105619"/>
        <s v="AMZ100766"/>
        <s v="AMZ100594"/>
        <s v="AMZ103904"/>
        <s v="AMZ102486"/>
        <s v="AMZ102154"/>
        <s v="AMZ101914"/>
        <s v="AMZ102801"/>
        <s v="AMZ102823"/>
        <s v="AMZ103971"/>
        <s v="AMZ103406"/>
        <s v="AMZ103136"/>
        <s v="AMZ100025"/>
        <s v="AMZ100164"/>
        <s v="AMZ100635"/>
        <s v="AMZ103956"/>
        <s v="AMZ100365"/>
        <s v="AMZ100355"/>
        <s v="AMZ105426"/>
        <s v="AMZ102448"/>
        <s v="AMZ105153"/>
        <s v="AMZ102210"/>
        <s v="AMZ101489"/>
        <s v="AMZ104440"/>
        <s v="AMZ100198"/>
        <s v="AMZ104628"/>
        <s v="AMZ102808"/>
        <s v="AMZ105272"/>
        <s v="AMZ101776"/>
        <s v="AMZ104411"/>
        <s v="AMZ104333"/>
        <s v="AMZ105142"/>
        <s v="AMZ103570"/>
        <s v="AMZ100923"/>
        <s v="AMZ104074"/>
        <s v="AMZ100096"/>
        <s v="AMZ102234"/>
        <s v="AMZ104669"/>
        <s v="AMZ103431"/>
        <s v="AMZ101357"/>
        <s v="AMZ102866"/>
        <s v="AMZ104706"/>
        <s v="AMZ103927"/>
        <s v="AMZ102388"/>
        <s v="AMZ100031"/>
        <s v="AMZ105374"/>
        <s v="AMZ102354"/>
        <s v="AMZ104086"/>
        <s v="AMZ102792"/>
        <s v="AMZ100258"/>
        <s v="AMZ105552"/>
        <s v="AMZ102170"/>
        <s v="AMZ101853"/>
        <s v="AMZ104733"/>
        <s v="AMZ103750"/>
        <s v="AMZ104048"/>
        <s v="AMZ100441"/>
        <s v="AMZ105124"/>
        <s v="AMZ104317"/>
        <s v="AMZ100974"/>
        <s v="AMZ101000"/>
        <s v="AMZ101251"/>
        <s v="AMZ100328"/>
        <s v="AMZ102745"/>
        <s v="AMZ100390"/>
        <s v="AMZ101100"/>
        <s v="AMZ100227"/>
        <s v="AMZ105751"/>
        <s v="AMZ104208"/>
        <s v="AMZ101868"/>
        <s v="AMZ101695"/>
        <s v="AMZ101110"/>
        <s v="AMZ100204"/>
        <s v="AMZ102905"/>
        <s v="AMZ100614"/>
        <s v="AMZ103247"/>
        <s v="AMZ104153"/>
        <s v="AMZ101591"/>
        <s v="AMZ101476"/>
        <s v="AMZ102963"/>
        <s v="AMZ104385"/>
        <s v="AMZ104474"/>
        <s v="AMZ102344"/>
        <s v="AMZ102540"/>
        <s v="AMZ103702"/>
        <s v="AMZ101005"/>
        <s v="AMZ101508"/>
        <s v="AMZ104558"/>
        <s v="AMZ101552"/>
        <s v="AMZ103468"/>
        <s v="AMZ104458"/>
        <s v="AMZ101046"/>
        <s v="AMZ104311"/>
        <s v="AMZ101335"/>
        <s v="AMZ104294"/>
        <s v="AMZ100018"/>
        <s v="AMZ102199"/>
        <s v="AMZ100373"/>
        <s v="AMZ100544"/>
        <s v="AMZ103688"/>
        <s v="AMZ101514"/>
        <s v="AMZ101916"/>
        <s v="AMZ102550"/>
        <s v="AMZ102641"/>
        <s v="AMZ100475"/>
        <s v="AMZ102414"/>
        <s v="AMZ104051"/>
        <s v="AMZ101620"/>
        <s v="AMZ103068"/>
        <s v="AMZ101612"/>
        <s v="AMZ102169"/>
        <s v="AMZ104611"/>
        <s v="AMZ105528"/>
        <s v="AMZ101745"/>
        <s v="AMZ100300"/>
        <s v="AMZ104709"/>
        <s v="AMZ102299"/>
        <s v="AMZ104097"/>
        <s v="AMZ102403"/>
        <s v="AMZ100484"/>
        <s v="AMZ101428"/>
        <s v="AMZ105004"/>
        <s v="AMZ104887"/>
        <s v="AMZ100239"/>
        <s v="AMZ100203"/>
        <s v="AMZ104930"/>
        <s v="AMZ102317"/>
        <s v="AMZ101965"/>
        <s v="AMZ102203"/>
        <s v="AMZ101668"/>
        <s v="AMZ102791"/>
        <s v="AMZ104983"/>
        <s v="AMZ103343"/>
        <s v="AMZ102163"/>
        <s v="AMZ105072"/>
        <s v="AMZ102259"/>
        <s v="AMZ105412"/>
        <s v="AMZ102957"/>
        <s v="AMZ100870"/>
        <s v="AMZ101375"/>
        <s v="AMZ100936"/>
        <s v="AMZ102348"/>
        <s v="AMZ103224"/>
        <s v="AMZ104574"/>
        <s v="AMZ101547"/>
        <s v="AMZ101119"/>
        <s v="AMZ104452"/>
        <s v="AMZ105465"/>
        <s v="AMZ102721"/>
        <s v="AMZ105384"/>
        <s v="AMZ101526"/>
        <s v="AMZ102308"/>
        <s v="AMZ101921"/>
        <s v="AMZ101718"/>
        <s v="AMZ102937"/>
        <s v="AMZ103835"/>
        <s v="AMZ100631"/>
        <s v="AMZ101061"/>
        <s v="AMZ101026"/>
        <s v="AMZ103023"/>
        <s v="AMZ105305"/>
        <s v="AMZ101025"/>
        <s v="AMZ103114"/>
        <s v="AMZ100145"/>
        <s v="AMZ104677"/>
        <s v="AMZ101035"/>
        <s v="AMZ105241"/>
        <s v="AMZ101818"/>
        <s v="AMZ103310"/>
        <s v="AMZ105612"/>
        <s v="AMZ100409"/>
        <s v="AMZ101373"/>
        <s v="AMZ101967"/>
        <s v="AMZ105159"/>
        <s v="AMZ101540"/>
        <s v="AMZ102941"/>
        <s v="AMZ102546"/>
        <s v="AMZ100108"/>
        <s v="AMZ101310"/>
        <s v="AMZ101994"/>
        <s v="AMZ103154"/>
        <s v="AMZ102174"/>
        <s v="AMZ100471"/>
        <s v="AMZ100742"/>
        <s v="AMZ105304"/>
        <s v="AMZ104854"/>
        <s v="AMZ104343"/>
        <s v="AMZ101230"/>
        <s v="AMZ104642"/>
        <s v="AMZ100050"/>
        <s v="AMZ104258"/>
        <s v="AMZ100578"/>
        <s v="AMZ102562"/>
        <s v="AMZ100068"/>
        <s v="AMZ102559"/>
        <s v="AMZ105458"/>
        <s v="AMZ103403"/>
        <s v="AMZ102391"/>
        <s v="AMZ104896"/>
        <s v="AMZ105665"/>
        <s v="AMZ100759"/>
        <s v="AMZ105282"/>
        <s v="AMZ105660"/>
        <s v="AMZ102050"/>
        <s v="AMZ102356"/>
        <s v="AMZ101538"/>
        <s v="AMZ101252"/>
        <s v="AMZ101532"/>
        <s v="AMZ104922"/>
        <s v="AMZ103123"/>
        <s v="AMZ105795"/>
        <s v="AMZ100645"/>
        <s v="AMZ103756"/>
        <s v="AMZ104102"/>
        <s v="AMZ102984"/>
        <s v="AMZ103376"/>
        <s v="AMZ105341"/>
        <s v="AMZ103137"/>
        <s v="AMZ100620"/>
        <s v="AMZ102687"/>
        <s v="AMZ101306"/>
        <s v="AMZ100793"/>
        <s v="AMZ105087"/>
        <s v="AMZ102664"/>
        <s v="AMZ103643"/>
        <s v="AMZ100009"/>
        <s v="AMZ102082"/>
        <s v="AMZ100122"/>
        <s v="AMZ103395"/>
        <s v="AMZ100511"/>
        <s v="AMZ104506"/>
        <s v="AMZ101137"/>
        <s v="AMZ101755"/>
        <s v="AMZ101441"/>
        <s v="AMZ102970"/>
        <s v="AMZ101767"/>
        <s v="AMZ103871"/>
        <s v="AMZ105407"/>
        <s v="AMZ104485"/>
        <s v="AMZ103002"/>
        <s v="AMZ104332"/>
        <s v="AMZ105446"/>
        <s v="AMZ101158"/>
        <s v="AMZ100465"/>
        <s v="AMZ103210"/>
        <s v="AMZ105149"/>
        <s v="AMZ104955"/>
        <s v="AMZ103975"/>
        <s v="AMZ100781"/>
        <s v="AMZ100930"/>
        <s v="AMZ102297"/>
        <s v="AMZ102417"/>
        <s v="AMZ101798"/>
        <s v="AMZ102531"/>
        <s v="AMZ101773"/>
        <s v="AMZ100953"/>
        <s v="AMZ104147"/>
        <s v="AMZ105575"/>
        <s v="AMZ101766"/>
        <s v="AMZ100487"/>
        <s v="AMZ105766"/>
        <s v="AMZ100682"/>
        <s v="AMZ101209"/>
        <s v="AMZ102936"/>
        <s v="AMZ102645"/>
        <s v="AMZ105095"/>
        <s v="AMZ102917"/>
        <s v="AMZ103311"/>
        <s v="AMZ102353"/>
        <s v="AMZ101790"/>
        <s v="AMZ100234"/>
        <s v="AMZ100830"/>
        <s v="AMZ105549"/>
        <s v="AMZ100448"/>
        <s v="AMZ101647"/>
        <s v="AMZ100841"/>
        <s v="AMZ104299"/>
        <s v="AMZ104707"/>
        <s v="AMZ101145"/>
        <s v="AMZ100049"/>
        <s v="AMZ100773"/>
        <s v="AMZ105328"/>
      </sharedItems>
    </cacheField>
    <cacheField name="Order_Date" numFmtId="14">
      <sharedItems containsSemiMixedTypes="0" containsNonDate="0" containsDate="1" containsString="0" minDate="2023-01-01T00:00:00" maxDate="2025-01-01T00:00:00"/>
    </cacheField>
    <cacheField name="Category" numFmtId="0">
      <sharedItems count="10">
        <s v="Beauty &amp; Personal Care"/>
        <s v="Electronics"/>
        <s v="Toys &amp; Games"/>
        <s v="Grocery &amp; Gourmet"/>
        <s v="Furniture"/>
        <s v="Home &amp; Kitchen"/>
        <s v="Clothing"/>
        <s v="Office Products"/>
        <s v="Sports &amp; Fitness"/>
        <s v="Books"/>
      </sharedItems>
    </cacheField>
    <cacheField name="Product_Name" numFmtId="0">
      <sharedItems count="67">
        <s v="Hair Dryer"/>
        <s v="Mechanical Keyboard"/>
        <s v="Building Blocks Set"/>
        <s v="Smart Watch"/>
        <s v="Wireless Earbuds"/>
        <s v="Green Tea Pack"/>
        <s v="Honey 500g"/>
        <s v="Trimmer"/>
        <s v="Bedside Table"/>
        <s v="Perfume 100ml"/>
        <s v="Bean Bag"/>
        <s v="Bed Sheet Set"/>
        <s v="Bluetooth Speaker"/>
        <s v="Winter Hoodie"/>
        <s v="Whiteboard Marker Set"/>
        <s v="Badminton Racket"/>
        <s v="Yoga Pants"/>
        <s v="Portable SSD"/>
        <s v="Formal Shirt"/>
        <s v="Cricket Bat"/>
        <s v="Non-Stick Pan Set"/>
        <s v="Bookshelf"/>
        <s v="Lipstick Set"/>
        <s v="Notebook Pack"/>
        <s v="Blender"/>
        <s v="Yoga Mat"/>
        <s v="Board Game"/>
        <s v="Vacuum Cleaner"/>
        <s v="Printer Paper A4"/>
        <s v="Gel Pens Set"/>
        <s v="Office Chair"/>
        <s v="Resistance Bands"/>
        <s v="Face Wash"/>
        <s v="Action Camera"/>
        <s v="Children's Story Book"/>
        <s v="Cooking Oil 1L"/>
        <s v="Stapler"/>
        <s v="Study Table"/>
        <s v="Skipping Rope"/>
        <s v="Denim Jacket"/>
        <s v="Casual Sneakers"/>
        <s v="Electric Kettle"/>
        <s v="Biography"/>
        <s v="USB-C Cable"/>
        <s v="Self-Help Book"/>
        <s v="Almonds 500g"/>
        <s v="Desk Organizer"/>
        <s v="Cookbook"/>
        <s v="Puzzle 1000pc"/>
        <s v="Face Serum"/>
        <s v="Men's T-Shirt"/>
        <s v="Fiction Novel"/>
        <s v="Storage Containers"/>
        <s v="Laptop Stand"/>
        <s v="Dumbbell Set"/>
        <s v="Remote Control Car"/>
        <s v="Wireless Mouse"/>
        <s v="Instant Coffee Jar"/>
        <s v="Running Shoes"/>
        <s v="Sunscreen SPF50"/>
        <s v="Soft Toy"/>
        <s v="Basmati Rice 5kg"/>
        <s v="Programming Guide"/>
        <s v="LED Desk Lamp"/>
        <s v="Women's Kurti"/>
        <s v="Power Bank"/>
        <s v="Air Fryer"/>
      </sharedItems>
    </cacheField>
    <cacheField name="Quantity" numFmtId="0">
      <sharedItems containsSemiMixedTypes="0" containsString="0" containsNumber="1" containsInteger="1" minValue="-10" maxValue="10" count="21">
        <n v="9"/>
        <n v="6"/>
        <n v="1"/>
        <n v="5"/>
        <n v="10"/>
        <n v="8"/>
        <n v="2"/>
        <n v="4"/>
        <n v="7"/>
        <n v="3"/>
        <n v="0"/>
        <n v="-3"/>
        <n v="-7"/>
        <n v="-10"/>
        <n v="-1"/>
        <n v="-9"/>
        <n v="-8"/>
        <n v="-5"/>
        <n v="-4"/>
        <n v="-6"/>
        <n v="-2"/>
      </sharedItems>
    </cacheField>
    <cacheField name="Price" numFmtId="0">
      <sharedItems containsSemiMixedTypes="0" containsString="0" containsNumber="1" minValue="0" maxValue="12992.77"/>
    </cacheField>
    <cacheField name="Sales" numFmtId="0">
      <sharedItems containsSemiMixedTypes="0" containsString="0" containsNumber="1" minValue="0" maxValue="129134.39999999999"/>
    </cacheField>
    <cacheField name="Region" numFmtId="0">
      <sharedItems count="5">
        <s v="East"/>
        <s v="Central"/>
        <s v="North"/>
        <s v="South"/>
        <s v="West"/>
      </sharedItems>
    </cacheField>
    <cacheField name="Customer_Name" numFmtId="0">
      <sharedItems count="600">
        <s v="Manoj Singh"/>
        <s v="Pooja Sharma"/>
        <s v="Deepak Singh"/>
        <s v="Deepak Iyer"/>
        <s v="Vivek Joshi"/>
        <s v="Nikhil Kumar"/>
        <s v="Nikhil Reddy"/>
        <s v="Zoya Chatterjee"/>
        <s v="Aditya Kapoor"/>
        <s v="Farhan Sharma"/>
        <s v="Aditya Verma"/>
        <s v="Tanvi Pillai"/>
        <s v="Imran Das"/>
        <s v="Sneha Nair"/>
        <s v="Neha Bhatt"/>
        <s v="Sneha Sharma"/>
        <s v="Zoya Malhotra"/>
        <s v="Isha Agarwal"/>
        <s v="Neha Verma"/>
        <s v="Yash Verma"/>
        <s v="Manoj Nair"/>
        <s v="Suresh Kumar"/>
        <s v="Ananya Joshi"/>
        <s v="Arjun Nair"/>
        <s v="Farhan Nair"/>
        <s v="Farhan Das"/>
        <s v="Deepak Gupta"/>
        <s v="Divya Menon"/>
        <s v="Divya Gupta"/>
        <s v="Anusha Joshi"/>
        <s v="Priya Agarwal"/>
        <s v="Deepak Das"/>
        <s v="Isha Sharma"/>
        <s v="Aditya Pillai"/>
        <s v="Zoya Bhatt"/>
        <s v="Kavya Bhatt"/>
        <s v="Pooja Kapoor"/>
        <s v="Priya Pillai"/>
        <s v="Meera Das"/>
        <s v="Nikhil Singh"/>
        <s v="Sanjay Menon"/>
        <s v="Suresh Das"/>
        <s v="Unknown"/>
        <s v="Suresh Verma"/>
        <s v="Aditya Malhotra"/>
        <s v="Karthik Joshi"/>
        <s v="Nikhil Sharma"/>
        <s v="Yash Reddy"/>
        <s v="Rohan Chatterjee"/>
        <s v="Pooja Nair"/>
        <s v="Anusha Iyer"/>
        <s v="Kavya Sharma"/>
        <s v="Imran Rao"/>
        <s v="Manoj Bhatt"/>
        <s v="Aditya Patel"/>
        <s v="Rahul Das"/>
        <s v="Nikhil Iyer"/>
        <s v="Deepak Chatterjee"/>
        <s v="Yash Rao"/>
        <s v="Suresh Menon"/>
        <s v="Rohan Nair"/>
        <s v="Priya Sharma"/>
        <s v="Neha Kapoor"/>
        <s v="Meera Agarwal"/>
        <s v="Kavya Kapoor"/>
        <s v="Deepak Bhatt"/>
        <s v="Nikhil Kapoor"/>
        <s v="Karthik Verma"/>
        <s v="Shreya Malhotra"/>
        <s v="Manoj Chatterjee"/>
        <s v="Manoj Menon"/>
        <s v="Tanvi Reddy"/>
        <s v="Divya Das"/>
        <s v="Aditya Chatterjee"/>
        <s v="Rahul Kumar"/>
        <s v="Divya Kumar"/>
        <s v="Pooja Singh"/>
        <s v="Farhan Reddy"/>
        <s v="Nikhil Das"/>
        <s v="Kavya Malhotra"/>
        <s v="Zoya Iyer"/>
        <s v="Meera Iyer"/>
        <s v="Neha Malhotra"/>
        <s v="Neha Agarwal"/>
        <s v="Yash Singh"/>
        <s v="Karthik Bhatt"/>
        <s v="Vikram Rao"/>
        <s v="Farhan Verma"/>
        <s v="Divya Nair"/>
        <s v="Nikhil Agarwal"/>
        <s v="Ananya Agarwal"/>
        <s v="Ananya Singh"/>
        <s v="Ananya Bose"/>
        <s v="Isha Chatterjee"/>
        <s v="Manoj Rao"/>
        <s v="Arjun Das"/>
        <s v="Shreya Bhatt"/>
        <s v="Rahul Sharma"/>
        <s v="Pooja Iyer"/>
        <s v="Ananya Iyer"/>
        <s v="Deepak Menon"/>
        <s v="Meera Rao"/>
        <s v="Pooja Bose"/>
        <s v="Lakshmi Nair"/>
        <s v="Isha Malhotra"/>
        <s v="Zoya Kumar"/>
        <s v="Tanvi Kapoor"/>
        <s v="Meera Chatterjee"/>
        <s v="Vikram Kapoor"/>
        <s v="Tanvi Rao"/>
        <s v="Kavya Iyer"/>
        <s v="Yash Joshi"/>
        <s v="Sneha Verma"/>
        <s v="Nikhil Malhotra"/>
        <s v="Ritu Kapoor"/>
        <s v="Anusha Kumar"/>
        <s v="Shreya Menon"/>
        <s v="Manoj Reddy"/>
        <s v="Ritu Iyer"/>
        <s v="Sanjay Iyer"/>
        <s v="Deepak Verma"/>
        <s v="Imran Kumar"/>
        <s v="Neha Bose"/>
        <s v="Vikram Kumar"/>
        <s v="Farhan Bose"/>
        <s v="Ananya Pillai"/>
        <s v="Isha Singh"/>
        <s v="Isha Reddy"/>
        <s v="Priya Chatterjee"/>
        <s v="Neha Rao"/>
        <s v="Sanjay Bhatt"/>
        <s v="Isha Pillai"/>
        <s v="Ananya Menon"/>
        <s v="Shreya Chatterjee"/>
        <s v="Manoj Pillai"/>
        <s v="Rahul Bose"/>
        <s v="Meera Bhatt"/>
        <s v="Tanvi Singh"/>
        <s v="Aditya Bhatt"/>
        <s v="Anusha Pillai"/>
        <s v="Nikhil Pillai"/>
        <s v="Yash Patel"/>
        <s v="Zoya Pillai"/>
        <s v="Pooja Reddy"/>
        <s v="Deepak Malhotra"/>
        <s v="Lakshmi Rao"/>
        <s v="Yash Agarwal"/>
        <s v="Farhan Malhotra"/>
        <s v="Farhan Kapoor"/>
        <s v="Sneha Joshi"/>
        <s v="Isha Bhatt"/>
        <s v="Priya Kapoor"/>
        <s v="Arjun Gupta"/>
        <s v="Meera Reddy"/>
        <s v="Karthik Kumar"/>
        <s v="Vikram Bose"/>
        <s v="Lakshmi Joshi"/>
        <s v="Rohan Das"/>
        <s v="Aditya Singh"/>
        <s v="Divya Kapoor"/>
        <s v="Vikram Verma"/>
        <s v="Manoj Sharma"/>
        <s v="Imran Patel"/>
        <s v="Karthik Agarwal"/>
        <s v="Ritu Malhotra"/>
        <s v="Priya Kumar"/>
        <s v="Sneha Menon"/>
        <s v="Vivek Menon"/>
        <s v="Aditya Rao"/>
        <s v="Ananya Bhatt"/>
        <s v="Meera Singh"/>
        <s v="Priya Iyer"/>
        <s v="Ritu Das"/>
        <s v="Rahul Chatterjee"/>
        <s v="Tanvi Iyer"/>
        <s v="Nikhil Gupta"/>
        <s v="Sneha Gupta"/>
        <s v="Vikram Chatterjee"/>
        <s v="Isha Bose"/>
        <s v="Lakshmi Patel"/>
        <s v="Pooja Kumar"/>
        <s v="Kavya Bose"/>
        <s v="Manoj Patel"/>
        <s v="Priya Verma"/>
        <s v="Sneha Kumar"/>
        <s v="Zoya Gupta"/>
        <s v="Shreya Reddy"/>
        <s v="Deepak Kapoor"/>
        <s v="Rahul Iyer"/>
        <s v="Tanvi Das"/>
        <s v="Isha Nair"/>
        <s v="Isha Menon"/>
        <s v="Anusha Menon"/>
        <s v="Tanvi Bose"/>
        <s v="Sneha Chatterjee"/>
        <s v="Nikhil Bose"/>
        <s v="Suresh Sharma"/>
        <s v="Manoj Kumar"/>
        <s v="Manoj Das"/>
        <s v="Ritu Sharma"/>
        <s v="Yash Gupta"/>
        <s v="Isha Das"/>
        <s v="Zoya Singh"/>
        <s v="Yash Chatterjee"/>
        <s v="Vivek Nair"/>
        <s v="Anusha Rao"/>
        <s v="Anusha Chatterjee"/>
        <s v="Zoya Verma"/>
        <s v="Rohan Kumar"/>
        <s v="Sanjay Verma"/>
        <s v="Sanjay Kapoor"/>
        <s v="Vivek Patel"/>
        <s v="Rahul Reddy"/>
        <s v="Rohan Bhatt"/>
        <s v="Farhan Kumar"/>
        <s v="Sanjay Chatterjee"/>
        <s v="Vikram Reddy"/>
        <s v="Sanjay Kumar"/>
        <s v="Arjun Iyer"/>
        <s v="Rohan Joshi"/>
        <s v="Isha Joshi"/>
        <s v="Farhan Rao"/>
        <s v="Vikram Menon"/>
        <s v="Deepak Rao"/>
        <s v="Tanvi Patel"/>
        <s v="Aditya Menon"/>
        <s v="Karthik Kapoor"/>
        <s v="Ananya Reddy"/>
        <s v="Anusha Bhatt"/>
        <s v="Ananya Das"/>
        <s v="Suresh Nair"/>
        <s v="Ananya Malhotra"/>
        <s v="Deepak Bose"/>
        <s v="Rahul Rao"/>
        <s v="Shreya Agarwal"/>
        <s v="Tanvi Nair"/>
        <s v="Ananya Gupta"/>
        <s v="Meera Kumar"/>
        <s v="Imran Gupta"/>
        <s v="Rahul Joshi"/>
        <s v="Shreya Kapoor"/>
        <s v="Vikram Sharma"/>
        <s v="Meera Gupta"/>
        <s v="Neha Reddy"/>
        <s v="Aditya Iyer"/>
        <s v="Imran Kapoor"/>
        <s v="Sneha Singh"/>
        <s v="Vivek Iyer"/>
        <s v="Zoya Menon"/>
        <s v="Shreya Kumar"/>
        <s v="Priya Bose"/>
        <s v="Rohan Patel"/>
        <s v="Deepak Patel"/>
        <s v="Pooja Joshi"/>
        <s v="Ritu Agarwal"/>
        <s v="Meera Verma"/>
        <s v="Zoya Nair"/>
        <s v="Farhan Pillai"/>
        <s v="Karthik Rao"/>
        <s v="Rohan Bose"/>
        <s v="Suresh Bose"/>
        <s v="Rahul Bhatt"/>
        <s v="Sneha Iyer"/>
        <s v="Neha Pillai"/>
        <s v="Pooja Gupta"/>
        <s v="Ananya Patel"/>
        <s v="Yash Bose"/>
        <s v="Priya Reddy"/>
        <s v="Sneha Reddy"/>
        <s v="Imran Singh"/>
        <s v="Priya Das"/>
        <s v="Ritu Verma"/>
        <s v="Lakshmi Menon"/>
        <s v="Divya Bose"/>
        <s v="Meera Nair"/>
        <s v="Vikram Das"/>
        <s v="Meera Kapoor"/>
        <s v="Aditya Das"/>
        <s v="Kavya Chatterjee"/>
        <s v="Vikram Agarwal"/>
        <s v="Sneha Bhatt"/>
        <s v="Manoj Malhotra"/>
        <s v="Nikhil Verma"/>
        <s v="Suresh Agarwal"/>
        <s v="Neha Chatterjee"/>
        <s v="Neha Nair"/>
        <s v="Pooja Malhotra"/>
        <s v="Manoj Joshi"/>
        <s v="Rohan Verma"/>
        <s v="Aditya Agarwal"/>
        <s v="Vivek Sharma"/>
        <s v="Arjun Pillai"/>
        <s v="Lakshmi Kumar"/>
        <s v="Manoj Kapoor"/>
        <s v="Rahul Verma"/>
        <s v="Anusha Verma"/>
        <s v="Pooja Patel"/>
        <s v="Sanjay Rao"/>
        <s v="Neha Gupta"/>
        <s v="Ritu Pillai"/>
        <s v="Vivek Bhatt"/>
        <s v="Yash Pillai"/>
        <s v="Tanvi Kumar"/>
        <s v="Imran Agarwal"/>
        <s v="Karthik Patel"/>
        <s v="Farhan Patel"/>
        <s v="Meera Joshi"/>
        <s v="Pooja Agarwal"/>
        <s v="Farhan Chatterjee"/>
        <s v="Nikhil Rao"/>
        <s v="Sanjay Sharma"/>
        <s v="Manoj Gupta"/>
        <s v="Arjun Bhatt"/>
        <s v="Lakshmi Sharma"/>
        <s v="Meera Bose"/>
        <s v="Karthik Bose"/>
        <s v="Sneha Malhotra"/>
        <s v="Imran Verma"/>
        <s v="Shreya Sharma"/>
        <s v="Yash Das"/>
        <s v="Manoj Bose"/>
        <s v="Yash Malhotra"/>
        <s v="Zoya Sharma"/>
        <s v="Suresh Pillai"/>
        <s v="Arjun Kapoor"/>
        <s v="Deepak Sharma"/>
        <s v="Rahul Agarwal"/>
        <s v="Kavya Verma"/>
        <s v="Divya Joshi"/>
        <s v="Imran Sharma"/>
        <s v="Sanjay Singh"/>
        <s v="Rahul Pillai"/>
        <s v="Rohan Kapoor"/>
        <s v="Manoj Iyer"/>
        <s v="Kavya Gupta"/>
        <s v="Ritu Kumar"/>
        <s v="Rohan Sharma"/>
        <s v="Ananya Chatterjee"/>
        <s v="Vivek Singh"/>
        <s v="Neha Singh"/>
        <s v="Rahul Nair"/>
        <s v="Divya Pillai"/>
        <s v="Zoya Agarwal"/>
        <s v="Sneha Bose"/>
        <s v="Imran Malhotra"/>
        <s v="Imran Bose"/>
        <s v="Karthik Pillai"/>
        <s v="Divya Chatterjee"/>
        <s v="Rohan Iyer"/>
        <s v="Anusha Bose"/>
        <s v="Neha Das"/>
        <s v="Meera Patel"/>
        <s v="Priya Singh"/>
        <s v="Neha Menon"/>
        <s v="Arjun Singh"/>
        <s v="Deepak Agarwal"/>
        <s v="Sanjay Agarwal"/>
        <s v="Shreya Rao"/>
        <s v="Vivek Kumar"/>
        <s v="Suresh Rao"/>
        <s v="Suresh Malhotra"/>
        <s v="Nikhil Joshi"/>
        <s v="Neha Patel"/>
        <s v="Deepak Pillai"/>
        <s v="Karthik Iyer"/>
        <s v="Lakshmi Malhotra"/>
        <s v="Zoya Kapoor"/>
        <s v="Yash Kumar"/>
        <s v="Sanjay Gupta"/>
        <s v="Sanjay Reddy"/>
        <s v="Suresh Chatterjee"/>
        <s v="Meera Menon"/>
        <s v="Pooja Verma"/>
        <s v="Zoya Bose"/>
        <s v="Ritu Joshi"/>
        <s v="Suresh Reddy"/>
        <s v="Sneha Patel"/>
        <s v="Farhan Singh"/>
        <s v="Rahul Malhotra"/>
        <s v="Vivek Rao"/>
        <s v="Priya Patel"/>
        <s v="Zoya Joshi"/>
        <s v="Deepak Kumar"/>
        <s v="Priya Joshi"/>
        <s v="Nikhil Bhatt"/>
        <s v="Nikhil Chatterjee"/>
        <s v="Kavya Joshi"/>
        <s v="Aditya Bose"/>
        <s v="Karthik Gupta"/>
        <s v="Meera Sharma"/>
        <s v="Vivek Das"/>
        <s v="Anusha Malhotra"/>
        <s v="Pooja Rao"/>
        <s v="Farhan Iyer"/>
        <s v="Karthik Singh"/>
        <s v="Lakshmi Iyer"/>
        <s v="Sanjay Das"/>
        <s v="Karthik Nair"/>
        <s v="Isha Gupta"/>
        <s v="Shreya Singh"/>
        <s v="Rahul Menon"/>
        <s v="Lakshmi Agarwal"/>
        <s v="Vikram Malhotra"/>
        <s v="Karthik Das"/>
        <s v="Shreya Nair"/>
        <s v="Kavya Reddy"/>
        <s v="Farhan Agarwal"/>
        <s v="Tanvi Joshi"/>
        <s v="Karthik Reddy"/>
        <s v="Sneha Kapoor"/>
        <s v="Kavya Rao"/>
        <s v="Suresh Iyer"/>
        <s v="Kavya Nair"/>
        <s v="Tanvi Malhotra"/>
        <s v="Karthik Sharma"/>
        <s v="Sneha Pillai"/>
        <s v="Ritu Gupta"/>
        <s v="Deepak Joshi"/>
        <s v="Rahul Gupta"/>
        <s v="Shreya Verma"/>
        <s v="Kavya Patel"/>
        <s v="Yash Sharma"/>
        <s v="Arjun Agarwal"/>
        <s v="Kavya Pillai"/>
        <s v="Meera Malhotra"/>
        <s v="Ritu Reddy"/>
        <s v="Sanjay Nair"/>
        <s v="Shreya Gupta"/>
        <s v="Farhan Gupta"/>
        <s v="Lakshmi Pillai"/>
        <s v="Suresh Gupta"/>
        <s v="Vikram Bhatt"/>
        <s v="Yash Nair"/>
        <s v="Rohan Gupta"/>
        <s v="Tanvi Agarwal"/>
        <s v="Isha Rao"/>
        <s v="Tanvi Sharma"/>
        <s v="Manoj Agarwal"/>
        <s v="Lakshmi Chatterjee"/>
        <s v="Rohan Malhotra"/>
        <s v="Divya Sharma"/>
        <s v="Arjun Bose"/>
        <s v="Ananya Kapoor"/>
        <s v="Lakshmi Gupta"/>
        <s v="Aditya Kumar"/>
        <s v="Farhan Bhatt"/>
        <s v="Vivek Verma"/>
        <s v="Sneha Rao"/>
        <s v="Anusha Sharma"/>
        <s v="Anusha Agarwal"/>
        <s v="Neha Kumar"/>
        <s v="Rohan Reddy"/>
        <s v="Isha Kumar"/>
        <s v="Arjun Malhotra"/>
        <s v="Anusha Singh"/>
        <s v="Zoya Rao"/>
        <s v="Meera Pillai"/>
        <s v="Shreya Patel"/>
        <s v="Rahul Patel"/>
        <s v="Vikram Joshi"/>
        <s v="Kavya Kumar"/>
        <s v="Pooja Menon"/>
        <s v="Divya Agarwal"/>
        <s v="Rohan Menon"/>
        <s v="Lakshmi Das"/>
        <s v="Arjun Menon"/>
        <s v="Imran Nair"/>
        <s v="Ritu Nair"/>
        <s v="Ritu Singh"/>
        <s v="Pooja Pillai"/>
        <s v="Priya Malhotra"/>
        <s v="Isha Iyer"/>
        <s v="Neha Joshi"/>
        <s v="Karthik Malhotra"/>
        <s v="Pooja Bhatt"/>
        <s v="Divya Reddy"/>
        <s v="Vikram Singh"/>
        <s v="Sanjay Malhotra"/>
        <s v="Suresh Bhatt"/>
        <s v="Farhan Joshi"/>
        <s v="Shreya Das"/>
        <s v="Sanjay Patel"/>
        <s v="Vikram Nair"/>
        <s v="Kavya Menon"/>
        <s v="Priya Bhatt"/>
        <s v="Ananya Sharma"/>
        <s v="Shreya Iyer"/>
        <s v="Arjun Chatterjee"/>
        <s v="Suresh Patel"/>
        <s v="Nikhil Nair"/>
        <s v="Vivek Gupta"/>
        <s v="Pooja Chatterjee"/>
        <s v="Vivek Reddy"/>
        <s v="Neha Iyer"/>
        <s v="Vivek Chatterjee"/>
        <s v="Arjun Rao"/>
        <s v="Divya Patel"/>
        <s v="Ananya Kumar"/>
        <s v="Zoya Reddy"/>
        <s v="Kavya Das"/>
        <s v="Suresh Joshi"/>
        <s v="Vivek Bose"/>
        <s v="Divya Malhotra"/>
        <s v="Imran Bhatt"/>
        <s v="Farhan Menon"/>
        <s v="Yash Kapoor"/>
        <s v="Ritu Chatterjee"/>
        <s v="Vikram Iyer"/>
        <s v="Vivek Kapoor"/>
        <s v="Imran Iyer"/>
        <s v="Ananya Rao"/>
        <s v="Sanjay Pillai"/>
        <s v="Rohan Singh"/>
        <s v="Sneha Agarwal"/>
        <s v="Imran Joshi"/>
        <s v="Karthik Menon"/>
        <s v="Lakshmi Reddy"/>
        <s v="Pooja Das"/>
        <s v="Imran Chatterjee"/>
        <s v="Imran Pillai"/>
        <s v="Aditya Reddy"/>
        <s v="Divya Bhatt"/>
        <s v="Tanvi Bhatt"/>
        <s v="Arjun Kumar"/>
        <s v="Aditya Joshi"/>
        <s v="Isha Kapoor"/>
        <s v="Lakshmi Bhatt"/>
        <s v="Ritu Menon"/>
        <s v="Manoj Verma"/>
        <s v="Sanjay Joshi"/>
        <s v="Shreya Pillai"/>
        <s v="Rahul Singh"/>
        <s v="Priya Gupta"/>
        <s v="Priya Rao"/>
        <s v="Arjun Joshi"/>
        <s v="Aditya Gupta"/>
        <s v="Isha Verma"/>
        <s v="Ananya Nair"/>
        <s v="Vivek Pillai"/>
        <s v="Lakshmi Singh"/>
        <s v="Kavya Agarwal"/>
        <s v="Ritu Bose"/>
        <s v="Vikram Pillai"/>
        <s v="Yash Bhatt"/>
        <s v="Zoya Patel"/>
        <s v="Arjun Reddy"/>
        <s v="Nikhil Patel"/>
        <s v="Vivek Agarwal"/>
        <s v="Imran Menon"/>
        <s v="Suresh Singh"/>
        <s v="Anusha Patel"/>
        <s v="Vikram Gupta"/>
        <s v="Anusha Kapoor"/>
        <s v="Lakshmi Verma"/>
        <s v="Ritu Rao"/>
        <s v="Vivek Malhotra"/>
        <s v="Imran Reddy"/>
        <s v="Tanvi Menon"/>
        <s v="Shreya Joshi"/>
        <s v="Deepak Reddy"/>
        <s v="Isha Patel"/>
        <s v="Divya Singh"/>
        <s v="Sneha Das"/>
        <s v="Suresh Kapoor"/>
        <s v="Deepak Nair"/>
        <s v="Rohan Rao"/>
        <s v="Lakshmi Kapoor"/>
        <s v="Arjun Sharma"/>
        <s v="Anusha Nair"/>
        <s v="Aditya Nair"/>
        <s v="Priya Nair"/>
        <s v="Anusha Reddy"/>
        <s v="Arjun Verma"/>
        <s v="Divya Rao"/>
        <s v="Aditya Sharma"/>
        <s v="Tanvi Chatterjee"/>
        <s v="Zoya Das"/>
        <s v="Lakshmi Bose"/>
        <s v="Yash Menon"/>
        <s v="Karthik Chatterjee"/>
        <s v="Ritu Patel"/>
        <s v="Arjun Patel"/>
        <s v="Ritu Bhatt"/>
        <s v="Anusha Das"/>
        <s v="Sanjay Bose"/>
        <s v="Rohan Agarwal"/>
        <s v="Kavya Singh"/>
        <s v="Tanvi Gupta"/>
        <s v="Nikhil Menon"/>
        <s v="Neha Sharma"/>
        <s v="Priya Menon"/>
        <s v="Divya Iyer"/>
        <s v="Tanvi Verma"/>
        <s v="Yash Iyer"/>
        <s v="Anusha Gupta"/>
        <s v="Shreya Bose"/>
        <s v="Rohan Pillai"/>
        <s v="Divya Verma"/>
        <s v="Ananya Verma"/>
        <s v="Vikram Patel"/>
      </sharedItems>
    </cacheField>
    <cacheField name="Payment_Method" numFmtId="0">
      <sharedItems count="7">
        <s v="UPI"/>
        <s v="Cash on Delivery"/>
        <s v="Credit Card"/>
        <s v="Net Banking"/>
        <s v="Amazon Pay"/>
        <s v="Debit Card"/>
        <s v="Others"/>
      </sharedItems>
    </cacheField>
    <cacheField name="Year" numFmtId="0">
      <sharedItems containsSemiMixedTypes="0" containsString="0" containsNumber="1" containsInteger="1" minValue="2023" maxValue="2024" count="2">
        <n v="2024"/>
        <n v="2023"/>
      </sharedItems>
    </cacheField>
    <cacheField name="Month Name" numFmtId="0">
      <sharedItems count="12">
        <s v="December"/>
        <s v="October"/>
        <s v="January"/>
        <s v="September"/>
        <s v="November"/>
        <s v="April"/>
        <s v="February"/>
        <s v="August"/>
        <s v="June"/>
        <s v="May"/>
        <s v="March"/>
        <s v="July"/>
      </sharedItems>
    </cacheField>
    <cacheField name="Price Tier" numFmtId="0">
      <sharedItems count="3">
        <s v="Budget"/>
        <s v="Premium"/>
        <s v="Mid"/>
      </sharedItems>
    </cacheField>
  </cacheFields>
  <extLst>
    <ext xmlns:x14="http://schemas.microsoft.com/office/spreadsheetml/2009/9/main" uri="{725AE2AE-9491-48be-B2B4-4EB974FC3084}">
      <x14:pivotCacheDefinition pivotCacheId="883220868"/>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83285416667" backgroundQuery="1" createdVersion="8" refreshedVersion="8" minRefreshableVersion="3" recordCount="0" supportSubquery="1" supportAdvancedDrill="1" xr:uid="{EA7AB878-A884-441D-9413-DEBB2A83AE1B}">
  <cacheSource type="external" connectionId="2"/>
  <cacheFields count="2">
    <cacheField name="[Table1].[Customer_Name].[Customer_Name]" caption="Customer_Name" numFmtId="0" hierarchy="8" level="1">
      <sharedItems count="10">
        <s v="Isha Kapoor"/>
        <s v="Meera Gupta"/>
        <s v="Neha Iyer"/>
        <s v="Neha Joshi"/>
        <s v="Priya Rao"/>
        <s v="Rohan Pillai"/>
        <s v="Shreya Kumar"/>
        <s v="Sneha Singh"/>
        <s v="Vikram Iyer"/>
        <s v="Zoya Menon"/>
      </sharedItems>
    </cacheField>
    <cacheField name="[Measures].[Average of Sales]" caption="Average of Sales" numFmtId="0" hierarchy="42"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0"/>
      </fieldsUsage>
    </cacheHierarchy>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60945486113" backgroundQuery="1" createdVersion="8" refreshedVersion="8" minRefreshableVersion="3" recordCount="0" supportSubquery="1" supportAdvancedDrill="1" xr:uid="{4113E600-1B4B-4612-9A20-9DC0790DE69D}">
  <cacheSource type="external" connectionId="2"/>
  <cacheFields count="2">
    <cacheField name="[Table1].[Customer_Name].[Customer_Name]" caption="Customer_Name" numFmtId="0" hierarchy="8" level="1">
      <sharedItems containsBlank="1" count="600">
        <m/>
        <s v="Aditya Agarwal"/>
        <s v="Aditya Bhatt"/>
        <s v="Aditya Bose"/>
        <s v="Aditya Chatterjee"/>
        <s v="Aditya Das"/>
        <s v="Aditya Gupta"/>
        <s v="Aditya Iyer"/>
        <s v="Aditya Joshi"/>
        <s v="Aditya Kapoor"/>
        <s v="Aditya Kumar"/>
        <s v="Aditya Malhotra"/>
        <s v="Aditya Menon"/>
        <s v="Aditya Nair"/>
        <s v="Aditya Patel"/>
        <s v="Aditya Pillai"/>
        <s v="Aditya Rao"/>
        <s v="Aditya Reddy"/>
        <s v="Aditya Sharma"/>
        <s v="Aditya Singh"/>
        <s v="Aditya Verma"/>
        <s v="Ananya Agarwal"/>
        <s v="Ananya Bhatt"/>
        <s v="Ananya Bose"/>
        <s v="Ananya Chatterjee"/>
        <s v="Ananya Das"/>
        <s v="Ananya Gupta"/>
        <s v="Ananya Iyer"/>
        <s v="Ananya Joshi"/>
        <s v="Ananya Kapoor"/>
        <s v="Ananya Kumar"/>
        <s v="Ananya Malhotra"/>
        <s v="Ananya Menon"/>
        <s v="Ananya Nair"/>
        <s v="Ananya Patel"/>
        <s v="Ananya Pillai"/>
        <s v="Ananya Rao"/>
        <s v="Ananya Reddy"/>
        <s v="Ananya Sharma"/>
        <s v="Ananya Singh"/>
        <s v="Ananya Verma"/>
        <s v="Anusha Agarwal"/>
        <s v="Anusha Bhatt"/>
        <s v="Anusha Bose"/>
        <s v="Anusha Chatterjee"/>
        <s v="Anusha Das"/>
        <s v="Anusha Gupta"/>
        <s v="Anusha Iyer"/>
        <s v="Anusha Joshi"/>
        <s v="Anusha Kapoor"/>
        <s v="Anusha Kumar"/>
        <s v="Anusha Malhotra"/>
        <s v="Anusha Menon"/>
        <s v="Anusha Nair"/>
        <s v="Anusha Patel"/>
        <s v="Anusha Pillai"/>
        <s v="Anusha Rao"/>
        <s v="Anusha Reddy"/>
        <s v="Anusha Sharma"/>
        <s v="Anusha Singh"/>
        <s v="Anusha Verma"/>
        <s v="Arjun Agarwal"/>
        <s v="Arjun Bhatt"/>
        <s v="Arjun Bose"/>
        <s v="Arjun Chatterjee"/>
        <s v="Arjun Das"/>
        <s v="Arjun Gupta"/>
        <s v="Arjun Iyer"/>
        <s v="Arjun Joshi"/>
        <s v="Arjun Kapoor"/>
        <s v="Arjun Kumar"/>
        <s v="Arjun Malhotra"/>
        <s v="Arjun Menon"/>
        <s v="Arjun Nair"/>
        <s v="Arjun Patel"/>
        <s v="Arjun Pillai"/>
        <s v="Arjun Rao"/>
        <s v="Arjun Reddy"/>
        <s v="Arjun Sharma"/>
        <s v="Arjun Singh"/>
        <s v="Arjun Verma"/>
        <s v="Deepak Agarwal"/>
        <s v="Deepak Bhatt"/>
        <s v="Deepak Bose"/>
        <s v="Deepak Chatterjee"/>
        <s v="Deepak Das"/>
        <s v="Deepak Gupta"/>
        <s v="Deepak Iyer"/>
        <s v="Deepak Joshi"/>
        <s v="Deepak Kapoor"/>
        <s v="Deepak Kumar"/>
        <s v="Deepak Malhotra"/>
        <s v="Deepak Menon"/>
        <s v="Deepak Nair"/>
        <s v="Deepak Patel"/>
        <s v="Deepak Pillai"/>
        <s v="Deepak Rao"/>
        <s v="Deepak Reddy"/>
        <s v="Deepak Sharma"/>
        <s v="Deepak Singh"/>
        <s v="Deepak Verma"/>
        <s v="Divya Agarwal"/>
        <s v="Divya Bhatt"/>
        <s v="Divya Bose"/>
        <s v="Divya Chatterjee"/>
        <s v="Divya Das"/>
        <s v="Divya Gupta"/>
        <s v="Divya Iyer"/>
        <s v="Divya Joshi"/>
        <s v="Divya Kapoor"/>
        <s v="Divya Kumar"/>
        <s v="Divya Malhotra"/>
        <s v="Divya Menon"/>
        <s v="Divya Nair"/>
        <s v="Divya Patel"/>
        <s v="Divya Pillai"/>
        <s v="Divya Rao"/>
        <s v="Divya Reddy"/>
        <s v="Divya Sharma"/>
        <s v="Divya Singh"/>
        <s v="Divya Verma"/>
        <s v="Farhan Agarwal"/>
        <s v="Farhan Bhatt"/>
        <s v="Farhan Bose"/>
        <s v="Farhan Chatterjee"/>
        <s v="Farhan Das"/>
        <s v="Farhan Gupta"/>
        <s v="Farhan Iyer"/>
        <s v="Farhan Joshi"/>
        <s v="Farhan Kapoor"/>
        <s v="Farhan Kumar"/>
        <s v="Farhan Malhotra"/>
        <s v="Farhan Menon"/>
        <s v="Farhan Nair"/>
        <s v="Farhan Patel"/>
        <s v="Farhan Pillai"/>
        <s v="Farhan Rao"/>
        <s v="Farhan Reddy"/>
        <s v="Farhan Sharma"/>
        <s v="Farhan Singh"/>
        <s v="Farhan Verma"/>
        <s v="Imran Agarwal"/>
        <s v="Imran Bhatt"/>
        <s v="Imran Bose"/>
        <s v="Imran Chatterjee"/>
        <s v="Imran Das"/>
        <s v="Imran Gupta"/>
        <s v="Imran Iyer"/>
        <s v="Imran Joshi"/>
        <s v="Imran Kapoor"/>
        <s v="Imran Kumar"/>
        <s v="Imran Malhotra"/>
        <s v="Imran Menon"/>
        <s v="Imran Nair"/>
        <s v="Imran Patel"/>
        <s v="Imran Pillai"/>
        <s v="Imran Rao"/>
        <s v="Imran Reddy"/>
        <s v="Imran Sharma"/>
        <s v="Imran Singh"/>
        <s v="Imran Verma"/>
        <s v="Isha Agarwal"/>
        <s v="Isha Bhatt"/>
        <s v="Isha Bose"/>
        <s v="Isha Chatterjee"/>
        <s v="Isha Das"/>
        <s v="Isha Gupta"/>
        <s v="Isha Iyer"/>
        <s v="Isha Joshi"/>
        <s v="Isha Kapoor"/>
        <s v="Isha Kumar"/>
        <s v="Isha Malhotra"/>
        <s v="Isha Menon"/>
        <s v="Isha Nair"/>
        <s v="Isha Patel"/>
        <s v="Isha Pillai"/>
        <s v="Isha Rao"/>
        <s v="Isha Reddy"/>
        <s v="Isha Sharma"/>
        <s v="Isha Singh"/>
        <s v="Isha Verma"/>
        <s v="Karthik Agarwal"/>
        <s v="Karthik Bhatt"/>
        <s v="Karthik Bose"/>
        <s v="Karthik Chatterjee"/>
        <s v="Karthik Das"/>
        <s v="Karthik Gupta"/>
        <s v="Karthik Iyer"/>
        <s v="Karthik Joshi"/>
        <s v="Karthik Kapoor"/>
        <s v="Karthik Kumar"/>
        <s v="Karthik Malhotra"/>
        <s v="Karthik Menon"/>
        <s v="Karthik Nair"/>
        <s v="Karthik Patel"/>
        <s v="Karthik Pillai"/>
        <s v="Karthik Rao"/>
        <s v="Karthik Reddy"/>
        <s v="Karthik Sharma"/>
        <s v="Karthik Singh"/>
        <s v="Karthik Verma"/>
        <s v="Kavya Agarwal"/>
        <s v="Kavya Bhatt"/>
        <s v="Kavya Bose"/>
        <s v="Kavya Chatterjee"/>
        <s v="Kavya Das"/>
        <s v="Kavya Gupta"/>
        <s v="Kavya Iyer"/>
        <s v="Kavya Joshi"/>
        <s v="Kavya Kapoor"/>
        <s v="Kavya Kumar"/>
        <s v="Kavya Malhotra"/>
        <s v="Kavya Menon"/>
        <s v="Kavya Nair"/>
        <s v="Kavya Patel"/>
        <s v="Kavya Pillai"/>
        <s v="Kavya Rao"/>
        <s v="Kavya Reddy"/>
        <s v="Kavya Sharma"/>
        <s v="Kavya Singh"/>
        <s v="Kavya Verma"/>
        <s v="Lakshmi Agarwal"/>
        <s v="Lakshmi Bhatt"/>
        <s v="Lakshmi Bose"/>
        <s v="Lakshmi Chatterjee"/>
        <s v="Lakshmi Das"/>
        <s v="Lakshmi Gupta"/>
        <s v="Lakshmi Iyer"/>
        <s v="Lakshmi Joshi"/>
        <s v="Lakshmi Kapoor"/>
        <s v="Lakshmi Kumar"/>
        <s v="Lakshmi Malhotra"/>
        <s v="Lakshmi Menon"/>
        <s v="Lakshmi Nair"/>
        <s v="Lakshmi Patel"/>
        <s v="Lakshmi Pillai"/>
        <s v="Lakshmi Rao"/>
        <s v="Lakshmi Reddy"/>
        <s v="Lakshmi Sharma"/>
        <s v="Lakshmi Singh"/>
        <s v="Lakshmi Verma"/>
        <s v="Manoj Agarwal"/>
        <s v="Manoj Bhatt"/>
        <s v="Manoj Bose"/>
        <s v="Manoj Chatterjee"/>
        <s v="Manoj Das"/>
        <s v="Manoj Gupta"/>
        <s v="Manoj Iyer"/>
        <s v="Manoj Joshi"/>
        <s v="Manoj Kapoor"/>
        <s v="Manoj Kumar"/>
        <s v="Manoj Malhotra"/>
        <s v="Manoj Menon"/>
        <s v="Manoj Nair"/>
        <s v="Manoj Patel"/>
        <s v="Manoj Pillai"/>
        <s v="Manoj Rao"/>
        <s v="Manoj Reddy"/>
        <s v="Manoj Sharma"/>
        <s v="Manoj Singh"/>
        <s v="Manoj Verma"/>
        <s v="Meera Agarwal"/>
        <s v="Meera Bhatt"/>
        <s v="Meera Bose"/>
        <s v="Meera Chatterjee"/>
        <s v="Meera Das"/>
        <s v="Meera Gupta"/>
        <s v="Meera Iyer"/>
        <s v="Meera Joshi"/>
        <s v="Meera Kapoor"/>
        <s v="Meera Kumar"/>
        <s v="Meera Malhotra"/>
        <s v="Meera Menon"/>
        <s v="Meera Nair"/>
        <s v="Meera Patel"/>
        <s v="Meera Pillai"/>
        <s v="Meera Rao"/>
        <s v="Meera Reddy"/>
        <s v="Meera Sharma"/>
        <s v="Meera Singh"/>
        <s v="Meera Verma"/>
        <s v="Neha Agarwal"/>
        <s v="Neha Bhatt"/>
        <s v="Neha Bose"/>
        <s v="Neha Chatterjee"/>
        <s v="Neha Das"/>
        <s v="Neha Gupta"/>
        <s v="Neha Iyer"/>
        <s v="Neha Joshi"/>
        <s v="Neha Kapoor"/>
        <s v="Neha Kumar"/>
        <s v="Neha Malhotra"/>
        <s v="Neha Menon"/>
        <s v="Neha Nair"/>
        <s v="Neha Patel"/>
        <s v="Neha Pillai"/>
        <s v="Neha Rao"/>
        <s v="Neha Reddy"/>
        <s v="Neha Sharma"/>
        <s v="Neha Singh"/>
        <s v="Neha Verma"/>
        <s v="Nikhil Agarwal"/>
        <s v="Nikhil Bhatt"/>
        <s v="Nikhil Bose"/>
        <s v="Nikhil Chatterjee"/>
        <s v="Nikhil Das"/>
        <s v="Nikhil Gupta"/>
        <s v="Nikhil Iyer"/>
        <s v="Nikhil Joshi"/>
        <s v="Nikhil Kapoor"/>
        <s v="Nikhil Kumar"/>
        <s v="Nikhil Malhotra"/>
        <s v="Nikhil Menon"/>
        <s v="Nikhil Nair"/>
        <s v="Nikhil Patel"/>
        <s v="Nikhil Pillai"/>
        <s v="Nikhil Rao"/>
        <s v="Nikhil Reddy"/>
        <s v="Nikhil Sharma"/>
        <s v="Nikhil Singh"/>
        <s v="Nikhil Verma"/>
        <s v="Pooja Agarwal"/>
        <s v="Pooja Bhatt"/>
        <s v="Pooja Bose"/>
        <s v="Pooja Chatterjee"/>
        <s v="Pooja Das"/>
        <s v="Pooja Gupta"/>
        <s v="Pooja Iyer"/>
        <s v="Pooja Joshi"/>
        <s v="Pooja Kapoor"/>
        <s v="Pooja Kumar"/>
        <s v="Pooja Malhotra"/>
        <s v="Pooja Menon"/>
        <s v="Pooja Nair"/>
        <s v="Pooja Patel"/>
        <s v="Pooja Pillai"/>
        <s v="Pooja Rao"/>
        <s v="Pooja Reddy"/>
        <s v="Pooja Sharma"/>
        <s v="Pooja Singh"/>
        <s v="Pooja Verma"/>
        <s v="Priya Agarwal"/>
        <s v="Priya Bhatt"/>
        <s v="Priya Bose"/>
        <s v="Priya Chatterjee"/>
        <s v="Priya Das"/>
        <s v="Priya Gupta"/>
        <s v="Priya Iyer"/>
        <s v="Priya Joshi"/>
        <s v="Priya Kapoor"/>
        <s v="Priya Kumar"/>
        <s v="Priya Malhotra"/>
        <s v="Priya Menon"/>
        <s v="Priya Nair"/>
        <s v="Priya Patel"/>
        <s v="Priya Pillai"/>
        <s v="Priya Rao"/>
        <s v="Priya Reddy"/>
        <s v="Priya Sharma"/>
        <s v="Priya Singh"/>
        <s v="Priya Verma"/>
        <s v="Rahul Agarwal"/>
        <s v="Rahul Bhatt"/>
        <s v="Rahul Bose"/>
        <s v="Rahul Chatterjee"/>
        <s v="Rahul Das"/>
        <s v="Rahul Gupta"/>
        <s v="Rahul Iyer"/>
        <s v="Rahul Joshi"/>
        <s v="Rahul Kumar"/>
        <s v="Rahul Malhotra"/>
        <s v="Rahul Menon"/>
        <s v="Rahul Nair"/>
        <s v="Rahul Patel"/>
        <s v="Rahul Pillai"/>
        <s v="Rahul Rao"/>
        <s v="Rahul Reddy"/>
        <s v="Rahul Sharma"/>
        <s v="Rahul Singh"/>
        <s v="Rahul Verma"/>
        <s v="Ritu Agarwal"/>
        <s v="Ritu Bhatt"/>
        <s v="Ritu Bose"/>
        <s v="Ritu Chatterjee"/>
        <s v="Ritu Das"/>
        <s v="Ritu Gupta"/>
        <s v="Ritu Iyer"/>
        <s v="Ritu Joshi"/>
        <s v="Ritu Kapoor"/>
        <s v="Ritu Kumar"/>
        <s v="Ritu Malhotra"/>
        <s v="Ritu Menon"/>
        <s v="Ritu Nair"/>
        <s v="Ritu Patel"/>
        <s v="Ritu Pillai"/>
        <s v="Ritu Rao"/>
        <s v="Ritu Reddy"/>
        <s v="Ritu Sharma"/>
        <s v="Ritu Singh"/>
        <s v="Ritu Verma"/>
        <s v="Rohan Agarwal"/>
        <s v="Rohan Bhatt"/>
        <s v="Rohan Bose"/>
        <s v="Rohan Chatterjee"/>
        <s v="Rohan Das"/>
        <s v="Rohan Gupta"/>
        <s v="Rohan Iyer"/>
        <s v="Rohan Joshi"/>
        <s v="Rohan Kapoor"/>
        <s v="Rohan Kumar"/>
        <s v="Rohan Malhotra"/>
        <s v="Rohan Menon"/>
        <s v="Rohan Nair"/>
        <s v="Rohan Patel"/>
        <s v="Rohan Pillai"/>
        <s v="Rohan Rao"/>
        <s v="Rohan Reddy"/>
        <s v="Rohan Sharma"/>
        <s v="Rohan Singh"/>
        <s v="Rohan Verma"/>
        <s v="Sanjay Agarwal"/>
        <s v="Sanjay Bhatt"/>
        <s v="Sanjay Bose"/>
        <s v="Sanjay Chatterjee"/>
        <s v="Sanjay Das"/>
        <s v="Sanjay Gupta"/>
        <s v="Sanjay Iyer"/>
        <s v="Sanjay Joshi"/>
        <s v="Sanjay Kapoor"/>
        <s v="Sanjay Kumar"/>
        <s v="Sanjay Malhotra"/>
        <s v="Sanjay Menon"/>
        <s v="Sanjay Nair"/>
        <s v="Sanjay Patel"/>
        <s v="Sanjay Pillai"/>
        <s v="Sanjay Rao"/>
        <s v="Sanjay Reddy"/>
        <s v="Sanjay Sharma"/>
        <s v="Sanjay Singh"/>
        <s v="Sanjay Verma"/>
        <s v="Shreya Agarwal"/>
        <s v="Shreya Bhatt"/>
        <s v="Shreya Bose"/>
        <s v="Shreya Chatterjee"/>
        <s v="Shreya Das"/>
        <s v="Shreya Gupta"/>
        <s v="Shreya Iyer"/>
        <s v="Shreya Joshi"/>
        <s v="Shreya Kapoor"/>
        <s v="Shreya Kumar"/>
        <s v="Shreya Malhotra"/>
        <s v="Shreya Menon"/>
        <s v="Shreya Nair"/>
        <s v="Shreya Patel"/>
        <s v="Shreya Pillai"/>
        <s v="Shreya Rao"/>
        <s v="Shreya Reddy"/>
        <s v="Shreya Sharma"/>
        <s v="Shreya Singh"/>
        <s v="Shreya Verma"/>
        <s v="Sneha Agarwal"/>
        <s v="Sneha Bhatt"/>
        <s v="Sneha Bose"/>
        <s v="Sneha Chatterjee"/>
        <s v="Sneha Das"/>
        <s v="Sneha Gupta"/>
        <s v="Sneha Iyer"/>
        <s v="Sneha Joshi"/>
        <s v="Sneha Kapoor"/>
        <s v="Sneha Kumar"/>
        <s v="Sneha Malhotra"/>
        <s v="Sneha Menon"/>
        <s v="Sneha Nair"/>
        <s v="Sneha Patel"/>
        <s v="Sneha Pillai"/>
        <s v="Sneha Rao"/>
        <s v="Sneha Reddy"/>
        <s v="Sneha Sharma"/>
        <s v="Sneha Singh"/>
        <s v="Sneha Verma"/>
        <s v="Suresh Agarwal"/>
        <s v="Suresh Bhatt"/>
        <s v="Suresh Bose"/>
        <s v="Suresh Chatterjee"/>
        <s v="Suresh Das"/>
        <s v="Suresh Gupta"/>
        <s v="Suresh Iyer"/>
        <s v="Suresh Joshi"/>
        <s v="Suresh Kapoor"/>
        <s v="Suresh Kumar"/>
        <s v="Suresh Malhotra"/>
        <s v="Suresh Menon"/>
        <s v="Suresh Nair"/>
        <s v="Suresh Patel"/>
        <s v="Suresh Pillai"/>
        <s v="Suresh Rao"/>
        <s v="Suresh Reddy"/>
        <s v="Suresh Sharma"/>
        <s v="Suresh Singh"/>
        <s v="Suresh Verma"/>
        <s v="Tanvi Agarwal"/>
        <s v="Tanvi Bhatt"/>
        <s v="Tanvi Bose"/>
        <s v="Tanvi Chatterjee"/>
        <s v="Tanvi Das"/>
        <s v="Tanvi Gupta"/>
        <s v="Tanvi Iyer"/>
        <s v="Tanvi Joshi"/>
        <s v="Tanvi Kapoor"/>
        <s v="Tanvi Kumar"/>
        <s v="Tanvi Malhotra"/>
        <s v="Tanvi Menon"/>
        <s v="Tanvi Nair"/>
        <s v="Tanvi Patel"/>
        <s v="Tanvi Pillai"/>
        <s v="Tanvi Rao"/>
        <s v="Tanvi Reddy"/>
        <s v="Tanvi Sharma"/>
        <s v="Tanvi Singh"/>
        <s v="Tanvi Verma"/>
        <s v="Vikram Agarwal"/>
        <s v="Vikram Bhatt"/>
        <s v="Vikram Bose"/>
        <s v="Vikram Chatterjee"/>
        <s v="Vikram Das"/>
        <s v="Vikram Gupta"/>
        <s v="Vikram Iyer"/>
        <s v="Vikram Joshi"/>
        <s v="Vikram Kapoor"/>
        <s v="Vikram Kumar"/>
        <s v="Vikram Malhotra"/>
        <s v="Vikram Menon"/>
        <s v="Vikram Nair"/>
        <s v="Vikram Patel"/>
        <s v="Vikram Pillai"/>
        <s v="Vikram Rao"/>
        <s v="Vikram Reddy"/>
        <s v="Vikram Sharma"/>
        <s v="Vikram Singh"/>
        <s v="Vikram Verma"/>
        <s v="Vivek Agarwal"/>
        <s v="Vivek Bhatt"/>
        <s v="Vivek Bose"/>
        <s v="Vivek Chatterjee"/>
        <s v="Vivek Das"/>
        <s v="Vivek Gupta"/>
        <s v="Vivek Iyer"/>
        <s v="Vivek Joshi"/>
        <s v="Vivek Kapoor"/>
        <s v="Vivek Kumar"/>
        <s v="Vivek Malhotra"/>
        <s v="Vivek Menon"/>
        <s v="Vivek Nair"/>
        <s v="Vivek Patel"/>
        <s v="Vivek Pillai"/>
        <s v="Vivek Rao"/>
        <s v="Vivek Reddy"/>
        <s v="Vivek Sharma"/>
        <s v="Vivek Singh"/>
        <s v="Vivek Verma"/>
        <s v="Yash Agarwal"/>
        <s v="Yash Bhatt"/>
        <s v="Yash Bose"/>
        <s v="Yash Chatterjee"/>
        <s v="Yash Das"/>
        <s v="Yash Gupta"/>
        <s v="Yash Iyer"/>
        <s v="Yash Joshi"/>
        <s v="Yash Kapoor"/>
        <s v="Yash Kumar"/>
        <s v="Yash Malhotra"/>
        <s v="Yash Menon"/>
        <s v="Yash Nair"/>
        <s v="Yash Patel"/>
        <s v="Yash Pillai"/>
        <s v="Yash Rao"/>
        <s v="Yash Reddy"/>
        <s v="Yash Sharma"/>
        <s v="Yash Singh"/>
        <s v="Yash Verma"/>
        <s v="Zoya Agarwal"/>
        <s v="Zoya Bhatt"/>
        <s v="Zoya Bose"/>
        <s v="Zoya Chatterjee"/>
        <s v="Zoya Das"/>
        <s v="Zoya Gupta"/>
        <s v="Zoya Iyer"/>
        <s v="Zoya Joshi"/>
        <s v="Zoya Kapoor"/>
        <s v="Zoya Kumar"/>
        <s v="Zoya Malhotra"/>
        <s v="Zoya Menon"/>
        <s v="Zoya Nair"/>
        <s v="Zoya Patel"/>
        <s v="Zoya Pillai"/>
        <s v="Zoya Rao"/>
        <s v="Zoya Reddy"/>
        <s v="Zoya Sharma"/>
        <s v="Zoya Singh"/>
        <s v="Zoya Verma"/>
      </sharedItems>
    </cacheField>
    <cacheField name="[Measures].[Sum of Sales]" caption="Sum of Sales" numFmtId="0" hierarchy="38"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0"/>
      </fieldsUsage>
    </cacheHierarchy>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50940856485" backgroundQuery="1" createdVersion="8" refreshedVersion="8" minRefreshableVersion="3" recordCount="0" supportSubquery="1" supportAdvancedDrill="1" xr:uid="{BB422EFC-1399-4E92-AA02-6EB71C9DA188}">
  <cacheSource type="external" connectionId="2"/>
  <cacheFields count="1">
    <cacheField name="[Measures].[Distinct Count of Region]" caption="Distinct Count of Region" numFmtId="0" hierarchy="37"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50566666666" backgroundQuery="1" createdVersion="8" refreshedVersion="8" minRefreshableVersion="3" recordCount="0" supportSubquery="1" supportAdvancedDrill="1" xr:uid="{63C98935-C722-4649-B770-90DE1EF48E33}">
  <cacheSource type="external" connectionId="2"/>
  <cacheFields count="1">
    <cacheField name="[Measures].[Distinct Count of Customer_Name]" caption="Distinct Count of Customer_Name" numFmtId="0" hierarchy="35"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45326620371" backgroundQuery="1" createdVersion="8" refreshedVersion="8" minRefreshableVersion="3" recordCount="0" supportSubquery="1" supportAdvancedDrill="1" xr:uid="{688242D5-1197-4416-9103-32918900067E}">
  <cacheSource type="external" connectionId="2"/>
  <cacheFields count="1">
    <cacheField name="[Measures].[Distinct Count of Product_Name]" caption="Distinct Count of Product_Name" numFmtId="0" hierarchy="34"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42096180559" backgroundQuery="1" createdVersion="8" refreshedVersion="8" minRefreshableVersion="3" recordCount="0" supportSubquery="1" supportAdvancedDrill="1" xr:uid="{445EE4E0-CB91-47D0-8130-47D54BC8B233}">
  <cacheSource type="external" connectionId="2"/>
  <cacheFields count="2">
    <cacheField name="[Table1].[Category].[Category]" caption="Category" numFmtId="0" hierarchy="2" level="1">
      <sharedItems count="10">
        <s v="Beauty &amp; Personal Care"/>
        <s v="Books"/>
        <s v="Clothing"/>
        <s v="Electronics"/>
        <s v="Furniture"/>
        <s v="Grocery &amp; Gourmet"/>
        <s v="Home &amp; Kitchen"/>
        <s v="Office Products"/>
        <s v="Sports &amp; Fitness"/>
        <s v="Toys &amp; Games"/>
      </sharedItems>
    </cacheField>
    <cacheField name="[Measures].[Distinct Count of Category]" caption="Distinct Count of Category" numFmtId="0" hierarchy="30"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41031365743" backgroundQuery="1" createdVersion="8" refreshedVersion="8" minRefreshableVersion="3" recordCount="0" supportSubquery="1" supportAdvancedDrill="1" xr:uid="{9D12DBE2-95DE-4D9F-84C9-793D7246E588}">
  <cacheSource type="external" connectionId="2"/>
  <cacheFields count="1">
    <cacheField name="[Measures].[Count of Order_ID]" caption="Count of Order_ID" numFmtId="0" hierarchy="28" level="32767"/>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refreshedDate="46296.495427662034" backgroundQuery="1" createdVersion="8" refreshedVersion="8" minRefreshableVersion="3" recordCount="0" supportSubquery="1" supportAdvancedDrill="1" xr:uid="{CB57B2BB-61EE-44DE-8E13-6A2930BEEBCE}">
  <cacheSource type="external" connectionId="2"/>
  <cacheFields count="3">
    <cacheField name="[Table1].[Customer_Name].[Customer_Name]" caption="Customer_Name" numFmtId="0" hierarchy="8" level="1">
      <sharedItems count="10">
        <s v="Isha Kapoor"/>
        <s v="Meera Gupta"/>
        <s v="Neha Iyer"/>
        <s v="Neha Joshi"/>
        <s v="Priya Rao"/>
        <s v="Rohan Pillai"/>
        <s v="Shreya Kumar"/>
        <s v="Sneha Singh"/>
        <s v="Vikram Iyer"/>
        <s v="Zoya Menon"/>
      </sharedItems>
    </cacheField>
    <cacheField name="[Measures].[Sum of Quantity]" caption="Sum of Quantity" numFmtId="0" hierarchy="43" level="32767"/>
    <cacheField name="[Table1_1].[Category].[Category]" caption="Category" numFmtId="0" hierarchy="12" level="1">
      <sharedItems count="5">
        <s v="Electronics"/>
        <s v="Grocery &amp; Gourmet"/>
        <s v="Home &amp; Kitchen"/>
        <s v="Sports &amp; Fitness"/>
        <s v="Toys &amp; Games"/>
      </sharedItems>
    </cacheField>
  </cacheFields>
  <cacheHierarchies count="4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0"/>
      </fieldsUsage>
    </cacheHierarchy>
    <cacheHierarchy uniqueName="[Table1].[Payment_Method]" caption="Payment_Method" attribute="1" defaultMemberUniqueName="[Table1].[Payment_Method].[All]" allUniqueName="[Table1].[Payment_Method].[All]" dimensionUniqueName="[Table1]" displayFolder="" count="0" memberValueDatatype="130" unbalanced="0"/>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2"/>
      </fieldsUsage>
    </cacheHierarchy>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Price]" caption="Price" attribute="1" defaultMemberUniqueName="[Table1_1].[Price].[All]" allUniqueName="[Table1_1].[Price].[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Region]" caption="Region" attribute="1" defaultMemberUniqueName="[Table1_1].[Region].[All]" allUniqueName="[Table1_1].[Region].[All]" dimensionUniqueName="[Table1_1]" displayFolder="" count="0" memberValueDatatype="130" unbalanced="0"/>
    <cacheHierarchy uniqueName="[Table1_1].[Customer_Name]" caption="Customer_Name" attribute="1" defaultMemberUniqueName="[Table1_1].[Customer_Name].[All]" allUniqueName="[Table1_1].[Customer_Name].[All]" dimensionUniqueName="[Table1_1]" displayFolder="" count="0" memberValueDatatype="130"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Month Name]" caption="Month Name" attribute="1" defaultMemberUniqueName="[Table1_1].[Month Name].[All]" allUniqueName="[Table1_1].[Month Name].[All]" dimensionUniqueName="[Table1_1]" displayFolder="" count="0" memberValueDatatype="130" unbalanced="0"/>
    <cacheHierarchy uniqueName="[Table1_1].[Price Tier]" caption="Price Tier" attribute="1" defaultMemberUniqueName="[Table1_1].[Price Tier].[All]" allUniqueName="[Table1_1].[Price Tier].[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Price]" caption="Count of Price" measure="1" displayFolder="" measureGroup="Table1_1"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Table1_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_Name]" caption="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Count of Customer_Name]" caption="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Payment_Method]" caption="Count of Payment_Method" measure="1" displayFolder="" measureGroup="Table1_1" count="0" hidden="1">
      <extLst>
        <ext xmlns:x15="http://schemas.microsoft.com/office/spreadsheetml/2010/11/main" uri="{B97F6D7D-B522-45F9-BDA1-12C45D357490}">
          <x15:cacheHierarchy aggregatedColumn="19"/>
        </ext>
      </extLst>
    </cacheHierarchy>
    <cacheHierarchy uniqueName="[Measures].[Distinct Count of Product_Name]" caption="Distinct Count of Product_Name" measure="1" displayFolder="" measureGroup="Table1_1" count="0" hidden="1">
      <extLst>
        <ext xmlns:x15="http://schemas.microsoft.com/office/spreadsheetml/2010/11/main" uri="{B97F6D7D-B522-45F9-BDA1-12C45D357490}">
          <x15:cacheHierarchy aggregatedColumn="13"/>
        </ext>
      </extLst>
    </cacheHierarchy>
    <cacheHierarchy uniqueName="[Measures].[Distinct Count of Customer_Name]" caption="Distinct Count of Customer_Name" measure="1" displayFolder="" measureGroup="Table1_1"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Table1_1" count="0" hidden="1">
      <extLst>
        <ext xmlns:x15="http://schemas.microsoft.com/office/spreadsheetml/2010/11/main" uri="{B97F6D7D-B522-45F9-BDA1-12C45D357490}">
          <x15:cacheHierarchy aggregatedColumn="17"/>
        </ext>
      </extLst>
    </cacheHierarchy>
    <cacheHierarchy uniqueName="[Measures].[Distinct Count of Region]" caption="Distinct Count of Region" measure="1" displayFolder="" measureGroup="Table1_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Count of Customer_Name 2]" caption="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2]" caption="Distinct Count of Customer_Name 2" measure="1" displayFolder="" measureGroup="Table1"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Table1" count="0" hidden="1">
      <extLst>
        <ext xmlns:x15="http://schemas.microsoft.com/office/spreadsheetml/2010/11/main" uri="{B97F6D7D-B522-45F9-BDA1-12C45D357490}">
          <x15:cacheHierarchy aggregatedColumn="6"/>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0">
  <r>
    <x v="0"/>
    <d v="2024-12-06T00:00:00"/>
    <x v="0"/>
    <x v="0"/>
    <x v="0"/>
    <n v="905.87"/>
    <n v="8152.83"/>
    <x v="0"/>
    <x v="0"/>
    <x v="0"/>
    <x v="0"/>
    <x v="0"/>
    <s v="Budget"/>
  </r>
  <r>
    <x v="1"/>
    <d v="2023-10-21T00:00:00"/>
    <x v="1"/>
    <x v="1"/>
    <x v="1"/>
    <n v="3308.31"/>
    <n v="19849.86"/>
    <x v="0"/>
    <x v="1"/>
    <x v="1"/>
    <x v="1"/>
    <x v="1"/>
    <s v="Premium"/>
  </r>
  <r>
    <x v="2"/>
    <d v="2024-01-29T00:00:00"/>
    <x v="2"/>
    <x v="2"/>
    <x v="2"/>
    <n v="205.63"/>
    <n v="205.63"/>
    <x v="1"/>
    <x v="2"/>
    <x v="0"/>
    <x v="0"/>
    <x v="2"/>
    <s v="Budget"/>
  </r>
  <r>
    <x v="3"/>
    <d v="2023-01-07T00:00:00"/>
    <x v="1"/>
    <x v="3"/>
    <x v="0"/>
    <n v="0"/>
    <n v="0"/>
    <x v="0"/>
    <x v="3"/>
    <x v="0"/>
    <x v="1"/>
    <x v="2"/>
    <s v="Budget"/>
  </r>
  <r>
    <x v="4"/>
    <d v="2023-09-15T00:00:00"/>
    <x v="1"/>
    <x v="4"/>
    <x v="1"/>
    <n v="4359.1499999999996"/>
    <n v="26154.9"/>
    <x v="0"/>
    <x v="4"/>
    <x v="2"/>
    <x v="1"/>
    <x v="3"/>
    <s v="Premium"/>
  </r>
  <r>
    <x v="5"/>
    <d v="2023-01-05T00:00:00"/>
    <x v="3"/>
    <x v="5"/>
    <x v="3"/>
    <n v="200.08"/>
    <n v="1000.4"/>
    <x v="1"/>
    <x v="5"/>
    <x v="2"/>
    <x v="1"/>
    <x v="2"/>
    <s v="Budget"/>
  </r>
  <r>
    <x v="6"/>
    <d v="2023-11-06T00:00:00"/>
    <x v="3"/>
    <x v="6"/>
    <x v="4"/>
    <n v="823.78"/>
    <n v="8237.7999999999993"/>
    <x v="2"/>
    <x v="6"/>
    <x v="3"/>
    <x v="1"/>
    <x v="4"/>
    <s v="Budget"/>
  </r>
  <r>
    <x v="7"/>
    <d v="2023-04-30T00:00:00"/>
    <x v="0"/>
    <x v="7"/>
    <x v="0"/>
    <n v="294.44"/>
    <n v="2649.96"/>
    <x v="3"/>
    <x v="7"/>
    <x v="4"/>
    <x v="1"/>
    <x v="5"/>
    <s v="Budget"/>
  </r>
  <r>
    <x v="8"/>
    <d v="2024-09-13T00:00:00"/>
    <x v="1"/>
    <x v="4"/>
    <x v="0"/>
    <n v="2573.46"/>
    <n v="23161.14"/>
    <x v="2"/>
    <x v="8"/>
    <x v="5"/>
    <x v="0"/>
    <x v="3"/>
    <s v="Mid"/>
  </r>
  <r>
    <x v="9"/>
    <d v="2023-12-03T00:00:00"/>
    <x v="4"/>
    <x v="8"/>
    <x v="3"/>
    <n v="2229.36"/>
    <n v="11146.8"/>
    <x v="4"/>
    <x v="9"/>
    <x v="5"/>
    <x v="1"/>
    <x v="0"/>
    <s v="Mid"/>
  </r>
  <r>
    <x v="10"/>
    <d v="2024-09-26T00:00:00"/>
    <x v="0"/>
    <x v="9"/>
    <x v="5"/>
    <n v="701.74"/>
    <n v="5613.92"/>
    <x v="3"/>
    <x v="10"/>
    <x v="1"/>
    <x v="0"/>
    <x v="3"/>
    <s v="Budget"/>
  </r>
  <r>
    <x v="11"/>
    <d v="2024-02-26T00:00:00"/>
    <x v="4"/>
    <x v="10"/>
    <x v="4"/>
    <n v="0"/>
    <n v="0"/>
    <x v="1"/>
    <x v="11"/>
    <x v="3"/>
    <x v="0"/>
    <x v="6"/>
    <s v="Budget"/>
  </r>
  <r>
    <x v="12"/>
    <d v="2023-08-18T00:00:00"/>
    <x v="5"/>
    <x v="11"/>
    <x v="2"/>
    <n v="4624.93"/>
    <n v="4624.93"/>
    <x v="0"/>
    <x v="12"/>
    <x v="4"/>
    <x v="1"/>
    <x v="7"/>
    <s v="Premium"/>
  </r>
  <r>
    <x v="13"/>
    <d v="2024-06-27T00:00:00"/>
    <x v="1"/>
    <x v="12"/>
    <x v="3"/>
    <n v="2701.25"/>
    <n v="13506.25"/>
    <x v="2"/>
    <x v="13"/>
    <x v="1"/>
    <x v="0"/>
    <x v="8"/>
    <s v="Mid"/>
  </r>
  <r>
    <x v="14"/>
    <d v="2023-04-25T00:00:00"/>
    <x v="6"/>
    <x v="13"/>
    <x v="4"/>
    <n v="1299.24"/>
    <n v="12992.4"/>
    <x v="4"/>
    <x v="14"/>
    <x v="5"/>
    <x v="1"/>
    <x v="5"/>
    <s v="Mid"/>
  </r>
  <r>
    <x v="15"/>
    <d v="2024-05-18T00:00:00"/>
    <x v="7"/>
    <x v="14"/>
    <x v="1"/>
    <n v="821.13"/>
    <n v="4926.78"/>
    <x v="3"/>
    <x v="15"/>
    <x v="1"/>
    <x v="0"/>
    <x v="9"/>
    <s v="Budget"/>
  </r>
  <r>
    <x v="16"/>
    <d v="2024-08-16T00:00:00"/>
    <x v="7"/>
    <x v="14"/>
    <x v="5"/>
    <n v="912.45"/>
    <n v="7299.6"/>
    <x v="2"/>
    <x v="16"/>
    <x v="3"/>
    <x v="0"/>
    <x v="7"/>
    <s v="Budget"/>
  </r>
  <r>
    <x v="17"/>
    <d v="2023-03-05T00:00:00"/>
    <x v="5"/>
    <x v="11"/>
    <x v="6"/>
    <n v="2102.91"/>
    <n v="4205.82"/>
    <x v="2"/>
    <x v="17"/>
    <x v="1"/>
    <x v="1"/>
    <x v="10"/>
    <s v="Mid"/>
  </r>
  <r>
    <x v="18"/>
    <d v="2023-01-05T00:00:00"/>
    <x v="8"/>
    <x v="15"/>
    <x v="2"/>
    <n v="1941.88"/>
    <n v="1941.88"/>
    <x v="1"/>
    <x v="18"/>
    <x v="4"/>
    <x v="1"/>
    <x v="2"/>
    <s v="Mid"/>
  </r>
  <r>
    <x v="19"/>
    <d v="2024-07-10T00:00:00"/>
    <x v="6"/>
    <x v="16"/>
    <x v="0"/>
    <n v="592.47"/>
    <n v="5332.23"/>
    <x v="0"/>
    <x v="19"/>
    <x v="0"/>
    <x v="0"/>
    <x v="11"/>
    <s v="Budget"/>
  </r>
  <r>
    <x v="20"/>
    <d v="2023-07-23T00:00:00"/>
    <x v="2"/>
    <x v="2"/>
    <x v="6"/>
    <n v="229.26"/>
    <n v="458.52"/>
    <x v="4"/>
    <x v="20"/>
    <x v="4"/>
    <x v="1"/>
    <x v="11"/>
    <s v="Budget"/>
  </r>
  <r>
    <x v="21"/>
    <d v="2024-01-28T00:00:00"/>
    <x v="1"/>
    <x v="17"/>
    <x v="4"/>
    <n v="5835.47"/>
    <n v="58354.7"/>
    <x v="0"/>
    <x v="21"/>
    <x v="2"/>
    <x v="0"/>
    <x v="2"/>
    <s v="Premium"/>
  </r>
  <r>
    <x v="22"/>
    <d v="2023-03-16T00:00:00"/>
    <x v="6"/>
    <x v="18"/>
    <x v="7"/>
    <n v="473.72"/>
    <n v="1894.88"/>
    <x v="0"/>
    <x v="22"/>
    <x v="1"/>
    <x v="1"/>
    <x v="10"/>
    <s v="Budget"/>
  </r>
  <r>
    <x v="23"/>
    <d v="2024-12-02T00:00:00"/>
    <x v="0"/>
    <x v="9"/>
    <x v="1"/>
    <n v="587.38"/>
    <n v="3524.28"/>
    <x v="2"/>
    <x v="23"/>
    <x v="2"/>
    <x v="0"/>
    <x v="0"/>
    <s v="Budget"/>
  </r>
  <r>
    <x v="24"/>
    <d v="2024-12-19T00:00:00"/>
    <x v="8"/>
    <x v="19"/>
    <x v="8"/>
    <n v="2669.98"/>
    <n v="18689.86"/>
    <x v="3"/>
    <x v="24"/>
    <x v="2"/>
    <x v="0"/>
    <x v="0"/>
    <s v="Mid"/>
  </r>
  <r>
    <x v="25"/>
    <d v="2024-03-26T00:00:00"/>
    <x v="5"/>
    <x v="20"/>
    <x v="5"/>
    <n v="3417.28"/>
    <n v="27338.240000000002"/>
    <x v="0"/>
    <x v="25"/>
    <x v="1"/>
    <x v="0"/>
    <x v="10"/>
    <s v="Premium"/>
  </r>
  <r>
    <x v="26"/>
    <d v="2024-10-05T00:00:00"/>
    <x v="4"/>
    <x v="21"/>
    <x v="9"/>
    <n v="2114"/>
    <n v="6342"/>
    <x v="4"/>
    <x v="3"/>
    <x v="2"/>
    <x v="0"/>
    <x v="1"/>
    <s v="Mid"/>
  </r>
  <r>
    <x v="27"/>
    <d v="2023-02-26T00:00:00"/>
    <x v="0"/>
    <x v="22"/>
    <x v="8"/>
    <n v="1838.78"/>
    <n v="12871.46"/>
    <x v="4"/>
    <x v="26"/>
    <x v="6"/>
    <x v="1"/>
    <x v="6"/>
    <s v="Mid"/>
  </r>
  <r>
    <x v="28"/>
    <d v="2024-11-07T00:00:00"/>
    <x v="6"/>
    <x v="18"/>
    <x v="6"/>
    <n v="2315.42"/>
    <n v="4630.84"/>
    <x v="0"/>
    <x v="27"/>
    <x v="2"/>
    <x v="0"/>
    <x v="4"/>
    <s v="Mid"/>
  </r>
  <r>
    <x v="29"/>
    <d v="2024-10-13T00:00:00"/>
    <x v="7"/>
    <x v="23"/>
    <x v="8"/>
    <n v="325.88"/>
    <n v="2281.16"/>
    <x v="1"/>
    <x v="28"/>
    <x v="5"/>
    <x v="0"/>
    <x v="1"/>
    <s v="Budget"/>
  </r>
  <r>
    <x v="30"/>
    <d v="2024-11-20T00:00:00"/>
    <x v="5"/>
    <x v="24"/>
    <x v="9"/>
    <n v="2264.0100000000002"/>
    <n v="6792.03"/>
    <x v="3"/>
    <x v="29"/>
    <x v="2"/>
    <x v="0"/>
    <x v="4"/>
    <s v="Mid"/>
  </r>
  <r>
    <x v="31"/>
    <d v="2023-08-27T00:00:00"/>
    <x v="8"/>
    <x v="25"/>
    <x v="8"/>
    <n v="656.3"/>
    <n v="4594.1000000000004"/>
    <x v="0"/>
    <x v="30"/>
    <x v="1"/>
    <x v="1"/>
    <x v="7"/>
    <s v="Budget"/>
  </r>
  <r>
    <x v="32"/>
    <d v="2024-05-26T00:00:00"/>
    <x v="2"/>
    <x v="26"/>
    <x v="5"/>
    <n v="1181.5899999999999"/>
    <n v="9452.7199999999993"/>
    <x v="2"/>
    <x v="31"/>
    <x v="1"/>
    <x v="0"/>
    <x v="9"/>
    <s v="Mid"/>
  </r>
  <r>
    <x v="33"/>
    <d v="2024-08-24T00:00:00"/>
    <x v="5"/>
    <x v="27"/>
    <x v="7"/>
    <n v="1468.41"/>
    <n v="5873.64"/>
    <x v="0"/>
    <x v="32"/>
    <x v="2"/>
    <x v="0"/>
    <x v="7"/>
    <s v="Mid"/>
  </r>
  <r>
    <x v="34"/>
    <d v="2024-10-25T00:00:00"/>
    <x v="7"/>
    <x v="28"/>
    <x v="2"/>
    <n v="725.91"/>
    <n v="725.91"/>
    <x v="0"/>
    <x v="33"/>
    <x v="3"/>
    <x v="0"/>
    <x v="1"/>
    <s v="Budget"/>
  </r>
  <r>
    <x v="35"/>
    <d v="2023-01-27T00:00:00"/>
    <x v="7"/>
    <x v="29"/>
    <x v="9"/>
    <n v="218.36"/>
    <n v="655.08000000000004"/>
    <x v="3"/>
    <x v="34"/>
    <x v="0"/>
    <x v="1"/>
    <x v="2"/>
    <s v="Budget"/>
  </r>
  <r>
    <x v="36"/>
    <d v="2023-06-19T00:00:00"/>
    <x v="1"/>
    <x v="3"/>
    <x v="7"/>
    <n v="3958.41"/>
    <n v="15833.64"/>
    <x v="4"/>
    <x v="35"/>
    <x v="0"/>
    <x v="1"/>
    <x v="8"/>
    <s v="Premium"/>
  </r>
  <r>
    <x v="37"/>
    <d v="2023-07-03T00:00:00"/>
    <x v="4"/>
    <x v="30"/>
    <x v="8"/>
    <n v="8905.11"/>
    <n v="62335.77"/>
    <x v="4"/>
    <x v="36"/>
    <x v="3"/>
    <x v="1"/>
    <x v="11"/>
    <s v="Premium"/>
  </r>
  <r>
    <x v="38"/>
    <d v="2023-11-28T00:00:00"/>
    <x v="3"/>
    <x v="6"/>
    <x v="1"/>
    <n v="105.81"/>
    <n v="634.86"/>
    <x v="2"/>
    <x v="37"/>
    <x v="1"/>
    <x v="1"/>
    <x v="4"/>
    <s v="Budget"/>
  </r>
  <r>
    <x v="39"/>
    <d v="2024-08-20T00:00:00"/>
    <x v="8"/>
    <x v="25"/>
    <x v="6"/>
    <n v="860.68"/>
    <n v="1721.36"/>
    <x v="4"/>
    <x v="38"/>
    <x v="1"/>
    <x v="0"/>
    <x v="7"/>
    <s v="Budget"/>
  </r>
  <r>
    <x v="40"/>
    <d v="2023-06-10T00:00:00"/>
    <x v="8"/>
    <x v="15"/>
    <x v="1"/>
    <n v="2146.08"/>
    <n v="12876.48"/>
    <x v="4"/>
    <x v="2"/>
    <x v="0"/>
    <x v="1"/>
    <x v="8"/>
    <s v="Mid"/>
  </r>
  <r>
    <x v="41"/>
    <d v="2023-12-12T00:00:00"/>
    <x v="8"/>
    <x v="19"/>
    <x v="8"/>
    <n v="1668.05"/>
    <n v="11676.35"/>
    <x v="3"/>
    <x v="39"/>
    <x v="2"/>
    <x v="1"/>
    <x v="0"/>
    <s v="Mid"/>
  </r>
  <r>
    <x v="42"/>
    <d v="2024-10-15T00:00:00"/>
    <x v="8"/>
    <x v="31"/>
    <x v="0"/>
    <n v="0"/>
    <n v="0"/>
    <x v="3"/>
    <x v="40"/>
    <x v="1"/>
    <x v="0"/>
    <x v="1"/>
    <s v="Budget"/>
  </r>
  <r>
    <x v="43"/>
    <d v="2023-11-04T00:00:00"/>
    <x v="0"/>
    <x v="32"/>
    <x v="4"/>
    <n v="1821.65"/>
    <n v="18216.5"/>
    <x v="0"/>
    <x v="41"/>
    <x v="2"/>
    <x v="1"/>
    <x v="4"/>
    <s v="Mid"/>
  </r>
  <r>
    <x v="44"/>
    <d v="2024-08-07T00:00:00"/>
    <x v="1"/>
    <x v="33"/>
    <x v="9"/>
    <n v="3732.3"/>
    <n v="11196.9"/>
    <x v="4"/>
    <x v="42"/>
    <x v="0"/>
    <x v="0"/>
    <x v="7"/>
    <s v="Premium"/>
  </r>
  <r>
    <x v="45"/>
    <d v="2023-05-19T00:00:00"/>
    <x v="9"/>
    <x v="34"/>
    <x v="1"/>
    <n v="184.39"/>
    <n v="1106.3399999999999"/>
    <x v="4"/>
    <x v="43"/>
    <x v="5"/>
    <x v="1"/>
    <x v="9"/>
    <s v="Budget"/>
  </r>
  <r>
    <x v="46"/>
    <d v="2024-07-01T00:00:00"/>
    <x v="0"/>
    <x v="7"/>
    <x v="1"/>
    <n v="1375.19"/>
    <n v="8251.14"/>
    <x v="2"/>
    <x v="44"/>
    <x v="0"/>
    <x v="0"/>
    <x v="11"/>
    <s v="Mid"/>
  </r>
  <r>
    <x v="47"/>
    <d v="2024-09-13T00:00:00"/>
    <x v="3"/>
    <x v="35"/>
    <x v="1"/>
    <n v="371.53"/>
    <n v="2229.1799999999998"/>
    <x v="2"/>
    <x v="45"/>
    <x v="1"/>
    <x v="0"/>
    <x v="3"/>
    <s v="Budget"/>
  </r>
  <r>
    <x v="48"/>
    <d v="2024-02-12T00:00:00"/>
    <x v="2"/>
    <x v="26"/>
    <x v="8"/>
    <n v="1386.02"/>
    <n v="9702.14"/>
    <x v="1"/>
    <x v="21"/>
    <x v="3"/>
    <x v="0"/>
    <x v="6"/>
    <s v="Mid"/>
  </r>
  <r>
    <x v="49"/>
    <d v="2024-09-07T00:00:00"/>
    <x v="1"/>
    <x v="33"/>
    <x v="1"/>
    <n v="5281.57"/>
    <n v="31689.42"/>
    <x v="1"/>
    <x v="46"/>
    <x v="5"/>
    <x v="0"/>
    <x v="3"/>
    <s v="Premium"/>
  </r>
  <r>
    <x v="50"/>
    <d v="2023-05-06T00:00:00"/>
    <x v="7"/>
    <x v="36"/>
    <x v="6"/>
    <n v="532.14"/>
    <n v="1064.28"/>
    <x v="3"/>
    <x v="47"/>
    <x v="5"/>
    <x v="1"/>
    <x v="9"/>
    <s v="Budget"/>
  </r>
  <r>
    <x v="51"/>
    <d v="2024-11-15T00:00:00"/>
    <x v="4"/>
    <x v="37"/>
    <x v="0"/>
    <n v="6272.35"/>
    <n v="56451.15"/>
    <x v="4"/>
    <x v="48"/>
    <x v="1"/>
    <x v="0"/>
    <x v="4"/>
    <s v="Premium"/>
  </r>
  <r>
    <x v="52"/>
    <d v="2023-04-27T00:00:00"/>
    <x v="8"/>
    <x v="38"/>
    <x v="7"/>
    <n v="1481.36"/>
    <n v="5925.44"/>
    <x v="2"/>
    <x v="49"/>
    <x v="0"/>
    <x v="1"/>
    <x v="5"/>
    <s v="Mid"/>
  </r>
  <r>
    <x v="53"/>
    <d v="2023-01-05T00:00:00"/>
    <x v="8"/>
    <x v="19"/>
    <x v="0"/>
    <n v="0"/>
    <n v="0"/>
    <x v="4"/>
    <x v="50"/>
    <x v="2"/>
    <x v="1"/>
    <x v="2"/>
    <s v="Budget"/>
  </r>
  <r>
    <x v="54"/>
    <d v="2023-09-12T00:00:00"/>
    <x v="6"/>
    <x v="39"/>
    <x v="9"/>
    <n v="2355.3200000000002"/>
    <n v="7065.96"/>
    <x v="2"/>
    <x v="51"/>
    <x v="3"/>
    <x v="1"/>
    <x v="3"/>
    <s v="Mid"/>
  </r>
  <r>
    <x v="55"/>
    <d v="2024-04-22T00:00:00"/>
    <x v="6"/>
    <x v="40"/>
    <x v="9"/>
    <n v="2292.58"/>
    <n v="6877.74"/>
    <x v="0"/>
    <x v="52"/>
    <x v="1"/>
    <x v="0"/>
    <x v="5"/>
    <s v="Mid"/>
  </r>
  <r>
    <x v="56"/>
    <d v="2024-11-19T00:00:00"/>
    <x v="5"/>
    <x v="41"/>
    <x v="1"/>
    <n v="2629.54"/>
    <n v="15777.24"/>
    <x v="0"/>
    <x v="53"/>
    <x v="6"/>
    <x v="0"/>
    <x v="4"/>
    <s v="Mid"/>
  </r>
  <r>
    <x v="57"/>
    <d v="2023-11-29T00:00:00"/>
    <x v="2"/>
    <x v="26"/>
    <x v="3"/>
    <n v="1449.45"/>
    <n v="7247.25"/>
    <x v="0"/>
    <x v="54"/>
    <x v="2"/>
    <x v="1"/>
    <x v="4"/>
    <s v="Mid"/>
  </r>
  <r>
    <x v="58"/>
    <d v="2023-03-19T00:00:00"/>
    <x v="3"/>
    <x v="35"/>
    <x v="4"/>
    <n v="688.16"/>
    <n v="6881.6"/>
    <x v="0"/>
    <x v="29"/>
    <x v="1"/>
    <x v="1"/>
    <x v="10"/>
    <s v="Budget"/>
  </r>
  <r>
    <x v="59"/>
    <d v="2023-09-26T00:00:00"/>
    <x v="9"/>
    <x v="42"/>
    <x v="8"/>
    <n v="238.62"/>
    <n v="1670.34"/>
    <x v="4"/>
    <x v="55"/>
    <x v="4"/>
    <x v="1"/>
    <x v="3"/>
    <s v="Budget"/>
  </r>
  <r>
    <x v="60"/>
    <d v="2024-10-25T00:00:00"/>
    <x v="4"/>
    <x v="37"/>
    <x v="4"/>
    <n v="8812.9"/>
    <n v="88129"/>
    <x v="2"/>
    <x v="56"/>
    <x v="2"/>
    <x v="0"/>
    <x v="1"/>
    <s v="Premium"/>
  </r>
  <r>
    <x v="61"/>
    <d v="2023-09-10T00:00:00"/>
    <x v="3"/>
    <x v="6"/>
    <x v="4"/>
    <n v="232.23"/>
    <n v="2322.3000000000002"/>
    <x v="2"/>
    <x v="57"/>
    <x v="2"/>
    <x v="1"/>
    <x v="3"/>
    <s v="Budget"/>
  </r>
  <r>
    <x v="62"/>
    <d v="2023-01-10T00:00:00"/>
    <x v="1"/>
    <x v="12"/>
    <x v="0"/>
    <n v="5953.44"/>
    <n v="53580.959999999999"/>
    <x v="0"/>
    <x v="57"/>
    <x v="1"/>
    <x v="1"/>
    <x v="2"/>
    <s v="Premium"/>
  </r>
  <r>
    <x v="63"/>
    <d v="2024-01-22T00:00:00"/>
    <x v="2"/>
    <x v="26"/>
    <x v="4"/>
    <n v="0"/>
    <n v="0"/>
    <x v="1"/>
    <x v="58"/>
    <x v="0"/>
    <x v="0"/>
    <x v="2"/>
    <s v="Budget"/>
  </r>
  <r>
    <x v="64"/>
    <d v="2024-02-17T00:00:00"/>
    <x v="1"/>
    <x v="43"/>
    <x v="8"/>
    <n v="5313.44"/>
    <n v="37194.080000000002"/>
    <x v="4"/>
    <x v="59"/>
    <x v="2"/>
    <x v="0"/>
    <x v="6"/>
    <s v="Premium"/>
  </r>
  <r>
    <x v="65"/>
    <d v="2024-03-30T00:00:00"/>
    <x v="8"/>
    <x v="31"/>
    <x v="0"/>
    <n v="1126.28"/>
    <n v="10136.52"/>
    <x v="0"/>
    <x v="60"/>
    <x v="0"/>
    <x v="0"/>
    <x v="10"/>
    <s v="Mid"/>
  </r>
  <r>
    <x v="66"/>
    <d v="2023-01-12T00:00:00"/>
    <x v="2"/>
    <x v="26"/>
    <x v="7"/>
    <n v="744.1"/>
    <n v="2976.4"/>
    <x v="0"/>
    <x v="61"/>
    <x v="0"/>
    <x v="1"/>
    <x v="2"/>
    <s v="Budget"/>
  </r>
  <r>
    <x v="67"/>
    <d v="2023-08-26T00:00:00"/>
    <x v="1"/>
    <x v="43"/>
    <x v="8"/>
    <n v="2927.93"/>
    <n v="20495.509999999998"/>
    <x v="2"/>
    <x v="62"/>
    <x v="1"/>
    <x v="1"/>
    <x v="7"/>
    <s v="Mid"/>
  </r>
  <r>
    <x v="68"/>
    <d v="2023-02-15T00:00:00"/>
    <x v="6"/>
    <x v="39"/>
    <x v="10"/>
    <n v="511.46"/>
    <n v="0"/>
    <x v="0"/>
    <x v="63"/>
    <x v="0"/>
    <x v="1"/>
    <x v="6"/>
    <s v="Budget"/>
  </r>
  <r>
    <x v="69"/>
    <d v="2023-01-25T00:00:00"/>
    <x v="9"/>
    <x v="44"/>
    <x v="5"/>
    <n v="701.41"/>
    <n v="5611.28"/>
    <x v="0"/>
    <x v="64"/>
    <x v="5"/>
    <x v="1"/>
    <x v="2"/>
    <s v="Budget"/>
  </r>
  <r>
    <x v="70"/>
    <d v="2024-11-09T00:00:00"/>
    <x v="7"/>
    <x v="23"/>
    <x v="5"/>
    <n v="556.15"/>
    <n v="4449.2"/>
    <x v="4"/>
    <x v="65"/>
    <x v="3"/>
    <x v="0"/>
    <x v="4"/>
    <s v="Budget"/>
  </r>
  <r>
    <x v="71"/>
    <d v="2023-12-18T00:00:00"/>
    <x v="6"/>
    <x v="18"/>
    <x v="2"/>
    <n v="2255.83"/>
    <n v="2255.83"/>
    <x v="3"/>
    <x v="16"/>
    <x v="4"/>
    <x v="1"/>
    <x v="0"/>
    <s v="Mid"/>
  </r>
  <r>
    <x v="72"/>
    <d v="2023-05-05T00:00:00"/>
    <x v="5"/>
    <x v="24"/>
    <x v="7"/>
    <n v="2514.06"/>
    <n v="10056.24"/>
    <x v="3"/>
    <x v="17"/>
    <x v="0"/>
    <x v="1"/>
    <x v="9"/>
    <s v="Mid"/>
  </r>
  <r>
    <x v="73"/>
    <d v="2023-07-28T00:00:00"/>
    <x v="5"/>
    <x v="24"/>
    <x v="2"/>
    <n v="3038.89"/>
    <n v="3038.89"/>
    <x v="0"/>
    <x v="66"/>
    <x v="4"/>
    <x v="1"/>
    <x v="11"/>
    <s v="Premium"/>
  </r>
  <r>
    <x v="74"/>
    <d v="2023-05-22T00:00:00"/>
    <x v="0"/>
    <x v="0"/>
    <x v="0"/>
    <n v="1332.91"/>
    <n v="11996.19"/>
    <x v="1"/>
    <x v="67"/>
    <x v="5"/>
    <x v="1"/>
    <x v="9"/>
    <s v="Mid"/>
  </r>
  <r>
    <x v="75"/>
    <d v="2023-06-17T00:00:00"/>
    <x v="6"/>
    <x v="40"/>
    <x v="0"/>
    <n v="1160.45"/>
    <n v="10444.049999999999"/>
    <x v="4"/>
    <x v="68"/>
    <x v="3"/>
    <x v="1"/>
    <x v="8"/>
    <s v="Mid"/>
  </r>
  <r>
    <x v="76"/>
    <d v="2024-01-06T00:00:00"/>
    <x v="3"/>
    <x v="45"/>
    <x v="0"/>
    <n v="478.98"/>
    <n v="4310.82"/>
    <x v="3"/>
    <x v="42"/>
    <x v="3"/>
    <x v="0"/>
    <x v="2"/>
    <s v="Budget"/>
  </r>
  <r>
    <x v="77"/>
    <d v="2023-01-27T00:00:00"/>
    <x v="4"/>
    <x v="37"/>
    <x v="6"/>
    <n v="12447.62"/>
    <n v="24895.24"/>
    <x v="0"/>
    <x v="69"/>
    <x v="1"/>
    <x v="1"/>
    <x v="2"/>
    <s v="Premium"/>
  </r>
  <r>
    <x v="78"/>
    <d v="2024-07-09T00:00:00"/>
    <x v="5"/>
    <x v="11"/>
    <x v="9"/>
    <n v="4650.24"/>
    <n v="13950.72"/>
    <x v="2"/>
    <x v="42"/>
    <x v="4"/>
    <x v="0"/>
    <x v="11"/>
    <s v="Premium"/>
  </r>
  <r>
    <x v="79"/>
    <d v="2024-08-14T00:00:00"/>
    <x v="4"/>
    <x v="37"/>
    <x v="5"/>
    <n v="12043.32"/>
    <n v="96346.559999999998"/>
    <x v="0"/>
    <x v="70"/>
    <x v="1"/>
    <x v="0"/>
    <x v="7"/>
    <s v="Premium"/>
  </r>
  <r>
    <x v="80"/>
    <d v="2023-07-26T00:00:00"/>
    <x v="7"/>
    <x v="46"/>
    <x v="9"/>
    <n v="453.68"/>
    <n v="1361.04"/>
    <x v="2"/>
    <x v="71"/>
    <x v="1"/>
    <x v="1"/>
    <x v="11"/>
    <s v="Budget"/>
  </r>
  <r>
    <x v="81"/>
    <d v="2023-05-23T00:00:00"/>
    <x v="6"/>
    <x v="39"/>
    <x v="6"/>
    <n v="2369.38"/>
    <n v="4738.76"/>
    <x v="3"/>
    <x v="72"/>
    <x v="5"/>
    <x v="1"/>
    <x v="9"/>
    <s v="Mid"/>
  </r>
  <r>
    <x v="82"/>
    <d v="2024-09-28T00:00:00"/>
    <x v="8"/>
    <x v="25"/>
    <x v="8"/>
    <n v="1185.8499999999999"/>
    <n v="8300.9500000000007"/>
    <x v="3"/>
    <x v="73"/>
    <x v="3"/>
    <x v="0"/>
    <x v="3"/>
    <s v="Mid"/>
  </r>
  <r>
    <x v="83"/>
    <d v="2023-10-22T00:00:00"/>
    <x v="9"/>
    <x v="47"/>
    <x v="9"/>
    <n v="865.88"/>
    <n v="2597.64"/>
    <x v="1"/>
    <x v="74"/>
    <x v="3"/>
    <x v="1"/>
    <x v="1"/>
    <s v="Budget"/>
  </r>
  <r>
    <x v="84"/>
    <d v="2023-12-08T00:00:00"/>
    <x v="7"/>
    <x v="29"/>
    <x v="6"/>
    <n v="828.37"/>
    <n v="1656.74"/>
    <x v="2"/>
    <x v="75"/>
    <x v="4"/>
    <x v="1"/>
    <x v="0"/>
    <s v="Budget"/>
  </r>
  <r>
    <x v="85"/>
    <d v="2023-02-04T00:00:00"/>
    <x v="8"/>
    <x v="15"/>
    <x v="2"/>
    <n v="2170.9699999999998"/>
    <n v="2170.9699999999998"/>
    <x v="3"/>
    <x v="76"/>
    <x v="5"/>
    <x v="1"/>
    <x v="6"/>
    <s v="Mid"/>
  </r>
  <r>
    <x v="86"/>
    <d v="2024-05-27T00:00:00"/>
    <x v="3"/>
    <x v="35"/>
    <x v="9"/>
    <n v="409.16"/>
    <n v="1227.48"/>
    <x v="0"/>
    <x v="42"/>
    <x v="2"/>
    <x v="0"/>
    <x v="9"/>
    <s v="Budget"/>
  </r>
  <r>
    <x v="87"/>
    <d v="2023-06-16T00:00:00"/>
    <x v="5"/>
    <x v="41"/>
    <x v="7"/>
    <n v="4040.5"/>
    <n v="16162"/>
    <x v="3"/>
    <x v="77"/>
    <x v="0"/>
    <x v="1"/>
    <x v="8"/>
    <s v="Premium"/>
  </r>
  <r>
    <x v="88"/>
    <d v="2024-08-07T00:00:00"/>
    <x v="0"/>
    <x v="9"/>
    <x v="4"/>
    <n v="156.5"/>
    <n v="1565"/>
    <x v="4"/>
    <x v="78"/>
    <x v="4"/>
    <x v="0"/>
    <x v="7"/>
    <s v="Budget"/>
  </r>
  <r>
    <x v="89"/>
    <d v="2024-12-27T00:00:00"/>
    <x v="0"/>
    <x v="32"/>
    <x v="6"/>
    <n v="777.89"/>
    <n v="1555.78"/>
    <x v="2"/>
    <x v="79"/>
    <x v="4"/>
    <x v="0"/>
    <x v="0"/>
    <s v="Budget"/>
  </r>
  <r>
    <x v="90"/>
    <d v="2024-06-24T00:00:00"/>
    <x v="6"/>
    <x v="18"/>
    <x v="4"/>
    <n v="1816.12"/>
    <n v="18161.2"/>
    <x v="0"/>
    <x v="80"/>
    <x v="0"/>
    <x v="0"/>
    <x v="8"/>
    <s v="Mid"/>
  </r>
  <r>
    <x v="91"/>
    <d v="2023-09-28T00:00:00"/>
    <x v="2"/>
    <x v="48"/>
    <x v="4"/>
    <n v="1253.79"/>
    <n v="12537.9"/>
    <x v="3"/>
    <x v="81"/>
    <x v="3"/>
    <x v="1"/>
    <x v="3"/>
    <s v="Mid"/>
  </r>
  <r>
    <x v="92"/>
    <d v="2023-06-05T00:00:00"/>
    <x v="3"/>
    <x v="6"/>
    <x v="3"/>
    <n v="828.52"/>
    <n v="4142.6000000000004"/>
    <x v="3"/>
    <x v="82"/>
    <x v="5"/>
    <x v="1"/>
    <x v="8"/>
    <s v="Budget"/>
  </r>
  <r>
    <x v="93"/>
    <d v="2023-03-09T00:00:00"/>
    <x v="4"/>
    <x v="21"/>
    <x v="0"/>
    <n v="4861.6000000000004"/>
    <n v="43754.400000000001"/>
    <x v="4"/>
    <x v="83"/>
    <x v="2"/>
    <x v="1"/>
    <x v="10"/>
    <s v="Premium"/>
  </r>
  <r>
    <x v="94"/>
    <d v="2023-12-25T00:00:00"/>
    <x v="4"/>
    <x v="30"/>
    <x v="5"/>
    <n v="5496.85"/>
    <n v="43974.8"/>
    <x v="0"/>
    <x v="84"/>
    <x v="1"/>
    <x v="1"/>
    <x v="0"/>
    <s v="Premium"/>
  </r>
  <r>
    <x v="95"/>
    <d v="2024-05-10T00:00:00"/>
    <x v="8"/>
    <x v="25"/>
    <x v="5"/>
    <n v="1256.9100000000001"/>
    <n v="10055.280000000001"/>
    <x v="2"/>
    <x v="85"/>
    <x v="5"/>
    <x v="0"/>
    <x v="9"/>
    <s v="Mid"/>
  </r>
  <r>
    <x v="96"/>
    <d v="2024-09-11T00:00:00"/>
    <x v="6"/>
    <x v="16"/>
    <x v="3"/>
    <n v="1327.25"/>
    <n v="6636.25"/>
    <x v="3"/>
    <x v="86"/>
    <x v="2"/>
    <x v="0"/>
    <x v="3"/>
    <s v="Mid"/>
  </r>
  <r>
    <x v="97"/>
    <d v="2024-01-23T00:00:00"/>
    <x v="2"/>
    <x v="48"/>
    <x v="7"/>
    <n v="1133.5899999999999"/>
    <n v="4534.3599999999997"/>
    <x v="2"/>
    <x v="87"/>
    <x v="0"/>
    <x v="0"/>
    <x v="2"/>
    <s v="Mid"/>
  </r>
  <r>
    <x v="98"/>
    <d v="2024-04-25T00:00:00"/>
    <x v="1"/>
    <x v="33"/>
    <x v="6"/>
    <n v="3836.12"/>
    <n v="7672.24"/>
    <x v="0"/>
    <x v="88"/>
    <x v="1"/>
    <x v="0"/>
    <x v="5"/>
    <s v="Premium"/>
  </r>
  <r>
    <x v="99"/>
    <d v="2024-10-28T00:00:00"/>
    <x v="0"/>
    <x v="49"/>
    <x v="7"/>
    <n v="1464.41"/>
    <n v="5857.64"/>
    <x v="3"/>
    <x v="89"/>
    <x v="0"/>
    <x v="0"/>
    <x v="1"/>
    <s v="Mid"/>
  </r>
  <r>
    <x v="100"/>
    <d v="2023-09-14T00:00:00"/>
    <x v="4"/>
    <x v="37"/>
    <x v="3"/>
    <n v="11756.24"/>
    <n v="58781.2"/>
    <x v="0"/>
    <x v="90"/>
    <x v="2"/>
    <x v="1"/>
    <x v="3"/>
    <s v="Premium"/>
  </r>
  <r>
    <x v="101"/>
    <d v="2024-08-16T00:00:00"/>
    <x v="4"/>
    <x v="37"/>
    <x v="0"/>
    <n v="1427.04"/>
    <n v="12843.36"/>
    <x v="2"/>
    <x v="7"/>
    <x v="1"/>
    <x v="0"/>
    <x v="7"/>
    <s v="Mid"/>
  </r>
  <r>
    <x v="102"/>
    <d v="2024-08-02T00:00:00"/>
    <x v="3"/>
    <x v="35"/>
    <x v="5"/>
    <n v="870.06"/>
    <n v="6960.48"/>
    <x v="0"/>
    <x v="91"/>
    <x v="2"/>
    <x v="0"/>
    <x v="7"/>
    <s v="Budget"/>
  </r>
  <r>
    <x v="103"/>
    <d v="2024-02-20T00:00:00"/>
    <x v="5"/>
    <x v="11"/>
    <x v="7"/>
    <n v="4974.96"/>
    <n v="19899.84"/>
    <x v="0"/>
    <x v="92"/>
    <x v="5"/>
    <x v="0"/>
    <x v="6"/>
    <s v="Premium"/>
  </r>
  <r>
    <x v="104"/>
    <d v="2024-05-15T00:00:00"/>
    <x v="6"/>
    <x v="50"/>
    <x v="9"/>
    <n v="1115.49"/>
    <n v="3346.47"/>
    <x v="1"/>
    <x v="93"/>
    <x v="2"/>
    <x v="0"/>
    <x v="9"/>
    <s v="Mid"/>
  </r>
  <r>
    <x v="105"/>
    <d v="2023-03-22T00:00:00"/>
    <x v="9"/>
    <x v="51"/>
    <x v="6"/>
    <n v="123.45"/>
    <n v="246.9"/>
    <x v="4"/>
    <x v="94"/>
    <x v="2"/>
    <x v="1"/>
    <x v="10"/>
    <s v="Budget"/>
  </r>
  <r>
    <x v="106"/>
    <d v="2024-11-25T00:00:00"/>
    <x v="1"/>
    <x v="17"/>
    <x v="7"/>
    <n v="3139.8"/>
    <n v="12559.2"/>
    <x v="2"/>
    <x v="95"/>
    <x v="3"/>
    <x v="0"/>
    <x v="4"/>
    <s v="Premium"/>
  </r>
  <r>
    <x v="107"/>
    <d v="2023-03-27T00:00:00"/>
    <x v="9"/>
    <x v="51"/>
    <x v="6"/>
    <n v="215.66"/>
    <n v="431.32"/>
    <x v="1"/>
    <x v="65"/>
    <x v="5"/>
    <x v="1"/>
    <x v="10"/>
    <s v="Budget"/>
  </r>
  <r>
    <x v="108"/>
    <d v="2023-11-02T00:00:00"/>
    <x v="8"/>
    <x v="31"/>
    <x v="6"/>
    <n v="1006.14"/>
    <n v="2012.28"/>
    <x v="0"/>
    <x v="37"/>
    <x v="4"/>
    <x v="1"/>
    <x v="4"/>
    <s v="Mid"/>
  </r>
  <r>
    <x v="109"/>
    <d v="2024-12-03T00:00:00"/>
    <x v="7"/>
    <x v="36"/>
    <x v="4"/>
    <n v="364.04"/>
    <n v="3640.4"/>
    <x v="0"/>
    <x v="96"/>
    <x v="5"/>
    <x v="0"/>
    <x v="0"/>
    <s v="Budget"/>
  </r>
  <r>
    <x v="110"/>
    <d v="2023-04-29T00:00:00"/>
    <x v="5"/>
    <x v="52"/>
    <x v="2"/>
    <n v="2806.58"/>
    <n v="2806.58"/>
    <x v="0"/>
    <x v="97"/>
    <x v="3"/>
    <x v="1"/>
    <x v="5"/>
    <s v="Mid"/>
  </r>
  <r>
    <x v="111"/>
    <d v="2023-07-18T00:00:00"/>
    <x v="3"/>
    <x v="6"/>
    <x v="5"/>
    <n v="234.33"/>
    <n v="1874.64"/>
    <x v="0"/>
    <x v="98"/>
    <x v="1"/>
    <x v="1"/>
    <x v="11"/>
    <s v="Budget"/>
  </r>
  <r>
    <x v="112"/>
    <d v="2024-10-26T00:00:00"/>
    <x v="3"/>
    <x v="6"/>
    <x v="9"/>
    <n v="668.75"/>
    <n v="2006.25"/>
    <x v="4"/>
    <x v="99"/>
    <x v="4"/>
    <x v="0"/>
    <x v="1"/>
    <s v="Budget"/>
  </r>
  <r>
    <x v="113"/>
    <d v="2023-11-13T00:00:00"/>
    <x v="1"/>
    <x v="53"/>
    <x v="5"/>
    <n v="525.66999999999996"/>
    <n v="4205.3599999999997"/>
    <x v="2"/>
    <x v="100"/>
    <x v="2"/>
    <x v="1"/>
    <x v="4"/>
    <s v="Budget"/>
  </r>
  <r>
    <x v="114"/>
    <d v="2024-12-29T00:00:00"/>
    <x v="8"/>
    <x v="54"/>
    <x v="1"/>
    <n v="1539.14"/>
    <n v="9234.84"/>
    <x v="4"/>
    <x v="101"/>
    <x v="4"/>
    <x v="0"/>
    <x v="0"/>
    <s v="Mid"/>
  </r>
  <r>
    <x v="115"/>
    <d v="2023-06-21T00:00:00"/>
    <x v="7"/>
    <x v="36"/>
    <x v="1"/>
    <n v="888.7"/>
    <n v="5332.2"/>
    <x v="0"/>
    <x v="56"/>
    <x v="4"/>
    <x v="1"/>
    <x v="8"/>
    <s v="Budget"/>
  </r>
  <r>
    <x v="116"/>
    <d v="2024-11-09T00:00:00"/>
    <x v="8"/>
    <x v="25"/>
    <x v="4"/>
    <n v="3062.07"/>
    <n v="30620.7"/>
    <x v="3"/>
    <x v="102"/>
    <x v="2"/>
    <x v="0"/>
    <x v="4"/>
    <s v="Premium"/>
  </r>
  <r>
    <x v="117"/>
    <d v="2024-12-13T00:00:00"/>
    <x v="6"/>
    <x v="39"/>
    <x v="9"/>
    <n v="1707.54"/>
    <n v="5122.62"/>
    <x v="0"/>
    <x v="103"/>
    <x v="1"/>
    <x v="0"/>
    <x v="0"/>
    <s v="Mid"/>
  </r>
  <r>
    <x v="118"/>
    <d v="2023-11-05T00:00:00"/>
    <x v="2"/>
    <x v="55"/>
    <x v="6"/>
    <n v="1856.49"/>
    <n v="3712.98"/>
    <x v="2"/>
    <x v="94"/>
    <x v="3"/>
    <x v="1"/>
    <x v="4"/>
    <s v="Mid"/>
  </r>
  <r>
    <x v="119"/>
    <d v="2024-01-25T00:00:00"/>
    <x v="4"/>
    <x v="10"/>
    <x v="9"/>
    <n v="4999.3900000000003"/>
    <n v="14998.17"/>
    <x v="1"/>
    <x v="33"/>
    <x v="3"/>
    <x v="0"/>
    <x v="2"/>
    <s v="Premium"/>
  </r>
  <r>
    <x v="120"/>
    <d v="2023-09-02T00:00:00"/>
    <x v="1"/>
    <x v="56"/>
    <x v="0"/>
    <n v="5037.7"/>
    <n v="45339.3"/>
    <x v="0"/>
    <x v="104"/>
    <x v="1"/>
    <x v="1"/>
    <x v="3"/>
    <s v="Premium"/>
  </r>
  <r>
    <x v="121"/>
    <d v="2024-10-08T00:00:00"/>
    <x v="8"/>
    <x v="38"/>
    <x v="9"/>
    <n v="1212.4000000000001"/>
    <n v="3637.2"/>
    <x v="4"/>
    <x v="105"/>
    <x v="1"/>
    <x v="0"/>
    <x v="1"/>
    <s v="Mid"/>
  </r>
  <r>
    <x v="122"/>
    <d v="2023-08-31T00:00:00"/>
    <x v="3"/>
    <x v="57"/>
    <x v="4"/>
    <n v="397.34"/>
    <n v="3973.4"/>
    <x v="2"/>
    <x v="53"/>
    <x v="3"/>
    <x v="1"/>
    <x v="7"/>
    <s v="Budget"/>
  </r>
  <r>
    <x v="123"/>
    <d v="2023-03-15T00:00:00"/>
    <x v="6"/>
    <x v="58"/>
    <x v="9"/>
    <n v="314.07"/>
    <n v="942.21"/>
    <x v="0"/>
    <x v="106"/>
    <x v="3"/>
    <x v="1"/>
    <x v="10"/>
    <s v="Budget"/>
  </r>
  <r>
    <x v="124"/>
    <d v="2024-12-19T00:00:00"/>
    <x v="2"/>
    <x v="48"/>
    <x v="6"/>
    <n v="532.01"/>
    <n v="1064.02"/>
    <x v="2"/>
    <x v="107"/>
    <x v="5"/>
    <x v="0"/>
    <x v="0"/>
    <s v="Budget"/>
  </r>
  <r>
    <x v="125"/>
    <d v="2023-07-08T00:00:00"/>
    <x v="7"/>
    <x v="23"/>
    <x v="7"/>
    <n v="609.25"/>
    <n v="2437"/>
    <x v="3"/>
    <x v="108"/>
    <x v="0"/>
    <x v="1"/>
    <x v="11"/>
    <s v="Budget"/>
  </r>
  <r>
    <x v="126"/>
    <d v="2023-10-19T00:00:00"/>
    <x v="7"/>
    <x v="28"/>
    <x v="4"/>
    <n v="278.66000000000003"/>
    <n v="2786.6"/>
    <x v="1"/>
    <x v="109"/>
    <x v="1"/>
    <x v="1"/>
    <x v="1"/>
    <s v="Budget"/>
  </r>
  <r>
    <x v="127"/>
    <d v="2024-06-04T00:00:00"/>
    <x v="3"/>
    <x v="45"/>
    <x v="9"/>
    <n v="127.56"/>
    <n v="382.68"/>
    <x v="0"/>
    <x v="64"/>
    <x v="5"/>
    <x v="0"/>
    <x v="8"/>
    <s v="Budget"/>
  </r>
  <r>
    <x v="128"/>
    <d v="2024-07-07T00:00:00"/>
    <x v="0"/>
    <x v="59"/>
    <x v="6"/>
    <n v="1510.1"/>
    <n v="3020.2"/>
    <x v="4"/>
    <x v="3"/>
    <x v="5"/>
    <x v="0"/>
    <x v="11"/>
    <s v="Mid"/>
  </r>
  <r>
    <x v="129"/>
    <d v="2023-11-01T00:00:00"/>
    <x v="8"/>
    <x v="15"/>
    <x v="2"/>
    <n v="584.1"/>
    <n v="584.1"/>
    <x v="4"/>
    <x v="106"/>
    <x v="4"/>
    <x v="1"/>
    <x v="4"/>
    <s v="Budget"/>
  </r>
  <r>
    <x v="130"/>
    <d v="2023-03-07T00:00:00"/>
    <x v="9"/>
    <x v="51"/>
    <x v="2"/>
    <n v="550.45000000000005"/>
    <n v="550.45000000000005"/>
    <x v="2"/>
    <x v="110"/>
    <x v="2"/>
    <x v="1"/>
    <x v="10"/>
    <s v="Budget"/>
  </r>
  <r>
    <x v="131"/>
    <d v="2023-08-10T00:00:00"/>
    <x v="1"/>
    <x v="4"/>
    <x v="4"/>
    <n v="4914.32"/>
    <n v="49143.199999999997"/>
    <x v="2"/>
    <x v="111"/>
    <x v="2"/>
    <x v="1"/>
    <x v="7"/>
    <s v="Premium"/>
  </r>
  <r>
    <x v="132"/>
    <d v="2024-05-12T00:00:00"/>
    <x v="1"/>
    <x v="1"/>
    <x v="1"/>
    <n v="1085.8499999999999"/>
    <n v="6515.1"/>
    <x v="2"/>
    <x v="112"/>
    <x v="3"/>
    <x v="0"/>
    <x v="9"/>
    <s v="Mid"/>
  </r>
  <r>
    <x v="133"/>
    <d v="2023-02-10T00:00:00"/>
    <x v="4"/>
    <x v="10"/>
    <x v="6"/>
    <n v="2070.19"/>
    <n v="4140.38"/>
    <x v="0"/>
    <x v="113"/>
    <x v="2"/>
    <x v="1"/>
    <x v="6"/>
    <s v="Mid"/>
  </r>
  <r>
    <x v="134"/>
    <d v="2024-07-20T00:00:00"/>
    <x v="9"/>
    <x v="47"/>
    <x v="8"/>
    <n v="625.15"/>
    <n v="4376.05"/>
    <x v="4"/>
    <x v="114"/>
    <x v="3"/>
    <x v="0"/>
    <x v="11"/>
    <s v="Budget"/>
  </r>
  <r>
    <x v="135"/>
    <d v="2023-03-27T00:00:00"/>
    <x v="0"/>
    <x v="49"/>
    <x v="7"/>
    <n v="808.68"/>
    <n v="3234.72"/>
    <x v="0"/>
    <x v="115"/>
    <x v="3"/>
    <x v="1"/>
    <x v="10"/>
    <s v="Budget"/>
  </r>
  <r>
    <x v="136"/>
    <d v="2024-02-28T00:00:00"/>
    <x v="1"/>
    <x v="43"/>
    <x v="1"/>
    <n v="2970.34"/>
    <n v="17822.04"/>
    <x v="4"/>
    <x v="116"/>
    <x v="5"/>
    <x v="0"/>
    <x v="6"/>
    <s v="Mid"/>
  </r>
  <r>
    <x v="137"/>
    <d v="2023-11-22T00:00:00"/>
    <x v="5"/>
    <x v="20"/>
    <x v="7"/>
    <n v="558.4"/>
    <n v="2233.6"/>
    <x v="1"/>
    <x v="112"/>
    <x v="1"/>
    <x v="1"/>
    <x v="4"/>
    <s v="Budget"/>
  </r>
  <r>
    <x v="138"/>
    <d v="2023-06-03T00:00:00"/>
    <x v="8"/>
    <x v="31"/>
    <x v="8"/>
    <n v="318.36"/>
    <n v="2228.52"/>
    <x v="2"/>
    <x v="117"/>
    <x v="0"/>
    <x v="1"/>
    <x v="8"/>
    <s v="Budget"/>
  </r>
  <r>
    <x v="139"/>
    <d v="2024-02-13T00:00:00"/>
    <x v="6"/>
    <x v="39"/>
    <x v="8"/>
    <n v="2415.33"/>
    <n v="16907.310000000001"/>
    <x v="1"/>
    <x v="118"/>
    <x v="5"/>
    <x v="0"/>
    <x v="6"/>
    <s v="Mid"/>
  </r>
  <r>
    <x v="140"/>
    <d v="2023-10-12T00:00:00"/>
    <x v="6"/>
    <x v="58"/>
    <x v="2"/>
    <n v="1369.54"/>
    <n v="1369.54"/>
    <x v="4"/>
    <x v="119"/>
    <x v="3"/>
    <x v="1"/>
    <x v="1"/>
    <s v="Mid"/>
  </r>
  <r>
    <x v="141"/>
    <d v="2023-02-10T00:00:00"/>
    <x v="7"/>
    <x v="29"/>
    <x v="0"/>
    <n v="672.19"/>
    <n v="6049.71"/>
    <x v="4"/>
    <x v="120"/>
    <x v="3"/>
    <x v="1"/>
    <x v="6"/>
    <s v="Budget"/>
  </r>
  <r>
    <x v="142"/>
    <d v="2024-06-12T00:00:00"/>
    <x v="8"/>
    <x v="25"/>
    <x v="9"/>
    <n v="2196.15"/>
    <n v="6588.45"/>
    <x v="1"/>
    <x v="121"/>
    <x v="3"/>
    <x v="0"/>
    <x v="8"/>
    <s v="Mid"/>
  </r>
  <r>
    <x v="143"/>
    <d v="2023-08-12T00:00:00"/>
    <x v="9"/>
    <x v="34"/>
    <x v="8"/>
    <n v="568.51"/>
    <n v="3979.57"/>
    <x v="2"/>
    <x v="122"/>
    <x v="3"/>
    <x v="1"/>
    <x v="7"/>
    <s v="Budget"/>
  </r>
  <r>
    <x v="144"/>
    <d v="2024-07-26T00:00:00"/>
    <x v="6"/>
    <x v="58"/>
    <x v="1"/>
    <n v="1040.07"/>
    <n v="6240.42"/>
    <x v="1"/>
    <x v="123"/>
    <x v="1"/>
    <x v="0"/>
    <x v="11"/>
    <s v="Mid"/>
  </r>
  <r>
    <x v="145"/>
    <d v="2023-09-25T00:00:00"/>
    <x v="4"/>
    <x v="30"/>
    <x v="0"/>
    <n v="10547.09"/>
    <n v="94923.81"/>
    <x v="0"/>
    <x v="41"/>
    <x v="2"/>
    <x v="1"/>
    <x v="3"/>
    <s v="Premium"/>
  </r>
  <r>
    <x v="146"/>
    <d v="2024-11-04T00:00:00"/>
    <x v="7"/>
    <x v="36"/>
    <x v="6"/>
    <n v="486.74"/>
    <n v="973.48"/>
    <x v="2"/>
    <x v="58"/>
    <x v="3"/>
    <x v="0"/>
    <x v="4"/>
    <s v="Budget"/>
  </r>
  <r>
    <x v="147"/>
    <d v="2024-04-08T00:00:00"/>
    <x v="6"/>
    <x v="50"/>
    <x v="3"/>
    <n v="393.34"/>
    <n v="1966.7"/>
    <x v="3"/>
    <x v="42"/>
    <x v="4"/>
    <x v="0"/>
    <x v="5"/>
    <s v="Budget"/>
  </r>
  <r>
    <x v="148"/>
    <d v="2023-04-04T00:00:00"/>
    <x v="8"/>
    <x v="54"/>
    <x v="6"/>
    <n v="635.70000000000005"/>
    <n v="1271.4000000000001"/>
    <x v="2"/>
    <x v="124"/>
    <x v="1"/>
    <x v="1"/>
    <x v="5"/>
    <s v="Budget"/>
  </r>
  <r>
    <x v="149"/>
    <d v="2024-05-04T00:00:00"/>
    <x v="3"/>
    <x v="57"/>
    <x v="6"/>
    <n v="888.91"/>
    <n v="1777.82"/>
    <x v="2"/>
    <x v="125"/>
    <x v="1"/>
    <x v="0"/>
    <x v="9"/>
    <s v="Budget"/>
  </r>
  <r>
    <x v="150"/>
    <d v="2023-04-23T00:00:00"/>
    <x v="2"/>
    <x v="55"/>
    <x v="5"/>
    <n v="1190.03"/>
    <n v="9520.24"/>
    <x v="4"/>
    <x v="126"/>
    <x v="1"/>
    <x v="1"/>
    <x v="5"/>
    <s v="Mid"/>
  </r>
  <r>
    <x v="151"/>
    <d v="2023-08-24T00:00:00"/>
    <x v="2"/>
    <x v="48"/>
    <x v="9"/>
    <n v="847.45"/>
    <n v="2542.35"/>
    <x v="1"/>
    <x v="127"/>
    <x v="3"/>
    <x v="1"/>
    <x v="7"/>
    <s v="Budget"/>
  </r>
  <r>
    <x v="152"/>
    <d v="2024-07-20T00:00:00"/>
    <x v="8"/>
    <x v="19"/>
    <x v="9"/>
    <n v="3115.57"/>
    <n v="9346.7099999999991"/>
    <x v="0"/>
    <x v="128"/>
    <x v="5"/>
    <x v="0"/>
    <x v="11"/>
    <s v="Premium"/>
  </r>
  <r>
    <x v="153"/>
    <d v="2023-10-26T00:00:00"/>
    <x v="6"/>
    <x v="40"/>
    <x v="2"/>
    <n v="1382.78"/>
    <n v="1382.78"/>
    <x v="1"/>
    <x v="129"/>
    <x v="0"/>
    <x v="1"/>
    <x v="1"/>
    <s v="Mid"/>
  </r>
  <r>
    <x v="154"/>
    <d v="2023-11-14T00:00:00"/>
    <x v="9"/>
    <x v="44"/>
    <x v="2"/>
    <n v="833.55"/>
    <n v="833.55"/>
    <x v="4"/>
    <x v="130"/>
    <x v="2"/>
    <x v="1"/>
    <x v="4"/>
    <s v="Budget"/>
  </r>
  <r>
    <x v="155"/>
    <d v="2023-05-08T00:00:00"/>
    <x v="8"/>
    <x v="31"/>
    <x v="4"/>
    <n v="207.08"/>
    <n v="2070.8000000000002"/>
    <x v="0"/>
    <x v="24"/>
    <x v="2"/>
    <x v="1"/>
    <x v="9"/>
    <s v="Budget"/>
  </r>
  <r>
    <x v="156"/>
    <d v="2024-06-02T00:00:00"/>
    <x v="3"/>
    <x v="57"/>
    <x v="0"/>
    <n v="417.03"/>
    <n v="3753.27"/>
    <x v="2"/>
    <x v="131"/>
    <x v="0"/>
    <x v="0"/>
    <x v="8"/>
    <s v="Budget"/>
  </r>
  <r>
    <x v="157"/>
    <d v="2024-06-09T00:00:00"/>
    <x v="2"/>
    <x v="60"/>
    <x v="2"/>
    <n v="561.49"/>
    <n v="561.49"/>
    <x v="3"/>
    <x v="132"/>
    <x v="3"/>
    <x v="0"/>
    <x v="8"/>
    <s v="Budget"/>
  </r>
  <r>
    <x v="158"/>
    <d v="2024-03-29T00:00:00"/>
    <x v="2"/>
    <x v="2"/>
    <x v="9"/>
    <n v="660.49"/>
    <n v="1981.47"/>
    <x v="0"/>
    <x v="133"/>
    <x v="3"/>
    <x v="0"/>
    <x v="10"/>
    <s v="Budget"/>
  </r>
  <r>
    <x v="159"/>
    <d v="2024-10-14T00:00:00"/>
    <x v="9"/>
    <x v="34"/>
    <x v="3"/>
    <n v="355.26"/>
    <n v="1776.3"/>
    <x v="3"/>
    <x v="134"/>
    <x v="1"/>
    <x v="0"/>
    <x v="1"/>
    <s v="Budget"/>
  </r>
  <r>
    <x v="160"/>
    <d v="2023-11-30T00:00:00"/>
    <x v="9"/>
    <x v="34"/>
    <x v="0"/>
    <n v="116.47"/>
    <n v="1048.23"/>
    <x v="1"/>
    <x v="135"/>
    <x v="2"/>
    <x v="1"/>
    <x v="4"/>
    <s v="Budget"/>
  </r>
  <r>
    <x v="161"/>
    <d v="2024-02-06T00:00:00"/>
    <x v="1"/>
    <x v="53"/>
    <x v="3"/>
    <n v="4835.3999999999996"/>
    <n v="24177"/>
    <x v="0"/>
    <x v="136"/>
    <x v="1"/>
    <x v="0"/>
    <x v="6"/>
    <s v="Premium"/>
  </r>
  <r>
    <x v="162"/>
    <d v="2024-11-13T00:00:00"/>
    <x v="3"/>
    <x v="61"/>
    <x v="5"/>
    <n v="832.88"/>
    <n v="6663.04"/>
    <x v="3"/>
    <x v="137"/>
    <x v="1"/>
    <x v="0"/>
    <x v="4"/>
    <s v="Budget"/>
  </r>
  <r>
    <x v="163"/>
    <d v="2024-11-30T00:00:00"/>
    <x v="5"/>
    <x v="27"/>
    <x v="0"/>
    <n v="2447.2800000000002"/>
    <n v="22025.52"/>
    <x v="1"/>
    <x v="138"/>
    <x v="3"/>
    <x v="0"/>
    <x v="4"/>
    <s v="Mid"/>
  </r>
  <r>
    <x v="164"/>
    <d v="2023-08-26T00:00:00"/>
    <x v="6"/>
    <x v="40"/>
    <x v="1"/>
    <n v="623.45000000000005"/>
    <n v="3740.7"/>
    <x v="1"/>
    <x v="139"/>
    <x v="0"/>
    <x v="1"/>
    <x v="7"/>
    <s v="Budget"/>
  </r>
  <r>
    <x v="165"/>
    <d v="2023-04-05T00:00:00"/>
    <x v="2"/>
    <x v="48"/>
    <x v="8"/>
    <n v="865.49"/>
    <n v="6058.43"/>
    <x v="4"/>
    <x v="140"/>
    <x v="0"/>
    <x v="1"/>
    <x v="5"/>
    <s v="Budget"/>
  </r>
  <r>
    <x v="166"/>
    <d v="2023-11-08T00:00:00"/>
    <x v="5"/>
    <x v="20"/>
    <x v="9"/>
    <n v="1392.11"/>
    <n v="4176.33"/>
    <x v="2"/>
    <x v="141"/>
    <x v="4"/>
    <x v="1"/>
    <x v="4"/>
    <s v="Mid"/>
  </r>
  <r>
    <x v="167"/>
    <d v="2024-05-01T00:00:00"/>
    <x v="0"/>
    <x v="9"/>
    <x v="9"/>
    <n v="1272.95"/>
    <n v="3818.85"/>
    <x v="2"/>
    <x v="136"/>
    <x v="3"/>
    <x v="0"/>
    <x v="9"/>
    <s v="Mid"/>
  </r>
  <r>
    <x v="168"/>
    <d v="2023-07-06T00:00:00"/>
    <x v="7"/>
    <x v="46"/>
    <x v="4"/>
    <n v="897.71"/>
    <n v="8977.1"/>
    <x v="3"/>
    <x v="128"/>
    <x v="1"/>
    <x v="1"/>
    <x v="11"/>
    <s v="Budget"/>
  </r>
  <r>
    <x v="169"/>
    <d v="2023-12-20T00:00:00"/>
    <x v="3"/>
    <x v="61"/>
    <x v="5"/>
    <n v="339.03"/>
    <n v="2712.24"/>
    <x v="0"/>
    <x v="142"/>
    <x v="0"/>
    <x v="1"/>
    <x v="0"/>
    <s v="Budget"/>
  </r>
  <r>
    <x v="170"/>
    <d v="2024-02-13T00:00:00"/>
    <x v="9"/>
    <x v="44"/>
    <x v="9"/>
    <n v="338.02"/>
    <n v="1014.06"/>
    <x v="3"/>
    <x v="67"/>
    <x v="1"/>
    <x v="0"/>
    <x v="6"/>
    <s v="Budget"/>
  </r>
  <r>
    <x v="171"/>
    <d v="2023-05-01T00:00:00"/>
    <x v="8"/>
    <x v="31"/>
    <x v="3"/>
    <n v="802.35"/>
    <n v="4011.75"/>
    <x v="3"/>
    <x v="143"/>
    <x v="1"/>
    <x v="1"/>
    <x v="9"/>
    <s v="Budget"/>
  </r>
  <r>
    <x v="172"/>
    <d v="2023-08-19T00:00:00"/>
    <x v="1"/>
    <x v="17"/>
    <x v="1"/>
    <n v="3560.51"/>
    <n v="21363.06"/>
    <x v="4"/>
    <x v="144"/>
    <x v="2"/>
    <x v="1"/>
    <x v="7"/>
    <s v="Premium"/>
  </r>
  <r>
    <x v="173"/>
    <d v="2024-07-24T00:00:00"/>
    <x v="6"/>
    <x v="50"/>
    <x v="8"/>
    <n v="738.29"/>
    <n v="5168.03"/>
    <x v="2"/>
    <x v="145"/>
    <x v="1"/>
    <x v="0"/>
    <x v="11"/>
    <s v="Budget"/>
  </r>
  <r>
    <x v="174"/>
    <d v="2023-04-20T00:00:00"/>
    <x v="8"/>
    <x v="15"/>
    <x v="9"/>
    <n v="2465.77"/>
    <n v="7397.31"/>
    <x v="2"/>
    <x v="146"/>
    <x v="1"/>
    <x v="1"/>
    <x v="5"/>
    <s v="Mid"/>
  </r>
  <r>
    <x v="175"/>
    <d v="2023-01-31T00:00:00"/>
    <x v="2"/>
    <x v="60"/>
    <x v="2"/>
    <n v="400.48"/>
    <n v="400.48"/>
    <x v="2"/>
    <x v="147"/>
    <x v="0"/>
    <x v="1"/>
    <x v="2"/>
    <s v="Budget"/>
  </r>
  <r>
    <x v="176"/>
    <d v="2023-12-28T00:00:00"/>
    <x v="9"/>
    <x v="62"/>
    <x v="0"/>
    <n v="844.48"/>
    <n v="7600.32"/>
    <x v="1"/>
    <x v="148"/>
    <x v="4"/>
    <x v="1"/>
    <x v="0"/>
    <s v="Budget"/>
  </r>
  <r>
    <x v="177"/>
    <d v="2023-09-19T00:00:00"/>
    <x v="8"/>
    <x v="38"/>
    <x v="0"/>
    <n v="1813.81"/>
    <n v="16324.29"/>
    <x v="2"/>
    <x v="149"/>
    <x v="2"/>
    <x v="1"/>
    <x v="3"/>
    <s v="Mid"/>
  </r>
  <r>
    <x v="178"/>
    <d v="2024-12-18T00:00:00"/>
    <x v="7"/>
    <x v="36"/>
    <x v="1"/>
    <n v="405.46"/>
    <n v="2432.7600000000002"/>
    <x v="1"/>
    <x v="150"/>
    <x v="4"/>
    <x v="0"/>
    <x v="0"/>
    <s v="Budget"/>
  </r>
  <r>
    <x v="179"/>
    <d v="2023-11-24T00:00:00"/>
    <x v="5"/>
    <x v="41"/>
    <x v="9"/>
    <n v="2507.39"/>
    <n v="7522.17"/>
    <x v="3"/>
    <x v="151"/>
    <x v="0"/>
    <x v="1"/>
    <x v="4"/>
    <s v="Mid"/>
  </r>
  <r>
    <x v="180"/>
    <d v="2023-08-22T00:00:00"/>
    <x v="2"/>
    <x v="55"/>
    <x v="0"/>
    <n v="759.34"/>
    <n v="6834.06"/>
    <x v="1"/>
    <x v="121"/>
    <x v="2"/>
    <x v="1"/>
    <x v="7"/>
    <s v="Budget"/>
  </r>
  <r>
    <x v="181"/>
    <d v="2023-04-06T00:00:00"/>
    <x v="2"/>
    <x v="48"/>
    <x v="1"/>
    <n v="1745.89"/>
    <n v="10475.34"/>
    <x v="4"/>
    <x v="152"/>
    <x v="3"/>
    <x v="1"/>
    <x v="5"/>
    <s v="Mid"/>
  </r>
  <r>
    <x v="182"/>
    <d v="2023-11-14T00:00:00"/>
    <x v="8"/>
    <x v="19"/>
    <x v="11"/>
    <n v="632.91999999999996"/>
    <n v="1898.76"/>
    <x v="1"/>
    <x v="153"/>
    <x v="5"/>
    <x v="1"/>
    <x v="4"/>
    <s v="Budget"/>
  </r>
  <r>
    <x v="183"/>
    <d v="2024-02-16T00:00:00"/>
    <x v="9"/>
    <x v="47"/>
    <x v="0"/>
    <n v="870.18"/>
    <n v="7831.62"/>
    <x v="1"/>
    <x v="154"/>
    <x v="3"/>
    <x v="0"/>
    <x v="6"/>
    <s v="Budget"/>
  </r>
  <r>
    <x v="184"/>
    <d v="2023-03-14T00:00:00"/>
    <x v="8"/>
    <x v="31"/>
    <x v="0"/>
    <n v="2916.93"/>
    <n v="26252.37"/>
    <x v="0"/>
    <x v="51"/>
    <x v="5"/>
    <x v="1"/>
    <x v="10"/>
    <s v="Mid"/>
  </r>
  <r>
    <x v="185"/>
    <d v="2024-03-18T00:00:00"/>
    <x v="0"/>
    <x v="32"/>
    <x v="7"/>
    <n v="1406.25"/>
    <n v="5625"/>
    <x v="1"/>
    <x v="42"/>
    <x v="3"/>
    <x v="0"/>
    <x v="10"/>
    <s v="Mid"/>
  </r>
  <r>
    <x v="186"/>
    <d v="2024-11-25T00:00:00"/>
    <x v="1"/>
    <x v="17"/>
    <x v="7"/>
    <n v="2616.4499999999998"/>
    <n v="10465.799999999999"/>
    <x v="2"/>
    <x v="155"/>
    <x v="5"/>
    <x v="0"/>
    <x v="4"/>
    <s v="Mid"/>
  </r>
  <r>
    <x v="187"/>
    <d v="2024-03-28T00:00:00"/>
    <x v="8"/>
    <x v="25"/>
    <x v="0"/>
    <n v="756.28"/>
    <n v="6806.52"/>
    <x v="4"/>
    <x v="156"/>
    <x v="3"/>
    <x v="0"/>
    <x v="10"/>
    <s v="Budget"/>
  </r>
  <r>
    <x v="188"/>
    <d v="2024-02-23T00:00:00"/>
    <x v="1"/>
    <x v="1"/>
    <x v="0"/>
    <n v="5186.6400000000003"/>
    <n v="46679.76"/>
    <x v="2"/>
    <x v="157"/>
    <x v="0"/>
    <x v="0"/>
    <x v="6"/>
    <s v="Premium"/>
  </r>
  <r>
    <x v="189"/>
    <d v="2023-03-28T00:00:00"/>
    <x v="5"/>
    <x v="11"/>
    <x v="3"/>
    <n v="4973.67"/>
    <n v="24868.35"/>
    <x v="4"/>
    <x v="158"/>
    <x v="2"/>
    <x v="1"/>
    <x v="10"/>
    <s v="Premium"/>
  </r>
  <r>
    <x v="190"/>
    <d v="2024-09-19T00:00:00"/>
    <x v="0"/>
    <x v="9"/>
    <x v="1"/>
    <n v="1466.52"/>
    <n v="8799.1200000000008"/>
    <x v="4"/>
    <x v="159"/>
    <x v="0"/>
    <x v="0"/>
    <x v="3"/>
    <s v="Mid"/>
  </r>
  <r>
    <x v="191"/>
    <d v="2023-09-02T00:00:00"/>
    <x v="5"/>
    <x v="63"/>
    <x v="5"/>
    <n v="1121.48"/>
    <n v="8971.84"/>
    <x v="0"/>
    <x v="160"/>
    <x v="2"/>
    <x v="1"/>
    <x v="3"/>
    <s v="Mid"/>
  </r>
  <r>
    <x v="192"/>
    <d v="2023-08-05T00:00:00"/>
    <x v="0"/>
    <x v="9"/>
    <x v="4"/>
    <n v="1747.11"/>
    <n v="17471.099999999999"/>
    <x v="4"/>
    <x v="156"/>
    <x v="1"/>
    <x v="1"/>
    <x v="7"/>
    <s v="Mid"/>
  </r>
  <r>
    <x v="193"/>
    <d v="2024-01-22T00:00:00"/>
    <x v="6"/>
    <x v="40"/>
    <x v="2"/>
    <n v="1082.2"/>
    <n v="1082.2"/>
    <x v="0"/>
    <x v="161"/>
    <x v="3"/>
    <x v="0"/>
    <x v="2"/>
    <s v="Mid"/>
  </r>
  <r>
    <x v="194"/>
    <d v="2024-12-26T00:00:00"/>
    <x v="3"/>
    <x v="45"/>
    <x v="9"/>
    <n v="545.77"/>
    <n v="1637.31"/>
    <x v="1"/>
    <x v="162"/>
    <x v="5"/>
    <x v="0"/>
    <x v="0"/>
    <s v="Budget"/>
  </r>
  <r>
    <x v="195"/>
    <d v="2023-11-12T00:00:00"/>
    <x v="5"/>
    <x v="52"/>
    <x v="8"/>
    <n v="478.2"/>
    <n v="3347.4"/>
    <x v="0"/>
    <x v="163"/>
    <x v="1"/>
    <x v="1"/>
    <x v="4"/>
    <s v="Budget"/>
  </r>
  <r>
    <x v="196"/>
    <d v="2023-09-09T00:00:00"/>
    <x v="9"/>
    <x v="44"/>
    <x v="2"/>
    <n v="633.09"/>
    <n v="633.09"/>
    <x v="4"/>
    <x v="164"/>
    <x v="1"/>
    <x v="1"/>
    <x v="3"/>
    <s v="Budget"/>
  </r>
  <r>
    <x v="197"/>
    <d v="2023-03-01T00:00:00"/>
    <x v="9"/>
    <x v="51"/>
    <x v="2"/>
    <n v="700.93"/>
    <n v="700.93"/>
    <x v="1"/>
    <x v="165"/>
    <x v="2"/>
    <x v="1"/>
    <x v="10"/>
    <s v="Budget"/>
  </r>
  <r>
    <x v="198"/>
    <d v="2023-04-25T00:00:00"/>
    <x v="1"/>
    <x v="3"/>
    <x v="0"/>
    <n v="3681.61"/>
    <n v="33134.49"/>
    <x v="3"/>
    <x v="166"/>
    <x v="5"/>
    <x v="1"/>
    <x v="5"/>
    <s v="Premium"/>
  </r>
  <r>
    <x v="199"/>
    <d v="2023-09-30T00:00:00"/>
    <x v="9"/>
    <x v="42"/>
    <x v="0"/>
    <n v="402.42"/>
    <n v="3621.78"/>
    <x v="3"/>
    <x v="167"/>
    <x v="5"/>
    <x v="1"/>
    <x v="3"/>
    <s v="Budget"/>
  </r>
  <r>
    <x v="200"/>
    <d v="2023-09-24T00:00:00"/>
    <x v="0"/>
    <x v="32"/>
    <x v="7"/>
    <n v="527.11"/>
    <n v="2108.44"/>
    <x v="0"/>
    <x v="70"/>
    <x v="0"/>
    <x v="1"/>
    <x v="3"/>
    <s v="Budget"/>
  </r>
  <r>
    <x v="201"/>
    <d v="2023-07-27T00:00:00"/>
    <x v="2"/>
    <x v="55"/>
    <x v="5"/>
    <n v="557.54"/>
    <n v="4460.32"/>
    <x v="1"/>
    <x v="8"/>
    <x v="2"/>
    <x v="1"/>
    <x v="11"/>
    <s v="Budget"/>
  </r>
  <r>
    <x v="202"/>
    <d v="2024-07-13T00:00:00"/>
    <x v="3"/>
    <x v="5"/>
    <x v="0"/>
    <n v="739.06"/>
    <n v="6651.54"/>
    <x v="1"/>
    <x v="165"/>
    <x v="0"/>
    <x v="0"/>
    <x v="11"/>
    <s v="Budget"/>
  </r>
  <r>
    <x v="203"/>
    <d v="2023-12-14T00:00:00"/>
    <x v="9"/>
    <x v="42"/>
    <x v="4"/>
    <n v="801.96"/>
    <n v="8019.6"/>
    <x v="0"/>
    <x v="168"/>
    <x v="0"/>
    <x v="1"/>
    <x v="0"/>
    <s v="Budget"/>
  </r>
  <r>
    <x v="204"/>
    <d v="2024-07-02T00:00:00"/>
    <x v="1"/>
    <x v="4"/>
    <x v="3"/>
    <n v="2149.8200000000002"/>
    <n v="10749.1"/>
    <x v="3"/>
    <x v="169"/>
    <x v="1"/>
    <x v="0"/>
    <x v="11"/>
    <s v="Mid"/>
  </r>
  <r>
    <x v="205"/>
    <d v="2023-03-21T00:00:00"/>
    <x v="7"/>
    <x v="46"/>
    <x v="7"/>
    <n v="514.30999999999995"/>
    <n v="2057.2399999999998"/>
    <x v="1"/>
    <x v="170"/>
    <x v="4"/>
    <x v="1"/>
    <x v="10"/>
    <s v="Budget"/>
  </r>
  <r>
    <x v="206"/>
    <d v="2024-10-22T00:00:00"/>
    <x v="5"/>
    <x v="20"/>
    <x v="0"/>
    <n v="3486.36"/>
    <n v="31377.24"/>
    <x v="3"/>
    <x v="171"/>
    <x v="5"/>
    <x v="0"/>
    <x v="1"/>
    <s v="Premium"/>
  </r>
  <r>
    <x v="207"/>
    <d v="2023-02-13T00:00:00"/>
    <x v="4"/>
    <x v="8"/>
    <x v="7"/>
    <n v="6961.58"/>
    <n v="27846.32"/>
    <x v="4"/>
    <x v="172"/>
    <x v="2"/>
    <x v="1"/>
    <x v="6"/>
    <s v="Premium"/>
  </r>
  <r>
    <x v="208"/>
    <d v="2023-07-15T00:00:00"/>
    <x v="6"/>
    <x v="39"/>
    <x v="8"/>
    <n v="496.25"/>
    <n v="3473.75"/>
    <x v="4"/>
    <x v="173"/>
    <x v="3"/>
    <x v="1"/>
    <x v="11"/>
    <s v="Budget"/>
  </r>
  <r>
    <x v="209"/>
    <d v="2024-08-17T00:00:00"/>
    <x v="5"/>
    <x v="20"/>
    <x v="5"/>
    <n v="2263.34"/>
    <n v="18106.72"/>
    <x v="0"/>
    <x v="42"/>
    <x v="1"/>
    <x v="0"/>
    <x v="7"/>
    <s v="Mid"/>
  </r>
  <r>
    <x v="210"/>
    <d v="2024-03-11T00:00:00"/>
    <x v="2"/>
    <x v="48"/>
    <x v="5"/>
    <n v="1964.37"/>
    <n v="15714.96"/>
    <x v="4"/>
    <x v="112"/>
    <x v="2"/>
    <x v="0"/>
    <x v="10"/>
    <s v="Mid"/>
  </r>
  <r>
    <x v="211"/>
    <d v="2023-02-24T00:00:00"/>
    <x v="3"/>
    <x v="61"/>
    <x v="0"/>
    <n v="333.57"/>
    <n v="3002.13"/>
    <x v="3"/>
    <x v="122"/>
    <x v="5"/>
    <x v="1"/>
    <x v="6"/>
    <s v="Budget"/>
  </r>
  <r>
    <x v="212"/>
    <d v="2024-02-17T00:00:00"/>
    <x v="1"/>
    <x v="1"/>
    <x v="5"/>
    <n v="4858.22"/>
    <n v="38865.760000000002"/>
    <x v="3"/>
    <x v="174"/>
    <x v="2"/>
    <x v="0"/>
    <x v="6"/>
    <s v="Premium"/>
  </r>
  <r>
    <x v="213"/>
    <d v="2023-10-05T00:00:00"/>
    <x v="6"/>
    <x v="64"/>
    <x v="4"/>
    <n v="1940.43"/>
    <n v="19404.3"/>
    <x v="1"/>
    <x v="175"/>
    <x v="1"/>
    <x v="1"/>
    <x v="1"/>
    <s v="Mid"/>
  </r>
  <r>
    <x v="214"/>
    <d v="2024-01-08T00:00:00"/>
    <x v="1"/>
    <x v="3"/>
    <x v="4"/>
    <n v="2384.7199999999998"/>
    <n v="23847.200000000001"/>
    <x v="1"/>
    <x v="176"/>
    <x v="3"/>
    <x v="0"/>
    <x v="2"/>
    <s v="Mid"/>
  </r>
  <r>
    <x v="215"/>
    <d v="2023-11-14T00:00:00"/>
    <x v="3"/>
    <x v="57"/>
    <x v="4"/>
    <n v="421.86"/>
    <n v="4218.6000000000004"/>
    <x v="1"/>
    <x v="177"/>
    <x v="5"/>
    <x v="1"/>
    <x v="4"/>
    <s v="Budget"/>
  </r>
  <r>
    <x v="216"/>
    <d v="2024-11-09T00:00:00"/>
    <x v="2"/>
    <x v="60"/>
    <x v="7"/>
    <n v="1969.73"/>
    <n v="7878.92"/>
    <x v="0"/>
    <x v="34"/>
    <x v="0"/>
    <x v="0"/>
    <x v="4"/>
    <s v="Mid"/>
  </r>
  <r>
    <x v="217"/>
    <d v="2023-11-15T00:00:00"/>
    <x v="3"/>
    <x v="5"/>
    <x v="1"/>
    <n v="677.44"/>
    <n v="4064.64"/>
    <x v="2"/>
    <x v="178"/>
    <x v="4"/>
    <x v="1"/>
    <x v="4"/>
    <s v="Budget"/>
  </r>
  <r>
    <x v="218"/>
    <d v="2024-05-04T00:00:00"/>
    <x v="4"/>
    <x v="30"/>
    <x v="3"/>
    <n v="1764.21"/>
    <n v="8821.0499999999993"/>
    <x v="1"/>
    <x v="179"/>
    <x v="4"/>
    <x v="0"/>
    <x v="9"/>
    <s v="Mid"/>
  </r>
  <r>
    <x v="219"/>
    <d v="2023-10-15T00:00:00"/>
    <x v="2"/>
    <x v="48"/>
    <x v="0"/>
    <n v="1633.5"/>
    <n v="14701.5"/>
    <x v="2"/>
    <x v="180"/>
    <x v="3"/>
    <x v="1"/>
    <x v="1"/>
    <s v="Mid"/>
  </r>
  <r>
    <x v="220"/>
    <d v="2023-02-20T00:00:00"/>
    <x v="0"/>
    <x v="59"/>
    <x v="0"/>
    <n v="704.76"/>
    <n v="6342.84"/>
    <x v="0"/>
    <x v="64"/>
    <x v="3"/>
    <x v="1"/>
    <x v="6"/>
    <s v="Budget"/>
  </r>
  <r>
    <x v="221"/>
    <d v="2023-12-30T00:00:00"/>
    <x v="6"/>
    <x v="16"/>
    <x v="3"/>
    <n v="530.57000000000005"/>
    <n v="2652.85"/>
    <x v="0"/>
    <x v="175"/>
    <x v="4"/>
    <x v="1"/>
    <x v="0"/>
    <s v="Budget"/>
  </r>
  <r>
    <x v="222"/>
    <d v="2024-04-08T00:00:00"/>
    <x v="5"/>
    <x v="41"/>
    <x v="3"/>
    <n v="2500.85"/>
    <n v="12504.25"/>
    <x v="4"/>
    <x v="49"/>
    <x v="2"/>
    <x v="0"/>
    <x v="5"/>
    <s v="Mid"/>
  </r>
  <r>
    <x v="223"/>
    <d v="2024-11-08T00:00:00"/>
    <x v="1"/>
    <x v="43"/>
    <x v="3"/>
    <n v="1259.7"/>
    <n v="6298.5"/>
    <x v="3"/>
    <x v="42"/>
    <x v="1"/>
    <x v="0"/>
    <x v="4"/>
    <s v="Mid"/>
  </r>
  <r>
    <x v="224"/>
    <d v="2023-11-15T00:00:00"/>
    <x v="8"/>
    <x v="25"/>
    <x v="0"/>
    <n v="1840.13"/>
    <n v="16561.169999999998"/>
    <x v="0"/>
    <x v="181"/>
    <x v="4"/>
    <x v="1"/>
    <x v="4"/>
    <s v="Mid"/>
  </r>
  <r>
    <x v="225"/>
    <d v="2023-03-14T00:00:00"/>
    <x v="1"/>
    <x v="33"/>
    <x v="0"/>
    <n v="1057.05"/>
    <n v="9513.4500000000007"/>
    <x v="3"/>
    <x v="42"/>
    <x v="2"/>
    <x v="1"/>
    <x v="10"/>
    <s v="Mid"/>
  </r>
  <r>
    <x v="226"/>
    <d v="2024-08-19T00:00:00"/>
    <x v="8"/>
    <x v="54"/>
    <x v="2"/>
    <n v="438.04"/>
    <n v="438.04"/>
    <x v="4"/>
    <x v="119"/>
    <x v="6"/>
    <x v="0"/>
    <x v="7"/>
    <s v="Budget"/>
  </r>
  <r>
    <x v="227"/>
    <d v="2024-04-10T00:00:00"/>
    <x v="5"/>
    <x v="27"/>
    <x v="3"/>
    <n v="3672.15"/>
    <n v="18360.75"/>
    <x v="3"/>
    <x v="148"/>
    <x v="2"/>
    <x v="0"/>
    <x v="5"/>
    <s v="Premium"/>
  </r>
  <r>
    <x v="228"/>
    <d v="2023-11-07T00:00:00"/>
    <x v="8"/>
    <x v="54"/>
    <x v="1"/>
    <n v="443.96"/>
    <n v="2663.76"/>
    <x v="2"/>
    <x v="97"/>
    <x v="2"/>
    <x v="1"/>
    <x v="4"/>
    <s v="Budget"/>
  </r>
  <r>
    <x v="229"/>
    <d v="2024-11-26T00:00:00"/>
    <x v="3"/>
    <x v="35"/>
    <x v="0"/>
    <n v="311.70999999999998"/>
    <n v="2805.39"/>
    <x v="3"/>
    <x v="182"/>
    <x v="0"/>
    <x v="0"/>
    <x v="4"/>
    <s v="Budget"/>
  </r>
  <r>
    <x v="230"/>
    <d v="2024-03-09T00:00:00"/>
    <x v="6"/>
    <x v="58"/>
    <x v="0"/>
    <n v="1986.81"/>
    <n v="17881.29"/>
    <x v="3"/>
    <x v="183"/>
    <x v="0"/>
    <x v="0"/>
    <x v="10"/>
    <s v="Mid"/>
  </r>
  <r>
    <x v="231"/>
    <d v="2023-11-03T00:00:00"/>
    <x v="5"/>
    <x v="24"/>
    <x v="9"/>
    <n v="2951.66"/>
    <n v="8854.98"/>
    <x v="4"/>
    <x v="184"/>
    <x v="2"/>
    <x v="1"/>
    <x v="4"/>
    <s v="Mid"/>
  </r>
  <r>
    <x v="232"/>
    <d v="2023-03-12T00:00:00"/>
    <x v="2"/>
    <x v="2"/>
    <x v="1"/>
    <n v="1146.23"/>
    <n v="6877.38"/>
    <x v="1"/>
    <x v="185"/>
    <x v="1"/>
    <x v="1"/>
    <x v="10"/>
    <s v="Mid"/>
  </r>
  <r>
    <x v="233"/>
    <d v="2023-10-25T00:00:00"/>
    <x v="4"/>
    <x v="37"/>
    <x v="7"/>
    <n v="3010.95"/>
    <n v="12043.8"/>
    <x v="1"/>
    <x v="186"/>
    <x v="4"/>
    <x v="1"/>
    <x v="1"/>
    <s v="Premium"/>
  </r>
  <r>
    <x v="234"/>
    <d v="2024-04-11T00:00:00"/>
    <x v="9"/>
    <x v="42"/>
    <x v="5"/>
    <n v="661.82"/>
    <n v="5294.56"/>
    <x v="2"/>
    <x v="187"/>
    <x v="2"/>
    <x v="0"/>
    <x v="5"/>
    <s v="Budget"/>
  </r>
  <r>
    <x v="235"/>
    <d v="2024-07-03T00:00:00"/>
    <x v="1"/>
    <x v="65"/>
    <x v="2"/>
    <n v="2546.7399999999998"/>
    <n v="2546.7399999999998"/>
    <x v="0"/>
    <x v="188"/>
    <x v="2"/>
    <x v="0"/>
    <x v="11"/>
    <s v="Mid"/>
  </r>
  <r>
    <x v="236"/>
    <d v="2024-10-16T00:00:00"/>
    <x v="4"/>
    <x v="37"/>
    <x v="8"/>
    <n v="1721.4"/>
    <n v="12049.8"/>
    <x v="1"/>
    <x v="189"/>
    <x v="0"/>
    <x v="0"/>
    <x v="1"/>
    <s v="Mid"/>
  </r>
  <r>
    <x v="237"/>
    <d v="2023-03-02T00:00:00"/>
    <x v="7"/>
    <x v="28"/>
    <x v="4"/>
    <n v="665.15"/>
    <n v="6651.5"/>
    <x v="1"/>
    <x v="47"/>
    <x v="2"/>
    <x v="1"/>
    <x v="10"/>
    <s v="Budget"/>
  </r>
  <r>
    <x v="238"/>
    <d v="2024-04-26T00:00:00"/>
    <x v="8"/>
    <x v="15"/>
    <x v="5"/>
    <n v="3183.19"/>
    <n v="25465.52"/>
    <x v="2"/>
    <x v="190"/>
    <x v="6"/>
    <x v="0"/>
    <x v="5"/>
    <s v="Premium"/>
  </r>
  <r>
    <x v="239"/>
    <d v="2024-08-19T00:00:00"/>
    <x v="8"/>
    <x v="31"/>
    <x v="6"/>
    <n v="2634.25"/>
    <n v="5268.5"/>
    <x v="3"/>
    <x v="191"/>
    <x v="1"/>
    <x v="0"/>
    <x v="7"/>
    <s v="Mid"/>
  </r>
  <r>
    <x v="240"/>
    <d v="2023-03-29T00:00:00"/>
    <x v="4"/>
    <x v="30"/>
    <x v="6"/>
    <n v="11271.16"/>
    <n v="22542.32"/>
    <x v="0"/>
    <x v="192"/>
    <x v="3"/>
    <x v="1"/>
    <x v="10"/>
    <s v="Premium"/>
  </r>
  <r>
    <x v="241"/>
    <d v="2024-05-19T00:00:00"/>
    <x v="5"/>
    <x v="27"/>
    <x v="9"/>
    <n v="4599.1899999999996"/>
    <n v="13797.57"/>
    <x v="4"/>
    <x v="193"/>
    <x v="3"/>
    <x v="0"/>
    <x v="9"/>
    <s v="Premium"/>
  </r>
  <r>
    <x v="242"/>
    <d v="2024-05-05T00:00:00"/>
    <x v="3"/>
    <x v="6"/>
    <x v="8"/>
    <n v="309.36"/>
    <n v="2165.52"/>
    <x v="1"/>
    <x v="194"/>
    <x v="2"/>
    <x v="0"/>
    <x v="9"/>
    <s v="Budget"/>
  </r>
  <r>
    <x v="243"/>
    <d v="2023-02-12T00:00:00"/>
    <x v="8"/>
    <x v="31"/>
    <x v="2"/>
    <n v="2407.96"/>
    <n v="2407.96"/>
    <x v="0"/>
    <x v="195"/>
    <x v="2"/>
    <x v="1"/>
    <x v="6"/>
    <s v="Mid"/>
  </r>
  <r>
    <x v="244"/>
    <d v="2023-07-22T00:00:00"/>
    <x v="1"/>
    <x v="53"/>
    <x v="2"/>
    <n v="654.14"/>
    <n v="654.14"/>
    <x v="3"/>
    <x v="196"/>
    <x v="5"/>
    <x v="1"/>
    <x v="11"/>
    <s v="Budget"/>
  </r>
  <r>
    <x v="245"/>
    <d v="2023-01-22T00:00:00"/>
    <x v="2"/>
    <x v="48"/>
    <x v="2"/>
    <n v="802.91"/>
    <n v="802.91"/>
    <x v="0"/>
    <x v="197"/>
    <x v="5"/>
    <x v="1"/>
    <x v="2"/>
    <s v="Budget"/>
  </r>
  <r>
    <x v="246"/>
    <d v="2024-07-23T00:00:00"/>
    <x v="3"/>
    <x v="61"/>
    <x v="0"/>
    <n v="867.64"/>
    <n v="7808.76"/>
    <x v="2"/>
    <x v="198"/>
    <x v="1"/>
    <x v="0"/>
    <x v="11"/>
    <s v="Budget"/>
  </r>
  <r>
    <x v="247"/>
    <d v="2024-07-19T00:00:00"/>
    <x v="5"/>
    <x v="24"/>
    <x v="0"/>
    <n v="3111.25"/>
    <n v="28001.25"/>
    <x v="4"/>
    <x v="46"/>
    <x v="5"/>
    <x v="0"/>
    <x v="11"/>
    <s v="Premium"/>
  </r>
  <r>
    <x v="248"/>
    <d v="2023-01-30T00:00:00"/>
    <x v="1"/>
    <x v="56"/>
    <x v="0"/>
    <n v="5588.78"/>
    <n v="50299.02"/>
    <x v="1"/>
    <x v="199"/>
    <x v="0"/>
    <x v="1"/>
    <x v="2"/>
    <s v="Premium"/>
  </r>
  <r>
    <x v="249"/>
    <d v="2023-09-12T00:00:00"/>
    <x v="3"/>
    <x v="5"/>
    <x v="3"/>
    <n v="329.91"/>
    <n v="1649.55"/>
    <x v="3"/>
    <x v="57"/>
    <x v="3"/>
    <x v="1"/>
    <x v="3"/>
    <s v="Budget"/>
  </r>
  <r>
    <x v="250"/>
    <d v="2023-03-10T00:00:00"/>
    <x v="1"/>
    <x v="12"/>
    <x v="3"/>
    <n v="4644.3900000000003"/>
    <n v="23221.95"/>
    <x v="0"/>
    <x v="105"/>
    <x v="4"/>
    <x v="1"/>
    <x v="10"/>
    <s v="Premium"/>
  </r>
  <r>
    <x v="251"/>
    <d v="2024-07-18T00:00:00"/>
    <x v="5"/>
    <x v="63"/>
    <x v="4"/>
    <n v="4698.01"/>
    <n v="46980.1"/>
    <x v="0"/>
    <x v="2"/>
    <x v="4"/>
    <x v="0"/>
    <x v="11"/>
    <s v="Premium"/>
  </r>
  <r>
    <x v="252"/>
    <d v="2024-12-02T00:00:00"/>
    <x v="1"/>
    <x v="3"/>
    <x v="4"/>
    <n v="2286.44"/>
    <n v="22864.400000000001"/>
    <x v="1"/>
    <x v="200"/>
    <x v="3"/>
    <x v="0"/>
    <x v="0"/>
    <s v="Mid"/>
  </r>
  <r>
    <x v="253"/>
    <d v="2024-07-29T00:00:00"/>
    <x v="7"/>
    <x v="28"/>
    <x v="9"/>
    <n v="513.70000000000005"/>
    <n v="1541.1"/>
    <x v="3"/>
    <x v="201"/>
    <x v="3"/>
    <x v="0"/>
    <x v="11"/>
    <s v="Budget"/>
  </r>
  <r>
    <x v="254"/>
    <d v="2023-03-22T00:00:00"/>
    <x v="2"/>
    <x v="48"/>
    <x v="7"/>
    <n v="332.75"/>
    <n v="1331"/>
    <x v="1"/>
    <x v="202"/>
    <x v="1"/>
    <x v="1"/>
    <x v="10"/>
    <s v="Budget"/>
  </r>
  <r>
    <x v="255"/>
    <d v="2024-01-16T00:00:00"/>
    <x v="9"/>
    <x v="47"/>
    <x v="3"/>
    <n v="99.15"/>
    <n v="495.75"/>
    <x v="3"/>
    <x v="203"/>
    <x v="5"/>
    <x v="0"/>
    <x v="2"/>
    <s v="Budget"/>
  </r>
  <r>
    <x v="256"/>
    <d v="2023-07-30T00:00:00"/>
    <x v="6"/>
    <x v="39"/>
    <x v="3"/>
    <n v="1860.61"/>
    <n v="9303.0499999999993"/>
    <x v="3"/>
    <x v="94"/>
    <x v="1"/>
    <x v="1"/>
    <x v="11"/>
    <s v="Mid"/>
  </r>
  <r>
    <x v="257"/>
    <d v="2024-05-08T00:00:00"/>
    <x v="4"/>
    <x v="10"/>
    <x v="5"/>
    <n v="5471.29"/>
    <n v="43770.32"/>
    <x v="0"/>
    <x v="204"/>
    <x v="3"/>
    <x v="0"/>
    <x v="9"/>
    <s v="Premium"/>
  </r>
  <r>
    <x v="258"/>
    <d v="2024-03-27T00:00:00"/>
    <x v="7"/>
    <x v="28"/>
    <x v="1"/>
    <n v="585.07000000000005"/>
    <n v="3510.42"/>
    <x v="4"/>
    <x v="205"/>
    <x v="1"/>
    <x v="0"/>
    <x v="10"/>
    <s v="Budget"/>
  </r>
  <r>
    <x v="259"/>
    <d v="2023-10-12T00:00:00"/>
    <x v="1"/>
    <x v="43"/>
    <x v="0"/>
    <n v="4166.88"/>
    <n v="37501.919999999998"/>
    <x v="3"/>
    <x v="70"/>
    <x v="4"/>
    <x v="1"/>
    <x v="1"/>
    <s v="Premium"/>
  </r>
  <r>
    <x v="260"/>
    <d v="2023-08-21T00:00:00"/>
    <x v="8"/>
    <x v="54"/>
    <x v="1"/>
    <n v="828.78"/>
    <n v="4972.68"/>
    <x v="0"/>
    <x v="206"/>
    <x v="3"/>
    <x v="1"/>
    <x v="7"/>
    <s v="Budget"/>
  </r>
  <r>
    <x v="261"/>
    <d v="2023-04-12T00:00:00"/>
    <x v="4"/>
    <x v="37"/>
    <x v="8"/>
    <n v="8400.89"/>
    <n v="58806.23"/>
    <x v="4"/>
    <x v="133"/>
    <x v="3"/>
    <x v="1"/>
    <x v="5"/>
    <s v="Premium"/>
  </r>
  <r>
    <x v="262"/>
    <d v="2023-12-27T00:00:00"/>
    <x v="2"/>
    <x v="60"/>
    <x v="7"/>
    <n v="1552.26"/>
    <n v="6209.04"/>
    <x v="1"/>
    <x v="207"/>
    <x v="4"/>
    <x v="1"/>
    <x v="0"/>
    <s v="Mid"/>
  </r>
  <r>
    <x v="263"/>
    <d v="2023-12-24T00:00:00"/>
    <x v="0"/>
    <x v="22"/>
    <x v="0"/>
    <n v="1956.74"/>
    <n v="17610.66"/>
    <x v="4"/>
    <x v="208"/>
    <x v="5"/>
    <x v="1"/>
    <x v="0"/>
    <s v="Mid"/>
  </r>
  <r>
    <x v="264"/>
    <d v="2023-02-20T00:00:00"/>
    <x v="0"/>
    <x v="49"/>
    <x v="1"/>
    <n v="1230.22"/>
    <n v="7381.32"/>
    <x v="1"/>
    <x v="209"/>
    <x v="1"/>
    <x v="1"/>
    <x v="6"/>
    <s v="Mid"/>
  </r>
  <r>
    <x v="265"/>
    <d v="2024-02-23T00:00:00"/>
    <x v="9"/>
    <x v="51"/>
    <x v="9"/>
    <n v="396.91"/>
    <n v="1190.73"/>
    <x v="1"/>
    <x v="210"/>
    <x v="5"/>
    <x v="0"/>
    <x v="6"/>
    <s v="Budget"/>
  </r>
  <r>
    <x v="266"/>
    <d v="2023-09-13T00:00:00"/>
    <x v="7"/>
    <x v="14"/>
    <x v="5"/>
    <n v="287.36"/>
    <n v="2298.88"/>
    <x v="0"/>
    <x v="211"/>
    <x v="4"/>
    <x v="1"/>
    <x v="3"/>
    <s v="Budget"/>
  </r>
  <r>
    <x v="267"/>
    <d v="2024-07-21T00:00:00"/>
    <x v="3"/>
    <x v="61"/>
    <x v="6"/>
    <n v="450.29"/>
    <n v="900.58"/>
    <x v="1"/>
    <x v="212"/>
    <x v="5"/>
    <x v="0"/>
    <x v="11"/>
    <s v="Budget"/>
  </r>
  <r>
    <x v="268"/>
    <d v="2024-07-28T00:00:00"/>
    <x v="6"/>
    <x v="50"/>
    <x v="2"/>
    <n v="2131.89"/>
    <n v="2131.89"/>
    <x v="4"/>
    <x v="213"/>
    <x v="2"/>
    <x v="0"/>
    <x v="11"/>
    <s v="Mid"/>
  </r>
  <r>
    <x v="269"/>
    <d v="2024-07-21T00:00:00"/>
    <x v="2"/>
    <x v="2"/>
    <x v="2"/>
    <n v="1644.2"/>
    <n v="1644.2"/>
    <x v="1"/>
    <x v="52"/>
    <x v="3"/>
    <x v="0"/>
    <x v="11"/>
    <s v="Mid"/>
  </r>
  <r>
    <x v="270"/>
    <d v="2023-02-24T00:00:00"/>
    <x v="6"/>
    <x v="40"/>
    <x v="4"/>
    <n v="1794.73"/>
    <n v="17947.3"/>
    <x v="4"/>
    <x v="214"/>
    <x v="3"/>
    <x v="1"/>
    <x v="6"/>
    <s v="Mid"/>
  </r>
  <r>
    <x v="271"/>
    <d v="2024-03-03T00:00:00"/>
    <x v="9"/>
    <x v="62"/>
    <x v="7"/>
    <n v="734.13"/>
    <n v="2936.52"/>
    <x v="0"/>
    <x v="215"/>
    <x v="0"/>
    <x v="0"/>
    <x v="10"/>
    <s v="Budget"/>
  </r>
  <r>
    <x v="272"/>
    <d v="2023-09-02T00:00:00"/>
    <x v="4"/>
    <x v="37"/>
    <x v="0"/>
    <n v="5229.33"/>
    <n v="47063.97"/>
    <x v="1"/>
    <x v="216"/>
    <x v="4"/>
    <x v="1"/>
    <x v="3"/>
    <s v="Premium"/>
  </r>
  <r>
    <x v="273"/>
    <d v="2023-12-17T00:00:00"/>
    <x v="5"/>
    <x v="63"/>
    <x v="8"/>
    <n v="4905.1099999999997"/>
    <n v="34335.769999999997"/>
    <x v="2"/>
    <x v="217"/>
    <x v="1"/>
    <x v="1"/>
    <x v="0"/>
    <s v="Premium"/>
  </r>
  <r>
    <x v="274"/>
    <d v="2023-07-05T00:00:00"/>
    <x v="8"/>
    <x v="38"/>
    <x v="5"/>
    <n v="789.29"/>
    <n v="6314.32"/>
    <x v="0"/>
    <x v="1"/>
    <x v="2"/>
    <x v="1"/>
    <x v="11"/>
    <s v="Budget"/>
  </r>
  <r>
    <x v="275"/>
    <d v="2024-03-03T00:00:00"/>
    <x v="3"/>
    <x v="5"/>
    <x v="6"/>
    <n v="182.93"/>
    <n v="365.86"/>
    <x v="4"/>
    <x v="218"/>
    <x v="4"/>
    <x v="0"/>
    <x v="10"/>
    <s v="Budget"/>
  </r>
  <r>
    <x v="276"/>
    <d v="2024-12-01T00:00:00"/>
    <x v="3"/>
    <x v="5"/>
    <x v="0"/>
    <n v="496.89"/>
    <n v="4472.01"/>
    <x v="4"/>
    <x v="219"/>
    <x v="1"/>
    <x v="0"/>
    <x v="0"/>
    <s v="Budget"/>
  </r>
  <r>
    <x v="277"/>
    <d v="2024-06-10T00:00:00"/>
    <x v="0"/>
    <x v="22"/>
    <x v="6"/>
    <n v="506.46"/>
    <n v="1012.92"/>
    <x v="0"/>
    <x v="220"/>
    <x v="1"/>
    <x v="0"/>
    <x v="8"/>
    <s v="Budget"/>
  </r>
  <r>
    <x v="278"/>
    <d v="2023-08-23T00:00:00"/>
    <x v="9"/>
    <x v="42"/>
    <x v="6"/>
    <n v="638.04999999999995"/>
    <n v="1276.0999999999999"/>
    <x v="0"/>
    <x v="221"/>
    <x v="1"/>
    <x v="1"/>
    <x v="7"/>
    <s v="Budget"/>
  </r>
  <r>
    <x v="279"/>
    <d v="2023-12-24T00:00:00"/>
    <x v="0"/>
    <x v="0"/>
    <x v="2"/>
    <n v="714.98"/>
    <n v="714.98"/>
    <x v="4"/>
    <x v="101"/>
    <x v="1"/>
    <x v="1"/>
    <x v="0"/>
    <s v="Budget"/>
  </r>
  <r>
    <x v="280"/>
    <d v="2023-01-05T00:00:00"/>
    <x v="0"/>
    <x v="0"/>
    <x v="4"/>
    <n v="1339.14"/>
    <n v="13391.4"/>
    <x v="4"/>
    <x v="222"/>
    <x v="5"/>
    <x v="1"/>
    <x v="2"/>
    <s v="Mid"/>
  </r>
  <r>
    <x v="281"/>
    <d v="2023-09-12T00:00:00"/>
    <x v="2"/>
    <x v="60"/>
    <x v="3"/>
    <n v="325"/>
    <n v="1625"/>
    <x v="3"/>
    <x v="223"/>
    <x v="5"/>
    <x v="1"/>
    <x v="3"/>
    <s v="Budget"/>
  </r>
  <r>
    <x v="282"/>
    <d v="2023-05-20T00:00:00"/>
    <x v="3"/>
    <x v="5"/>
    <x v="9"/>
    <n v="603.86"/>
    <n v="1811.58"/>
    <x v="3"/>
    <x v="9"/>
    <x v="3"/>
    <x v="1"/>
    <x v="9"/>
    <s v="Budget"/>
  </r>
  <r>
    <x v="283"/>
    <d v="2024-07-03T00:00:00"/>
    <x v="4"/>
    <x v="8"/>
    <x v="5"/>
    <n v="6795.48"/>
    <n v="54363.839999999997"/>
    <x v="2"/>
    <x v="72"/>
    <x v="2"/>
    <x v="0"/>
    <x v="11"/>
    <s v="Premium"/>
  </r>
  <r>
    <x v="284"/>
    <d v="2023-11-19T00:00:00"/>
    <x v="7"/>
    <x v="29"/>
    <x v="9"/>
    <n v="159.21"/>
    <n v="477.63"/>
    <x v="3"/>
    <x v="224"/>
    <x v="2"/>
    <x v="1"/>
    <x v="4"/>
    <s v="Budget"/>
  </r>
  <r>
    <x v="285"/>
    <d v="2024-08-27T00:00:00"/>
    <x v="5"/>
    <x v="24"/>
    <x v="5"/>
    <n v="2643.08"/>
    <n v="21144.639999999999"/>
    <x v="3"/>
    <x v="44"/>
    <x v="2"/>
    <x v="0"/>
    <x v="7"/>
    <s v="Mid"/>
  </r>
  <r>
    <x v="286"/>
    <d v="2023-06-11T00:00:00"/>
    <x v="0"/>
    <x v="59"/>
    <x v="0"/>
    <n v="512.77"/>
    <n v="4614.93"/>
    <x v="4"/>
    <x v="197"/>
    <x v="3"/>
    <x v="1"/>
    <x v="8"/>
    <s v="Budget"/>
  </r>
  <r>
    <x v="287"/>
    <d v="2023-05-11T00:00:00"/>
    <x v="8"/>
    <x v="25"/>
    <x v="2"/>
    <n v="3015.78"/>
    <n v="3015.78"/>
    <x v="0"/>
    <x v="225"/>
    <x v="5"/>
    <x v="1"/>
    <x v="9"/>
    <s v="Premium"/>
  </r>
  <r>
    <x v="288"/>
    <d v="2023-07-15T00:00:00"/>
    <x v="6"/>
    <x v="64"/>
    <x v="12"/>
    <n v="1416.49"/>
    <n v="9915.43"/>
    <x v="0"/>
    <x v="53"/>
    <x v="0"/>
    <x v="1"/>
    <x v="11"/>
    <s v="Mid"/>
  </r>
  <r>
    <x v="289"/>
    <d v="2024-07-30T00:00:00"/>
    <x v="5"/>
    <x v="20"/>
    <x v="6"/>
    <n v="4294.7"/>
    <n v="8589.4"/>
    <x v="1"/>
    <x v="57"/>
    <x v="0"/>
    <x v="0"/>
    <x v="11"/>
    <s v="Premium"/>
  </r>
  <r>
    <x v="290"/>
    <d v="2024-06-24T00:00:00"/>
    <x v="5"/>
    <x v="52"/>
    <x v="9"/>
    <n v="4043.94"/>
    <n v="12131.82"/>
    <x v="0"/>
    <x v="226"/>
    <x v="5"/>
    <x v="0"/>
    <x v="8"/>
    <s v="Premium"/>
  </r>
  <r>
    <x v="291"/>
    <d v="2024-04-15T00:00:00"/>
    <x v="4"/>
    <x v="8"/>
    <x v="0"/>
    <n v="8302.52"/>
    <n v="74722.679999999993"/>
    <x v="0"/>
    <x v="227"/>
    <x v="3"/>
    <x v="0"/>
    <x v="5"/>
    <s v="Premium"/>
  </r>
  <r>
    <x v="292"/>
    <d v="2024-06-22T00:00:00"/>
    <x v="4"/>
    <x v="30"/>
    <x v="4"/>
    <n v="6429"/>
    <n v="64290"/>
    <x v="4"/>
    <x v="228"/>
    <x v="2"/>
    <x v="0"/>
    <x v="8"/>
    <s v="Premium"/>
  </r>
  <r>
    <x v="293"/>
    <d v="2023-11-10T00:00:00"/>
    <x v="9"/>
    <x v="47"/>
    <x v="5"/>
    <n v="452.15"/>
    <n v="3617.2"/>
    <x v="1"/>
    <x v="229"/>
    <x v="5"/>
    <x v="1"/>
    <x v="4"/>
    <s v="Budget"/>
  </r>
  <r>
    <x v="294"/>
    <d v="2024-02-13T00:00:00"/>
    <x v="2"/>
    <x v="2"/>
    <x v="8"/>
    <n v="361.14"/>
    <n v="2527.98"/>
    <x v="1"/>
    <x v="230"/>
    <x v="2"/>
    <x v="0"/>
    <x v="6"/>
    <s v="Budget"/>
  </r>
  <r>
    <x v="295"/>
    <d v="2023-12-14T00:00:00"/>
    <x v="9"/>
    <x v="51"/>
    <x v="7"/>
    <n v="717.85"/>
    <n v="2871.4"/>
    <x v="2"/>
    <x v="231"/>
    <x v="4"/>
    <x v="1"/>
    <x v="0"/>
    <s v="Budget"/>
  </r>
  <r>
    <x v="296"/>
    <d v="2023-09-29T00:00:00"/>
    <x v="6"/>
    <x v="39"/>
    <x v="3"/>
    <n v="2414.34"/>
    <n v="12071.7"/>
    <x v="3"/>
    <x v="29"/>
    <x v="1"/>
    <x v="1"/>
    <x v="3"/>
    <s v="Mid"/>
  </r>
  <r>
    <x v="297"/>
    <d v="2024-11-14T00:00:00"/>
    <x v="9"/>
    <x v="51"/>
    <x v="5"/>
    <n v="305.89999999999998"/>
    <n v="2447.1999999999998"/>
    <x v="2"/>
    <x v="47"/>
    <x v="3"/>
    <x v="0"/>
    <x v="4"/>
    <s v="Budget"/>
  </r>
  <r>
    <x v="298"/>
    <d v="2024-09-14T00:00:00"/>
    <x v="0"/>
    <x v="32"/>
    <x v="6"/>
    <n v="299.7"/>
    <n v="599.4"/>
    <x v="1"/>
    <x v="151"/>
    <x v="0"/>
    <x v="0"/>
    <x v="3"/>
    <s v="Budget"/>
  </r>
  <r>
    <x v="299"/>
    <d v="2024-08-09T00:00:00"/>
    <x v="7"/>
    <x v="46"/>
    <x v="6"/>
    <n v="484.22"/>
    <n v="968.44"/>
    <x v="2"/>
    <x v="37"/>
    <x v="4"/>
    <x v="0"/>
    <x v="7"/>
    <s v="Budget"/>
  </r>
  <r>
    <x v="300"/>
    <d v="2024-02-08T00:00:00"/>
    <x v="2"/>
    <x v="48"/>
    <x v="5"/>
    <n v="1812.12"/>
    <n v="14496.96"/>
    <x v="1"/>
    <x v="232"/>
    <x v="3"/>
    <x v="0"/>
    <x v="6"/>
    <s v="Mid"/>
  </r>
  <r>
    <x v="301"/>
    <d v="2023-03-08T00:00:00"/>
    <x v="9"/>
    <x v="62"/>
    <x v="7"/>
    <n v="817.59"/>
    <n v="3270.36"/>
    <x v="0"/>
    <x v="205"/>
    <x v="3"/>
    <x v="1"/>
    <x v="10"/>
    <s v="Budget"/>
  </r>
  <r>
    <x v="302"/>
    <d v="2024-09-11T00:00:00"/>
    <x v="9"/>
    <x v="44"/>
    <x v="13"/>
    <n v="816.01"/>
    <n v="8160.1"/>
    <x v="4"/>
    <x v="186"/>
    <x v="1"/>
    <x v="0"/>
    <x v="3"/>
    <s v="Budget"/>
  </r>
  <r>
    <x v="303"/>
    <d v="2023-04-05T00:00:00"/>
    <x v="3"/>
    <x v="35"/>
    <x v="3"/>
    <n v="652.88"/>
    <n v="3264.4"/>
    <x v="2"/>
    <x v="233"/>
    <x v="5"/>
    <x v="1"/>
    <x v="5"/>
    <s v="Budget"/>
  </r>
  <r>
    <x v="304"/>
    <d v="2023-12-19T00:00:00"/>
    <x v="1"/>
    <x v="12"/>
    <x v="9"/>
    <n v="4534.6499999999996"/>
    <n v="13603.95"/>
    <x v="3"/>
    <x v="26"/>
    <x v="6"/>
    <x v="1"/>
    <x v="0"/>
    <s v="Premium"/>
  </r>
  <r>
    <x v="305"/>
    <d v="2024-09-22T00:00:00"/>
    <x v="7"/>
    <x v="36"/>
    <x v="8"/>
    <n v="555.42999999999995"/>
    <n v="3888.01"/>
    <x v="0"/>
    <x v="234"/>
    <x v="2"/>
    <x v="0"/>
    <x v="3"/>
    <s v="Budget"/>
  </r>
  <r>
    <x v="306"/>
    <d v="2023-01-28T00:00:00"/>
    <x v="1"/>
    <x v="53"/>
    <x v="7"/>
    <n v="5596.11"/>
    <n v="22384.44"/>
    <x v="0"/>
    <x v="165"/>
    <x v="5"/>
    <x v="1"/>
    <x v="2"/>
    <s v="Premium"/>
  </r>
  <r>
    <x v="307"/>
    <d v="2023-01-20T00:00:00"/>
    <x v="2"/>
    <x v="2"/>
    <x v="5"/>
    <n v="1083.4100000000001"/>
    <n v="8667.2800000000007"/>
    <x v="1"/>
    <x v="179"/>
    <x v="4"/>
    <x v="1"/>
    <x v="2"/>
    <s v="Mid"/>
  </r>
  <r>
    <x v="308"/>
    <d v="2024-07-26T00:00:00"/>
    <x v="2"/>
    <x v="26"/>
    <x v="5"/>
    <n v="1152.8499999999999"/>
    <n v="9222.7999999999993"/>
    <x v="2"/>
    <x v="235"/>
    <x v="5"/>
    <x v="0"/>
    <x v="11"/>
    <s v="Mid"/>
  </r>
  <r>
    <x v="309"/>
    <d v="2023-01-30T00:00:00"/>
    <x v="9"/>
    <x v="44"/>
    <x v="4"/>
    <n v="723.14"/>
    <n v="7231.4"/>
    <x v="2"/>
    <x v="80"/>
    <x v="2"/>
    <x v="1"/>
    <x v="2"/>
    <s v="Budget"/>
  </r>
  <r>
    <x v="310"/>
    <d v="2024-09-07T00:00:00"/>
    <x v="7"/>
    <x v="46"/>
    <x v="6"/>
    <n v="628.79"/>
    <n v="1257.58"/>
    <x v="0"/>
    <x v="164"/>
    <x v="4"/>
    <x v="0"/>
    <x v="3"/>
    <s v="Budget"/>
  </r>
  <r>
    <x v="311"/>
    <d v="2023-07-04T00:00:00"/>
    <x v="8"/>
    <x v="38"/>
    <x v="8"/>
    <n v="919.27"/>
    <n v="6434.89"/>
    <x v="2"/>
    <x v="236"/>
    <x v="5"/>
    <x v="1"/>
    <x v="11"/>
    <s v="Budget"/>
  </r>
  <r>
    <x v="312"/>
    <d v="2024-02-11T00:00:00"/>
    <x v="5"/>
    <x v="52"/>
    <x v="0"/>
    <n v="1563.65"/>
    <n v="14072.85"/>
    <x v="1"/>
    <x v="237"/>
    <x v="5"/>
    <x v="0"/>
    <x v="6"/>
    <s v="Mid"/>
  </r>
  <r>
    <x v="313"/>
    <d v="2023-08-19T00:00:00"/>
    <x v="6"/>
    <x v="39"/>
    <x v="2"/>
    <n v="1303.27"/>
    <n v="1303.27"/>
    <x v="0"/>
    <x v="238"/>
    <x v="1"/>
    <x v="1"/>
    <x v="7"/>
    <s v="Mid"/>
  </r>
  <r>
    <x v="314"/>
    <d v="2024-11-01T00:00:00"/>
    <x v="2"/>
    <x v="48"/>
    <x v="2"/>
    <n v="1131.96"/>
    <n v="1131.96"/>
    <x v="1"/>
    <x v="239"/>
    <x v="3"/>
    <x v="0"/>
    <x v="4"/>
    <s v="Mid"/>
  </r>
  <r>
    <x v="315"/>
    <d v="2024-12-04T00:00:00"/>
    <x v="9"/>
    <x v="62"/>
    <x v="5"/>
    <n v="694.79"/>
    <n v="5558.32"/>
    <x v="4"/>
    <x v="231"/>
    <x v="1"/>
    <x v="0"/>
    <x v="0"/>
    <s v="Budget"/>
  </r>
  <r>
    <x v="316"/>
    <d v="2024-03-23T00:00:00"/>
    <x v="2"/>
    <x v="48"/>
    <x v="1"/>
    <n v="977.41"/>
    <n v="5864.46"/>
    <x v="4"/>
    <x v="17"/>
    <x v="3"/>
    <x v="0"/>
    <x v="10"/>
    <s v="Budget"/>
  </r>
  <r>
    <x v="317"/>
    <d v="2023-07-20T00:00:00"/>
    <x v="8"/>
    <x v="31"/>
    <x v="1"/>
    <n v="2912.53"/>
    <n v="17475.18"/>
    <x v="2"/>
    <x v="204"/>
    <x v="0"/>
    <x v="1"/>
    <x v="11"/>
    <s v="Mid"/>
  </r>
  <r>
    <x v="318"/>
    <d v="2023-01-22T00:00:00"/>
    <x v="2"/>
    <x v="26"/>
    <x v="9"/>
    <n v="1864.17"/>
    <n v="5592.51"/>
    <x v="0"/>
    <x v="240"/>
    <x v="3"/>
    <x v="1"/>
    <x v="2"/>
    <s v="Mid"/>
  </r>
  <r>
    <x v="319"/>
    <d v="2023-04-18T00:00:00"/>
    <x v="6"/>
    <x v="16"/>
    <x v="5"/>
    <n v="1862.77"/>
    <n v="14902.16"/>
    <x v="3"/>
    <x v="109"/>
    <x v="5"/>
    <x v="1"/>
    <x v="5"/>
    <s v="Mid"/>
  </r>
  <r>
    <x v="320"/>
    <d v="2024-05-08T00:00:00"/>
    <x v="1"/>
    <x v="33"/>
    <x v="1"/>
    <n v="1244.45"/>
    <n v="7466.7"/>
    <x v="1"/>
    <x v="148"/>
    <x v="1"/>
    <x v="0"/>
    <x v="9"/>
    <s v="Mid"/>
  </r>
  <r>
    <x v="321"/>
    <d v="2024-02-08T00:00:00"/>
    <x v="6"/>
    <x v="64"/>
    <x v="1"/>
    <n v="2168.0300000000002"/>
    <n v="13008.18"/>
    <x v="1"/>
    <x v="210"/>
    <x v="0"/>
    <x v="0"/>
    <x v="6"/>
    <s v="Mid"/>
  </r>
  <r>
    <x v="322"/>
    <d v="2023-09-15T00:00:00"/>
    <x v="9"/>
    <x v="44"/>
    <x v="8"/>
    <n v="254.22"/>
    <n v="1779.54"/>
    <x v="3"/>
    <x v="241"/>
    <x v="2"/>
    <x v="1"/>
    <x v="3"/>
    <s v="Budget"/>
  </r>
  <r>
    <x v="323"/>
    <d v="2024-03-19T00:00:00"/>
    <x v="0"/>
    <x v="32"/>
    <x v="3"/>
    <n v="584.64"/>
    <n v="2923.2"/>
    <x v="0"/>
    <x v="84"/>
    <x v="3"/>
    <x v="0"/>
    <x v="10"/>
    <s v="Budget"/>
  </r>
  <r>
    <x v="324"/>
    <d v="2023-08-29T00:00:00"/>
    <x v="4"/>
    <x v="10"/>
    <x v="0"/>
    <n v="10321.85"/>
    <n v="92896.65"/>
    <x v="0"/>
    <x v="242"/>
    <x v="2"/>
    <x v="1"/>
    <x v="7"/>
    <s v="Premium"/>
  </r>
  <r>
    <x v="325"/>
    <d v="2024-04-01T00:00:00"/>
    <x v="1"/>
    <x v="53"/>
    <x v="2"/>
    <n v="3414.17"/>
    <n v="3414.17"/>
    <x v="0"/>
    <x v="180"/>
    <x v="0"/>
    <x v="0"/>
    <x v="5"/>
    <s v="Premium"/>
  </r>
  <r>
    <x v="326"/>
    <d v="2024-04-25T00:00:00"/>
    <x v="1"/>
    <x v="3"/>
    <x v="6"/>
    <n v="2607.14"/>
    <n v="5214.28"/>
    <x v="3"/>
    <x v="243"/>
    <x v="5"/>
    <x v="0"/>
    <x v="5"/>
    <s v="Mid"/>
  </r>
  <r>
    <x v="327"/>
    <d v="2024-12-05T00:00:00"/>
    <x v="5"/>
    <x v="11"/>
    <x v="4"/>
    <n v="2794.21"/>
    <n v="27942.1"/>
    <x v="2"/>
    <x v="244"/>
    <x v="1"/>
    <x v="0"/>
    <x v="0"/>
    <s v="Mid"/>
  </r>
  <r>
    <x v="328"/>
    <d v="2024-12-17T00:00:00"/>
    <x v="7"/>
    <x v="28"/>
    <x v="4"/>
    <n v="491.4"/>
    <n v="4914"/>
    <x v="3"/>
    <x v="245"/>
    <x v="2"/>
    <x v="0"/>
    <x v="0"/>
    <s v="Budget"/>
  </r>
  <r>
    <x v="329"/>
    <d v="2024-01-03T00:00:00"/>
    <x v="4"/>
    <x v="21"/>
    <x v="4"/>
    <n v="12204.02"/>
    <n v="122040.2"/>
    <x v="3"/>
    <x v="246"/>
    <x v="2"/>
    <x v="0"/>
    <x v="2"/>
    <s v="Premium"/>
  </r>
  <r>
    <x v="330"/>
    <d v="2023-03-02T00:00:00"/>
    <x v="2"/>
    <x v="48"/>
    <x v="5"/>
    <n v="838.84"/>
    <n v="6710.72"/>
    <x v="2"/>
    <x v="247"/>
    <x v="3"/>
    <x v="1"/>
    <x v="10"/>
    <s v="Budget"/>
  </r>
  <r>
    <x v="331"/>
    <d v="2024-03-05T00:00:00"/>
    <x v="8"/>
    <x v="31"/>
    <x v="0"/>
    <n v="686.45"/>
    <n v="6178.05"/>
    <x v="4"/>
    <x v="245"/>
    <x v="0"/>
    <x v="0"/>
    <x v="10"/>
    <s v="Budget"/>
  </r>
  <r>
    <x v="332"/>
    <d v="2024-02-07T00:00:00"/>
    <x v="0"/>
    <x v="49"/>
    <x v="3"/>
    <n v="621.73"/>
    <n v="3108.65"/>
    <x v="0"/>
    <x v="248"/>
    <x v="3"/>
    <x v="0"/>
    <x v="6"/>
    <s v="Budget"/>
  </r>
  <r>
    <x v="333"/>
    <d v="2023-02-12T00:00:00"/>
    <x v="0"/>
    <x v="7"/>
    <x v="8"/>
    <n v="982.34"/>
    <n v="6876.38"/>
    <x v="2"/>
    <x v="249"/>
    <x v="5"/>
    <x v="1"/>
    <x v="6"/>
    <s v="Budget"/>
  </r>
  <r>
    <x v="334"/>
    <d v="2023-02-19T00:00:00"/>
    <x v="9"/>
    <x v="51"/>
    <x v="2"/>
    <n v="211.94"/>
    <n v="211.94"/>
    <x v="3"/>
    <x v="250"/>
    <x v="3"/>
    <x v="1"/>
    <x v="6"/>
    <s v="Budget"/>
  </r>
  <r>
    <x v="335"/>
    <d v="2024-08-19T00:00:00"/>
    <x v="6"/>
    <x v="50"/>
    <x v="6"/>
    <n v="2062.88"/>
    <n v="4125.76"/>
    <x v="2"/>
    <x v="251"/>
    <x v="5"/>
    <x v="0"/>
    <x v="7"/>
    <s v="Mid"/>
  </r>
  <r>
    <x v="336"/>
    <d v="2024-02-22T00:00:00"/>
    <x v="5"/>
    <x v="66"/>
    <x v="4"/>
    <n v="3391.22"/>
    <n v="33912.199999999997"/>
    <x v="1"/>
    <x v="85"/>
    <x v="5"/>
    <x v="0"/>
    <x v="6"/>
    <s v="Premium"/>
  </r>
  <r>
    <x v="337"/>
    <d v="2023-12-29T00:00:00"/>
    <x v="3"/>
    <x v="5"/>
    <x v="1"/>
    <n v="306.49"/>
    <n v="1838.94"/>
    <x v="1"/>
    <x v="230"/>
    <x v="2"/>
    <x v="1"/>
    <x v="0"/>
    <s v="Budget"/>
  </r>
  <r>
    <x v="338"/>
    <d v="2024-09-09T00:00:00"/>
    <x v="9"/>
    <x v="62"/>
    <x v="3"/>
    <n v="639.32000000000005"/>
    <n v="3196.6"/>
    <x v="4"/>
    <x v="122"/>
    <x v="5"/>
    <x v="0"/>
    <x v="3"/>
    <s v="Budget"/>
  </r>
  <r>
    <x v="339"/>
    <d v="2023-11-08T00:00:00"/>
    <x v="9"/>
    <x v="42"/>
    <x v="0"/>
    <n v="807.64"/>
    <n v="7268.76"/>
    <x v="4"/>
    <x v="252"/>
    <x v="0"/>
    <x v="1"/>
    <x v="4"/>
    <s v="Budget"/>
  </r>
  <r>
    <x v="340"/>
    <d v="2023-09-23T00:00:00"/>
    <x v="1"/>
    <x v="3"/>
    <x v="5"/>
    <n v="5097.87"/>
    <n v="40782.959999999999"/>
    <x v="3"/>
    <x v="63"/>
    <x v="3"/>
    <x v="1"/>
    <x v="3"/>
    <s v="Premium"/>
  </r>
  <r>
    <x v="341"/>
    <d v="2024-11-28T00:00:00"/>
    <x v="9"/>
    <x v="47"/>
    <x v="4"/>
    <n v="355.72"/>
    <n v="3557.2"/>
    <x v="3"/>
    <x v="253"/>
    <x v="2"/>
    <x v="0"/>
    <x v="4"/>
    <s v="Budget"/>
  </r>
  <r>
    <x v="342"/>
    <d v="2023-05-25T00:00:00"/>
    <x v="9"/>
    <x v="34"/>
    <x v="8"/>
    <n v="0"/>
    <n v="0"/>
    <x v="0"/>
    <x v="254"/>
    <x v="5"/>
    <x v="1"/>
    <x v="9"/>
    <s v="Budget"/>
  </r>
  <r>
    <x v="343"/>
    <d v="2024-10-07T00:00:00"/>
    <x v="4"/>
    <x v="37"/>
    <x v="5"/>
    <n v="10061.709999999999"/>
    <n v="80493.679999999993"/>
    <x v="3"/>
    <x v="255"/>
    <x v="5"/>
    <x v="0"/>
    <x v="1"/>
    <s v="Premium"/>
  </r>
  <r>
    <x v="344"/>
    <d v="2024-09-08T00:00:00"/>
    <x v="1"/>
    <x v="53"/>
    <x v="2"/>
    <n v="4075.32"/>
    <n v="4075.32"/>
    <x v="2"/>
    <x v="256"/>
    <x v="2"/>
    <x v="0"/>
    <x v="3"/>
    <s v="Premium"/>
  </r>
  <r>
    <x v="345"/>
    <d v="2023-10-19T00:00:00"/>
    <x v="2"/>
    <x v="26"/>
    <x v="8"/>
    <n v="1970.41"/>
    <n v="13792.87"/>
    <x v="2"/>
    <x v="128"/>
    <x v="3"/>
    <x v="1"/>
    <x v="1"/>
    <s v="Mid"/>
  </r>
  <r>
    <x v="346"/>
    <d v="2024-08-07T00:00:00"/>
    <x v="9"/>
    <x v="47"/>
    <x v="2"/>
    <n v="468.64"/>
    <n v="468.64"/>
    <x v="2"/>
    <x v="257"/>
    <x v="5"/>
    <x v="0"/>
    <x v="7"/>
    <s v="Budget"/>
  </r>
  <r>
    <x v="347"/>
    <d v="2023-07-02T00:00:00"/>
    <x v="4"/>
    <x v="30"/>
    <x v="6"/>
    <n v="4634.7299999999996"/>
    <n v="9269.4599999999991"/>
    <x v="4"/>
    <x v="258"/>
    <x v="5"/>
    <x v="1"/>
    <x v="11"/>
    <s v="Premium"/>
  </r>
  <r>
    <x v="348"/>
    <d v="2023-10-12T00:00:00"/>
    <x v="3"/>
    <x v="57"/>
    <x v="1"/>
    <n v="663.99"/>
    <n v="3983.94"/>
    <x v="1"/>
    <x v="259"/>
    <x v="3"/>
    <x v="1"/>
    <x v="1"/>
    <s v="Budget"/>
  </r>
  <r>
    <x v="349"/>
    <d v="2024-06-13T00:00:00"/>
    <x v="0"/>
    <x v="0"/>
    <x v="4"/>
    <n v="1337.52"/>
    <n v="13375.2"/>
    <x v="3"/>
    <x v="85"/>
    <x v="5"/>
    <x v="0"/>
    <x v="8"/>
    <s v="Mid"/>
  </r>
  <r>
    <x v="350"/>
    <d v="2023-01-08T00:00:00"/>
    <x v="3"/>
    <x v="6"/>
    <x v="0"/>
    <n v="658.38"/>
    <n v="5925.42"/>
    <x v="4"/>
    <x v="166"/>
    <x v="4"/>
    <x v="1"/>
    <x v="2"/>
    <s v="Budget"/>
  </r>
  <r>
    <x v="351"/>
    <d v="2024-11-09T00:00:00"/>
    <x v="4"/>
    <x v="37"/>
    <x v="4"/>
    <n v="11041.07"/>
    <n v="110410.7"/>
    <x v="1"/>
    <x v="180"/>
    <x v="2"/>
    <x v="0"/>
    <x v="4"/>
    <s v="Premium"/>
  </r>
  <r>
    <x v="352"/>
    <d v="2024-04-09T00:00:00"/>
    <x v="6"/>
    <x v="39"/>
    <x v="5"/>
    <n v="2141.9899999999998"/>
    <n v="17135.919999999998"/>
    <x v="4"/>
    <x v="260"/>
    <x v="2"/>
    <x v="0"/>
    <x v="5"/>
    <s v="Mid"/>
  </r>
  <r>
    <x v="353"/>
    <d v="2023-04-02T00:00:00"/>
    <x v="9"/>
    <x v="47"/>
    <x v="0"/>
    <n v="675.95"/>
    <n v="6083.55"/>
    <x v="0"/>
    <x v="261"/>
    <x v="0"/>
    <x v="1"/>
    <x v="5"/>
    <s v="Budget"/>
  </r>
  <r>
    <x v="354"/>
    <d v="2024-05-29T00:00:00"/>
    <x v="7"/>
    <x v="46"/>
    <x v="2"/>
    <n v="449.45"/>
    <n v="449.45"/>
    <x v="4"/>
    <x v="193"/>
    <x v="3"/>
    <x v="0"/>
    <x v="9"/>
    <s v="Budget"/>
  </r>
  <r>
    <x v="355"/>
    <d v="2024-05-30T00:00:00"/>
    <x v="2"/>
    <x v="48"/>
    <x v="2"/>
    <n v="599.17999999999995"/>
    <n v="599.17999999999995"/>
    <x v="4"/>
    <x v="252"/>
    <x v="3"/>
    <x v="0"/>
    <x v="9"/>
    <s v="Budget"/>
  </r>
  <r>
    <x v="356"/>
    <d v="2023-12-15T00:00:00"/>
    <x v="0"/>
    <x v="49"/>
    <x v="5"/>
    <n v="1275.3800000000001"/>
    <n v="10203.040000000001"/>
    <x v="0"/>
    <x v="235"/>
    <x v="1"/>
    <x v="1"/>
    <x v="0"/>
    <s v="Mid"/>
  </r>
  <r>
    <x v="357"/>
    <d v="2024-01-19T00:00:00"/>
    <x v="5"/>
    <x v="66"/>
    <x v="4"/>
    <n v="2183.4299999999998"/>
    <n v="21834.3"/>
    <x v="0"/>
    <x v="262"/>
    <x v="0"/>
    <x v="0"/>
    <x v="2"/>
    <s v="Mid"/>
  </r>
  <r>
    <x v="358"/>
    <d v="2023-03-23T00:00:00"/>
    <x v="5"/>
    <x v="24"/>
    <x v="7"/>
    <n v="2005.82"/>
    <n v="8023.28"/>
    <x v="3"/>
    <x v="22"/>
    <x v="1"/>
    <x v="1"/>
    <x v="10"/>
    <s v="Mid"/>
  </r>
  <r>
    <x v="359"/>
    <d v="2024-11-29T00:00:00"/>
    <x v="2"/>
    <x v="48"/>
    <x v="5"/>
    <n v="260.38"/>
    <n v="2083.04"/>
    <x v="3"/>
    <x v="263"/>
    <x v="0"/>
    <x v="0"/>
    <x v="4"/>
    <s v="Budget"/>
  </r>
  <r>
    <x v="360"/>
    <d v="2023-03-20T00:00:00"/>
    <x v="3"/>
    <x v="35"/>
    <x v="5"/>
    <n v="681.32"/>
    <n v="5450.56"/>
    <x v="0"/>
    <x v="264"/>
    <x v="1"/>
    <x v="1"/>
    <x v="10"/>
    <s v="Budget"/>
  </r>
  <r>
    <x v="361"/>
    <d v="2024-06-13T00:00:00"/>
    <x v="4"/>
    <x v="10"/>
    <x v="0"/>
    <n v="10280.780000000001"/>
    <n v="92527.02"/>
    <x v="0"/>
    <x v="130"/>
    <x v="3"/>
    <x v="0"/>
    <x v="8"/>
    <s v="Premium"/>
  </r>
  <r>
    <x v="362"/>
    <d v="2024-05-23T00:00:00"/>
    <x v="2"/>
    <x v="60"/>
    <x v="2"/>
    <n v="1845.7"/>
    <n v="1845.7"/>
    <x v="3"/>
    <x v="210"/>
    <x v="5"/>
    <x v="0"/>
    <x v="9"/>
    <s v="Mid"/>
  </r>
  <r>
    <x v="363"/>
    <d v="2024-03-21T00:00:00"/>
    <x v="0"/>
    <x v="22"/>
    <x v="14"/>
    <n v="923.49"/>
    <n v="923.49"/>
    <x v="3"/>
    <x v="181"/>
    <x v="1"/>
    <x v="0"/>
    <x v="10"/>
    <s v="Budget"/>
  </r>
  <r>
    <x v="364"/>
    <d v="2023-11-01T00:00:00"/>
    <x v="1"/>
    <x v="53"/>
    <x v="4"/>
    <n v="3792.41"/>
    <n v="37924.1"/>
    <x v="4"/>
    <x v="265"/>
    <x v="4"/>
    <x v="1"/>
    <x v="4"/>
    <s v="Premium"/>
  </r>
  <r>
    <x v="365"/>
    <d v="2023-09-07T00:00:00"/>
    <x v="2"/>
    <x v="60"/>
    <x v="8"/>
    <n v="755.48"/>
    <n v="5288.36"/>
    <x v="3"/>
    <x v="193"/>
    <x v="2"/>
    <x v="1"/>
    <x v="3"/>
    <s v="Budget"/>
  </r>
  <r>
    <x v="366"/>
    <d v="2024-12-10T00:00:00"/>
    <x v="4"/>
    <x v="30"/>
    <x v="2"/>
    <n v="4619.08"/>
    <n v="4619.08"/>
    <x v="4"/>
    <x v="35"/>
    <x v="4"/>
    <x v="0"/>
    <x v="0"/>
    <s v="Premium"/>
  </r>
  <r>
    <x v="367"/>
    <d v="2023-08-14T00:00:00"/>
    <x v="9"/>
    <x v="47"/>
    <x v="4"/>
    <n v="215.79"/>
    <n v="2157.9"/>
    <x v="1"/>
    <x v="266"/>
    <x v="5"/>
    <x v="1"/>
    <x v="7"/>
    <s v="Budget"/>
  </r>
  <r>
    <x v="368"/>
    <d v="2023-04-08T00:00:00"/>
    <x v="1"/>
    <x v="3"/>
    <x v="7"/>
    <n v="5848.9"/>
    <n v="23395.599999999999"/>
    <x v="1"/>
    <x v="267"/>
    <x v="5"/>
    <x v="1"/>
    <x v="5"/>
    <s v="Premium"/>
  </r>
  <r>
    <x v="369"/>
    <d v="2024-01-08T00:00:00"/>
    <x v="8"/>
    <x v="19"/>
    <x v="5"/>
    <n v="2082.33"/>
    <n v="16658.64"/>
    <x v="1"/>
    <x v="268"/>
    <x v="1"/>
    <x v="0"/>
    <x v="2"/>
    <s v="Mid"/>
  </r>
  <r>
    <x v="370"/>
    <d v="2023-01-12T00:00:00"/>
    <x v="6"/>
    <x v="18"/>
    <x v="0"/>
    <n v="0"/>
    <n v="0"/>
    <x v="0"/>
    <x v="269"/>
    <x v="0"/>
    <x v="1"/>
    <x v="2"/>
    <s v="Budget"/>
  </r>
  <r>
    <x v="371"/>
    <d v="2023-10-05T00:00:00"/>
    <x v="3"/>
    <x v="5"/>
    <x v="3"/>
    <n v="502.8"/>
    <n v="2514"/>
    <x v="4"/>
    <x v="270"/>
    <x v="4"/>
    <x v="1"/>
    <x v="1"/>
    <s v="Budget"/>
  </r>
  <r>
    <x v="372"/>
    <d v="2023-07-16T00:00:00"/>
    <x v="8"/>
    <x v="19"/>
    <x v="5"/>
    <n v="2657.83"/>
    <n v="21262.639999999999"/>
    <x v="3"/>
    <x v="271"/>
    <x v="1"/>
    <x v="1"/>
    <x v="11"/>
    <s v="Mid"/>
  </r>
  <r>
    <x v="373"/>
    <d v="2024-09-12T00:00:00"/>
    <x v="7"/>
    <x v="36"/>
    <x v="5"/>
    <n v="307.11"/>
    <n v="2456.88"/>
    <x v="2"/>
    <x v="272"/>
    <x v="2"/>
    <x v="0"/>
    <x v="3"/>
    <s v="Budget"/>
  </r>
  <r>
    <x v="374"/>
    <d v="2023-03-15T00:00:00"/>
    <x v="2"/>
    <x v="26"/>
    <x v="4"/>
    <n v="1555.73"/>
    <n v="15557.3"/>
    <x v="3"/>
    <x v="240"/>
    <x v="3"/>
    <x v="1"/>
    <x v="10"/>
    <s v="Mid"/>
  </r>
  <r>
    <x v="375"/>
    <d v="2024-04-30T00:00:00"/>
    <x v="4"/>
    <x v="10"/>
    <x v="6"/>
    <n v="2955.09"/>
    <n v="5910.18"/>
    <x v="1"/>
    <x v="273"/>
    <x v="0"/>
    <x v="0"/>
    <x v="5"/>
    <s v="Mid"/>
  </r>
  <r>
    <x v="376"/>
    <d v="2024-06-08T00:00:00"/>
    <x v="3"/>
    <x v="35"/>
    <x v="3"/>
    <n v="287.75"/>
    <n v="1438.75"/>
    <x v="4"/>
    <x v="274"/>
    <x v="4"/>
    <x v="0"/>
    <x v="8"/>
    <s v="Budget"/>
  </r>
  <r>
    <x v="377"/>
    <d v="2023-04-27T00:00:00"/>
    <x v="4"/>
    <x v="37"/>
    <x v="10"/>
    <n v="6203.42"/>
    <n v="0"/>
    <x v="0"/>
    <x v="275"/>
    <x v="1"/>
    <x v="1"/>
    <x v="5"/>
    <s v="Premium"/>
  </r>
  <r>
    <x v="378"/>
    <d v="2024-10-19T00:00:00"/>
    <x v="1"/>
    <x v="65"/>
    <x v="8"/>
    <n v="5175.7700000000004"/>
    <n v="36230.39"/>
    <x v="0"/>
    <x v="89"/>
    <x v="4"/>
    <x v="0"/>
    <x v="1"/>
    <s v="Premium"/>
  </r>
  <r>
    <x v="379"/>
    <d v="2023-12-28T00:00:00"/>
    <x v="0"/>
    <x v="22"/>
    <x v="0"/>
    <n v="763.47"/>
    <n v="6871.23"/>
    <x v="2"/>
    <x v="276"/>
    <x v="4"/>
    <x v="1"/>
    <x v="0"/>
    <s v="Budget"/>
  </r>
  <r>
    <x v="380"/>
    <d v="2024-11-06T00:00:00"/>
    <x v="7"/>
    <x v="29"/>
    <x v="9"/>
    <n v="920.96"/>
    <n v="2762.88"/>
    <x v="4"/>
    <x v="179"/>
    <x v="4"/>
    <x v="0"/>
    <x v="4"/>
    <s v="Budget"/>
  </r>
  <r>
    <x v="381"/>
    <d v="2024-10-12T00:00:00"/>
    <x v="0"/>
    <x v="59"/>
    <x v="1"/>
    <n v="1292.69"/>
    <n v="7756.14"/>
    <x v="4"/>
    <x v="277"/>
    <x v="5"/>
    <x v="0"/>
    <x v="1"/>
    <s v="Mid"/>
  </r>
  <r>
    <x v="382"/>
    <d v="2023-06-20T00:00:00"/>
    <x v="2"/>
    <x v="2"/>
    <x v="1"/>
    <n v="935.28"/>
    <n v="5611.68"/>
    <x v="1"/>
    <x v="112"/>
    <x v="2"/>
    <x v="1"/>
    <x v="8"/>
    <s v="Budget"/>
  </r>
  <r>
    <x v="383"/>
    <d v="2023-12-20T00:00:00"/>
    <x v="6"/>
    <x v="50"/>
    <x v="9"/>
    <n v="1142.07"/>
    <n v="3426.21"/>
    <x v="0"/>
    <x v="278"/>
    <x v="3"/>
    <x v="1"/>
    <x v="0"/>
    <s v="Mid"/>
  </r>
  <r>
    <x v="384"/>
    <d v="2023-09-07T00:00:00"/>
    <x v="5"/>
    <x v="27"/>
    <x v="5"/>
    <n v="1335.93"/>
    <n v="10687.44"/>
    <x v="3"/>
    <x v="279"/>
    <x v="1"/>
    <x v="1"/>
    <x v="3"/>
    <s v="Mid"/>
  </r>
  <r>
    <x v="385"/>
    <d v="2024-04-24T00:00:00"/>
    <x v="1"/>
    <x v="65"/>
    <x v="8"/>
    <n v="5298.09"/>
    <n v="37086.629999999997"/>
    <x v="3"/>
    <x v="280"/>
    <x v="5"/>
    <x v="0"/>
    <x v="5"/>
    <s v="Premium"/>
  </r>
  <r>
    <x v="386"/>
    <d v="2023-12-02T00:00:00"/>
    <x v="1"/>
    <x v="65"/>
    <x v="5"/>
    <n v="2287.67"/>
    <n v="18301.36"/>
    <x v="4"/>
    <x v="281"/>
    <x v="5"/>
    <x v="1"/>
    <x v="0"/>
    <s v="Mid"/>
  </r>
  <r>
    <x v="387"/>
    <d v="2024-11-24T00:00:00"/>
    <x v="3"/>
    <x v="35"/>
    <x v="1"/>
    <n v="687.33"/>
    <n v="4123.9799999999996"/>
    <x v="4"/>
    <x v="108"/>
    <x v="5"/>
    <x v="0"/>
    <x v="4"/>
    <s v="Budget"/>
  </r>
  <r>
    <x v="388"/>
    <d v="2024-05-17T00:00:00"/>
    <x v="4"/>
    <x v="37"/>
    <x v="3"/>
    <n v="7860.14"/>
    <n v="39300.699999999997"/>
    <x v="0"/>
    <x v="282"/>
    <x v="1"/>
    <x v="0"/>
    <x v="9"/>
    <s v="Premium"/>
  </r>
  <r>
    <x v="389"/>
    <d v="2023-07-05T00:00:00"/>
    <x v="0"/>
    <x v="9"/>
    <x v="5"/>
    <n v="895.3"/>
    <n v="7162.4"/>
    <x v="0"/>
    <x v="283"/>
    <x v="4"/>
    <x v="1"/>
    <x v="11"/>
    <s v="Budget"/>
  </r>
  <r>
    <x v="390"/>
    <d v="2024-04-23T00:00:00"/>
    <x v="6"/>
    <x v="16"/>
    <x v="3"/>
    <n v="709.27"/>
    <n v="3546.35"/>
    <x v="3"/>
    <x v="284"/>
    <x v="3"/>
    <x v="0"/>
    <x v="5"/>
    <s v="Budget"/>
  </r>
  <r>
    <x v="391"/>
    <d v="2024-07-07T00:00:00"/>
    <x v="0"/>
    <x v="59"/>
    <x v="0"/>
    <n v="1223.71"/>
    <n v="11013.39"/>
    <x v="2"/>
    <x v="74"/>
    <x v="1"/>
    <x v="0"/>
    <x v="11"/>
    <s v="Mid"/>
  </r>
  <r>
    <x v="392"/>
    <d v="2023-07-27T00:00:00"/>
    <x v="2"/>
    <x v="55"/>
    <x v="0"/>
    <n v="1734.82"/>
    <n v="15613.38"/>
    <x v="3"/>
    <x v="264"/>
    <x v="3"/>
    <x v="1"/>
    <x v="11"/>
    <s v="Mid"/>
  </r>
  <r>
    <x v="393"/>
    <d v="2023-09-20T00:00:00"/>
    <x v="1"/>
    <x v="12"/>
    <x v="8"/>
    <n v="898.24"/>
    <n v="6287.68"/>
    <x v="2"/>
    <x v="115"/>
    <x v="0"/>
    <x v="1"/>
    <x v="3"/>
    <s v="Budget"/>
  </r>
  <r>
    <x v="394"/>
    <d v="2024-11-20T00:00:00"/>
    <x v="0"/>
    <x v="32"/>
    <x v="8"/>
    <n v="1946.72"/>
    <n v="13627.04"/>
    <x v="0"/>
    <x v="136"/>
    <x v="1"/>
    <x v="0"/>
    <x v="4"/>
    <s v="Mid"/>
  </r>
  <r>
    <x v="395"/>
    <d v="2023-08-06T00:00:00"/>
    <x v="4"/>
    <x v="21"/>
    <x v="4"/>
    <n v="2079.08"/>
    <n v="20790.8"/>
    <x v="1"/>
    <x v="98"/>
    <x v="5"/>
    <x v="1"/>
    <x v="7"/>
    <s v="Mid"/>
  </r>
  <r>
    <x v="396"/>
    <d v="2024-02-17T00:00:00"/>
    <x v="2"/>
    <x v="55"/>
    <x v="2"/>
    <n v="605.88"/>
    <n v="605.88"/>
    <x v="0"/>
    <x v="68"/>
    <x v="6"/>
    <x v="0"/>
    <x v="6"/>
    <s v="Budget"/>
  </r>
  <r>
    <x v="397"/>
    <d v="2023-06-29T00:00:00"/>
    <x v="0"/>
    <x v="32"/>
    <x v="4"/>
    <n v="251.53"/>
    <n v="2515.3000000000002"/>
    <x v="3"/>
    <x v="207"/>
    <x v="1"/>
    <x v="1"/>
    <x v="8"/>
    <s v="Budget"/>
  </r>
  <r>
    <x v="398"/>
    <d v="2024-06-01T00:00:00"/>
    <x v="7"/>
    <x v="28"/>
    <x v="3"/>
    <n v="387.07"/>
    <n v="1935.35"/>
    <x v="4"/>
    <x v="85"/>
    <x v="2"/>
    <x v="0"/>
    <x v="8"/>
    <s v="Budget"/>
  </r>
  <r>
    <x v="399"/>
    <d v="2024-04-24T00:00:00"/>
    <x v="4"/>
    <x v="37"/>
    <x v="3"/>
    <n v="7015.65"/>
    <n v="35078.25"/>
    <x v="0"/>
    <x v="96"/>
    <x v="1"/>
    <x v="0"/>
    <x v="5"/>
    <s v="Premium"/>
  </r>
  <r>
    <x v="400"/>
    <d v="2024-05-04T00:00:00"/>
    <x v="5"/>
    <x v="63"/>
    <x v="0"/>
    <n v="2386.92"/>
    <n v="21482.28"/>
    <x v="0"/>
    <x v="285"/>
    <x v="5"/>
    <x v="0"/>
    <x v="9"/>
    <s v="Mid"/>
  </r>
  <r>
    <x v="401"/>
    <d v="2024-01-04T00:00:00"/>
    <x v="1"/>
    <x v="1"/>
    <x v="9"/>
    <n v="1759.04"/>
    <n v="5277.12"/>
    <x v="1"/>
    <x v="137"/>
    <x v="3"/>
    <x v="0"/>
    <x v="2"/>
    <s v="Mid"/>
  </r>
  <r>
    <x v="402"/>
    <d v="2024-03-08T00:00:00"/>
    <x v="2"/>
    <x v="48"/>
    <x v="3"/>
    <n v="414.99"/>
    <n v="2074.9499999999998"/>
    <x v="4"/>
    <x v="286"/>
    <x v="6"/>
    <x v="0"/>
    <x v="10"/>
    <s v="Budget"/>
  </r>
  <r>
    <x v="403"/>
    <d v="2024-11-12T00:00:00"/>
    <x v="1"/>
    <x v="1"/>
    <x v="1"/>
    <n v="3094.02"/>
    <n v="18564.12"/>
    <x v="3"/>
    <x v="192"/>
    <x v="0"/>
    <x v="0"/>
    <x v="4"/>
    <s v="Premium"/>
  </r>
  <r>
    <x v="404"/>
    <d v="2024-07-28T00:00:00"/>
    <x v="1"/>
    <x v="33"/>
    <x v="9"/>
    <n v="5581.99"/>
    <n v="16745.97"/>
    <x v="4"/>
    <x v="261"/>
    <x v="2"/>
    <x v="0"/>
    <x v="11"/>
    <s v="Premium"/>
  </r>
  <r>
    <x v="405"/>
    <d v="2024-09-05T00:00:00"/>
    <x v="7"/>
    <x v="46"/>
    <x v="9"/>
    <n v="800.59"/>
    <n v="2401.77"/>
    <x v="3"/>
    <x v="42"/>
    <x v="0"/>
    <x v="0"/>
    <x v="3"/>
    <s v="Budget"/>
  </r>
  <r>
    <x v="406"/>
    <d v="2023-04-06T00:00:00"/>
    <x v="5"/>
    <x v="66"/>
    <x v="7"/>
    <n v="486.37"/>
    <n v="1945.48"/>
    <x v="4"/>
    <x v="287"/>
    <x v="3"/>
    <x v="1"/>
    <x v="5"/>
    <s v="Budget"/>
  </r>
  <r>
    <x v="407"/>
    <d v="2024-04-01T00:00:00"/>
    <x v="3"/>
    <x v="57"/>
    <x v="1"/>
    <n v="299.02999999999997"/>
    <n v="1794.18"/>
    <x v="4"/>
    <x v="122"/>
    <x v="4"/>
    <x v="0"/>
    <x v="5"/>
    <s v="Budget"/>
  </r>
  <r>
    <x v="408"/>
    <d v="2024-02-21T00:00:00"/>
    <x v="7"/>
    <x v="23"/>
    <x v="0"/>
    <n v="605.47"/>
    <n v="5449.23"/>
    <x v="1"/>
    <x v="288"/>
    <x v="1"/>
    <x v="0"/>
    <x v="6"/>
    <s v="Budget"/>
  </r>
  <r>
    <x v="409"/>
    <d v="2023-10-11T00:00:00"/>
    <x v="9"/>
    <x v="47"/>
    <x v="4"/>
    <n v="799.93"/>
    <n v="7999.3"/>
    <x v="1"/>
    <x v="289"/>
    <x v="4"/>
    <x v="1"/>
    <x v="1"/>
    <s v="Budget"/>
  </r>
  <r>
    <x v="410"/>
    <d v="2024-08-01T00:00:00"/>
    <x v="0"/>
    <x v="0"/>
    <x v="7"/>
    <n v="453.5"/>
    <n v="1814"/>
    <x v="0"/>
    <x v="290"/>
    <x v="4"/>
    <x v="0"/>
    <x v="7"/>
    <s v="Budget"/>
  </r>
  <r>
    <x v="411"/>
    <d v="2023-01-05T00:00:00"/>
    <x v="0"/>
    <x v="0"/>
    <x v="1"/>
    <n v="1937.41"/>
    <n v="11624.46"/>
    <x v="3"/>
    <x v="9"/>
    <x v="4"/>
    <x v="1"/>
    <x v="2"/>
    <s v="Mid"/>
  </r>
  <r>
    <x v="412"/>
    <d v="2024-01-20T00:00:00"/>
    <x v="9"/>
    <x v="44"/>
    <x v="9"/>
    <n v="377.88"/>
    <n v="1133.6400000000001"/>
    <x v="0"/>
    <x v="213"/>
    <x v="6"/>
    <x v="0"/>
    <x v="2"/>
    <s v="Budget"/>
  </r>
  <r>
    <x v="413"/>
    <d v="2023-04-28T00:00:00"/>
    <x v="9"/>
    <x v="34"/>
    <x v="0"/>
    <n v="807.1"/>
    <n v="7263.9"/>
    <x v="0"/>
    <x v="291"/>
    <x v="3"/>
    <x v="1"/>
    <x v="5"/>
    <s v="Budget"/>
  </r>
  <r>
    <x v="414"/>
    <d v="2023-07-09T00:00:00"/>
    <x v="4"/>
    <x v="21"/>
    <x v="6"/>
    <n v="6782.78"/>
    <n v="13565.56"/>
    <x v="0"/>
    <x v="292"/>
    <x v="1"/>
    <x v="1"/>
    <x v="11"/>
    <s v="Premium"/>
  </r>
  <r>
    <x v="415"/>
    <d v="2024-02-05T00:00:00"/>
    <x v="9"/>
    <x v="62"/>
    <x v="5"/>
    <n v="619.66"/>
    <n v="4957.28"/>
    <x v="2"/>
    <x v="187"/>
    <x v="1"/>
    <x v="0"/>
    <x v="6"/>
    <s v="Budget"/>
  </r>
  <r>
    <x v="416"/>
    <d v="2023-03-01T00:00:00"/>
    <x v="4"/>
    <x v="37"/>
    <x v="1"/>
    <n v="7465.59"/>
    <n v="44793.54"/>
    <x v="3"/>
    <x v="293"/>
    <x v="1"/>
    <x v="1"/>
    <x v="10"/>
    <s v="Premium"/>
  </r>
  <r>
    <x v="417"/>
    <d v="2023-02-24T00:00:00"/>
    <x v="3"/>
    <x v="5"/>
    <x v="0"/>
    <n v="606.94000000000005"/>
    <n v="5462.46"/>
    <x v="0"/>
    <x v="292"/>
    <x v="2"/>
    <x v="1"/>
    <x v="6"/>
    <s v="Budget"/>
  </r>
  <r>
    <x v="418"/>
    <d v="2023-11-24T00:00:00"/>
    <x v="6"/>
    <x v="58"/>
    <x v="1"/>
    <n v="1774.92"/>
    <n v="10649.52"/>
    <x v="1"/>
    <x v="294"/>
    <x v="5"/>
    <x v="1"/>
    <x v="4"/>
    <s v="Mid"/>
  </r>
  <r>
    <x v="419"/>
    <d v="2023-12-20T00:00:00"/>
    <x v="5"/>
    <x v="41"/>
    <x v="2"/>
    <n v="1053.32"/>
    <n v="1053.32"/>
    <x v="4"/>
    <x v="97"/>
    <x v="0"/>
    <x v="1"/>
    <x v="0"/>
    <s v="Mid"/>
  </r>
  <r>
    <x v="420"/>
    <d v="2023-01-12T00:00:00"/>
    <x v="5"/>
    <x v="66"/>
    <x v="3"/>
    <n v="3794.59"/>
    <n v="18972.95"/>
    <x v="1"/>
    <x v="32"/>
    <x v="0"/>
    <x v="1"/>
    <x v="2"/>
    <s v="Premium"/>
  </r>
  <r>
    <x v="421"/>
    <d v="2024-10-31T00:00:00"/>
    <x v="9"/>
    <x v="62"/>
    <x v="2"/>
    <n v="456.65"/>
    <n v="456.65"/>
    <x v="4"/>
    <x v="226"/>
    <x v="2"/>
    <x v="0"/>
    <x v="1"/>
    <s v="Budget"/>
  </r>
  <r>
    <x v="422"/>
    <d v="2023-11-11T00:00:00"/>
    <x v="0"/>
    <x v="22"/>
    <x v="4"/>
    <n v="1065.47"/>
    <n v="10654.7"/>
    <x v="0"/>
    <x v="295"/>
    <x v="6"/>
    <x v="1"/>
    <x v="4"/>
    <s v="Mid"/>
  </r>
  <r>
    <x v="423"/>
    <d v="2023-06-26T00:00:00"/>
    <x v="7"/>
    <x v="28"/>
    <x v="9"/>
    <n v="720.36"/>
    <n v="2161.08"/>
    <x v="3"/>
    <x v="252"/>
    <x v="5"/>
    <x v="1"/>
    <x v="8"/>
    <s v="Budget"/>
  </r>
  <r>
    <x v="424"/>
    <d v="2024-09-10T00:00:00"/>
    <x v="0"/>
    <x v="32"/>
    <x v="2"/>
    <n v="1274.92"/>
    <n v="1274.92"/>
    <x v="3"/>
    <x v="296"/>
    <x v="1"/>
    <x v="0"/>
    <x v="3"/>
    <s v="Mid"/>
  </r>
  <r>
    <x v="425"/>
    <d v="2024-07-01T00:00:00"/>
    <x v="2"/>
    <x v="60"/>
    <x v="3"/>
    <n v="1489.56"/>
    <n v="7447.8"/>
    <x v="2"/>
    <x v="297"/>
    <x v="4"/>
    <x v="0"/>
    <x v="11"/>
    <s v="Mid"/>
  </r>
  <r>
    <x v="426"/>
    <d v="2024-03-26T00:00:00"/>
    <x v="6"/>
    <x v="39"/>
    <x v="5"/>
    <n v="530.14"/>
    <n v="4241.12"/>
    <x v="2"/>
    <x v="252"/>
    <x v="5"/>
    <x v="0"/>
    <x v="10"/>
    <s v="Budget"/>
  </r>
  <r>
    <x v="427"/>
    <d v="2023-12-07T00:00:00"/>
    <x v="1"/>
    <x v="1"/>
    <x v="6"/>
    <n v="2765.78"/>
    <n v="5531.56"/>
    <x v="2"/>
    <x v="226"/>
    <x v="0"/>
    <x v="1"/>
    <x v="0"/>
    <s v="Mid"/>
  </r>
  <r>
    <x v="428"/>
    <d v="2024-09-19T00:00:00"/>
    <x v="9"/>
    <x v="34"/>
    <x v="6"/>
    <n v="714.42"/>
    <n v="1428.84"/>
    <x v="0"/>
    <x v="298"/>
    <x v="5"/>
    <x v="0"/>
    <x v="3"/>
    <s v="Budget"/>
  </r>
  <r>
    <x v="429"/>
    <d v="2024-06-11T00:00:00"/>
    <x v="9"/>
    <x v="34"/>
    <x v="9"/>
    <n v="185.84"/>
    <n v="557.52"/>
    <x v="4"/>
    <x v="299"/>
    <x v="2"/>
    <x v="0"/>
    <x v="8"/>
    <s v="Budget"/>
  </r>
  <r>
    <x v="430"/>
    <d v="2023-07-08T00:00:00"/>
    <x v="2"/>
    <x v="26"/>
    <x v="7"/>
    <n v="1933.73"/>
    <n v="7734.92"/>
    <x v="2"/>
    <x v="203"/>
    <x v="1"/>
    <x v="1"/>
    <x v="11"/>
    <s v="Mid"/>
  </r>
  <r>
    <x v="431"/>
    <d v="2023-09-29T00:00:00"/>
    <x v="4"/>
    <x v="21"/>
    <x v="6"/>
    <n v="11342.53"/>
    <n v="22685.06"/>
    <x v="2"/>
    <x v="77"/>
    <x v="2"/>
    <x v="1"/>
    <x v="3"/>
    <s v="Premium"/>
  </r>
  <r>
    <x v="432"/>
    <d v="2024-05-21T00:00:00"/>
    <x v="8"/>
    <x v="54"/>
    <x v="7"/>
    <n v="2905.7"/>
    <n v="11622.8"/>
    <x v="4"/>
    <x v="300"/>
    <x v="5"/>
    <x v="0"/>
    <x v="9"/>
    <s v="Mid"/>
  </r>
  <r>
    <x v="433"/>
    <d v="2023-04-11T00:00:00"/>
    <x v="1"/>
    <x v="56"/>
    <x v="3"/>
    <n v="2619.54"/>
    <n v="13097.7"/>
    <x v="0"/>
    <x v="193"/>
    <x v="1"/>
    <x v="1"/>
    <x v="5"/>
    <s v="Mid"/>
  </r>
  <r>
    <x v="434"/>
    <d v="2024-04-27T00:00:00"/>
    <x v="6"/>
    <x v="16"/>
    <x v="6"/>
    <n v="1861.71"/>
    <n v="3723.42"/>
    <x v="4"/>
    <x v="301"/>
    <x v="0"/>
    <x v="0"/>
    <x v="5"/>
    <s v="Mid"/>
  </r>
  <r>
    <x v="435"/>
    <d v="2023-01-03T00:00:00"/>
    <x v="0"/>
    <x v="49"/>
    <x v="8"/>
    <n v="1077.75"/>
    <n v="7544.25"/>
    <x v="4"/>
    <x v="24"/>
    <x v="0"/>
    <x v="1"/>
    <x v="2"/>
    <s v="Mid"/>
  </r>
  <r>
    <x v="436"/>
    <d v="2023-10-15T00:00:00"/>
    <x v="7"/>
    <x v="29"/>
    <x v="2"/>
    <n v="691.24"/>
    <n v="691.24"/>
    <x v="3"/>
    <x v="268"/>
    <x v="5"/>
    <x v="1"/>
    <x v="1"/>
    <s v="Budget"/>
  </r>
  <r>
    <x v="437"/>
    <d v="2024-01-22T00:00:00"/>
    <x v="8"/>
    <x v="15"/>
    <x v="5"/>
    <n v="3207.99"/>
    <n v="25663.919999999998"/>
    <x v="3"/>
    <x v="59"/>
    <x v="4"/>
    <x v="0"/>
    <x v="2"/>
    <s v="Premium"/>
  </r>
  <r>
    <x v="438"/>
    <d v="2024-01-04T00:00:00"/>
    <x v="5"/>
    <x v="27"/>
    <x v="4"/>
    <n v="4212.6099999999997"/>
    <n v="42126.1"/>
    <x v="2"/>
    <x v="302"/>
    <x v="1"/>
    <x v="0"/>
    <x v="2"/>
    <s v="Premium"/>
  </r>
  <r>
    <x v="439"/>
    <d v="2024-12-29T00:00:00"/>
    <x v="2"/>
    <x v="55"/>
    <x v="1"/>
    <n v="1282.1500000000001"/>
    <n v="7692.9"/>
    <x v="4"/>
    <x v="303"/>
    <x v="3"/>
    <x v="0"/>
    <x v="0"/>
    <s v="Mid"/>
  </r>
  <r>
    <x v="440"/>
    <d v="2023-12-27T00:00:00"/>
    <x v="7"/>
    <x v="29"/>
    <x v="5"/>
    <n v="689.11"/>
    <n v="5512.88"/>
    <x v="1"/>
    <x v="304"/>
    <x v="5"/>
    <x v="1"/>
    <x v="0"/>
    <s v="Budget"/>
  </r>
  <r>
    <x v="441"/>
    <d v="2023-06-04T00:00:00"/>
    <x v="9"/>
    <x v="62"/>
    <x v="8"/>
    <n v="521.4"/>
    <n v="3649.8"/>
    <x v="1"/>
    <x v="33"/>
    <x v="2"/>
    <x v="1"/>
    <x v="8"/>
    <s v="Budget"/>
  </r>
  <r>
    <x v="442"/>
    <d v="2024-10-31T00:00:00"/>
    <x v="5"/>
    <x v="11"/>
    <x v="7"/>
    <n v="3217.59"/>
    <n v="12870.36"/>
    <x v="2"/>
    <x v="305"/>
    <x v="0"/>
    <x v="0"/>
    <x v="1"/>
    <s v="Premium"/>
  </r>
  <r>
    <x v="443"/>
    <d v="2024-08-19T00:00:00"/>
    <x v="8"/>
    <x v="19"/>
    <x v="1"/>
    <n v="244.27"/>
    <n v="1465.62"/>
    <x v="4"/>
    <x v="125"/>
    <x v="2"/>
    <x v="0"/>
    <x v="7"/>
    <s v="Budget"/>
  </r>
  <r>
    <x v="444"/>
    <d v="2023-10-17T00:00:00"/>
    <x v="7"/>
    <x v="14"/>
    <x v="1"/>
    <n v="100.73"/>
    <n v="604.38"/>
    <x v="3"/>
    <x v="306"/>
    <x v="1"/>
    <x v="1"/>
    <x v="1"/>
    <s v="Budget"/>
  </r>
  <r>
    <x v="445"/>
    <d v="2023-01-31T00:00:00"/>
    <x v="9"/>
    <x v="42"/>
    <x v="9"/>
    <n v="727.39"/>
    <n v="2182.17"/>
    <x v="3"/>
    <x v="307"/>
    <x v="2"/>
    <x v="1"/>
    <x v="2"/>
    <s v="Budget"/>
  </r>
  <r>
    <x v="446"/>
    <d v="2023-11-19T00:00:00"/>
    <x v="7"/>
    <x v="28"/>
    <x v="6"/>
    <n v="493.26"/>
    <n v="986.52"/>
    <x v="2"/>
    <x v="308"/>
    <x v="4"/>
    <x v="1"/>
    <x v="4"/>
    <s v="Budget"/>
  </r>
  <r>
    <x v="447"/>
    <d v="2023-06-16T00:00:00"/>
    <x v="6"/>
    <x v="40"/>
    <x v="3"/>
    <n v="1328.55"/>
    <n v="6642.75"/>
    <x v="1"/>
    <x v="280"/>
    <x v="1"/>
    <x v="1"/>
    <x v="8"/>
    <s v="Mid"/>
  </r>
  <r>
    <x v="448"/>
    <d v="2023-01-06T00:00:00"/>
    <x v="8"/>
    <x v="15"/>
    <x v="3"/>
    <n v="310.43"/>
    <n v="1552.15"/>
    <x v="2"/>
    <x v="309"/>
    <x v="4"/>
    <x v="1"/>
    <x v="2"/>
    <s v="Budget"/>
  </r>
  <r>
    <x v="449"/>
    <d v="2023-09-02T00:00:00"/>
    <x v="4"/>
    <x v="30"/>
    <x v="6"/>
    <n v="10961.34"/>
    <n v="21922.68"/>
    <x v="4"/>
    <x v="133"/>
    <x v="1"/>
    <x v="1"/>
    <x v="3"/>
    <s v="Premium"/>
  </r>
  <r>
    <x v="450"/>
    <d v="2023-01-29T00:00:00"/>
    <x v="9"/>
    <x v="34"/>
    <x v="1"/>
    <n v="744.74"/>
    <n v="4468.4399999999996"/>
    <x v="2"/>
    <x v="274"/>
    <x v="1"/>
    <x v="1"/>
    <x v="2"/>
    <s v="Budget"/>
  </r>
  <r>
    <x v="451"/>
    <d v="2023-09-21T00:00:00"/>
    <x v="4"/>
    <x v="37"/>
    <x v="3"/>
    <n v="4968.3500000000004"/>
    <n v="24841.75"/>
    <x v="2"/>
    <x v="310"/>
    <x v="5"/>
    <x v="1"/>
    <x v="3"/>
    <s v="Premium"/>
  </r>
  <r>
    <x v="452"/>
    <d v="2024-08-21T00:00:00"/>
    <x v="2"/>
    <x v="2"/>
    <x v="3"/>
    <n v="1732.31"/>
    <n v="8661.5499999999993"/>
    <x v="4"/>
    <x v="311"/>
    <x v="3"/>
    <x v="0"/>
    <x v="7"/>
    <s v="Mid"/>
  </r>
  <r>
    <x v="453"/>
    <d v="2023-05-04T00:00:00"/>
    <x v="7"/>
    <x v="36"/>
    <x v="6"/>
    <n v="958.1"/>
    <n v="1916.2"/>
    <x v="4"/>
    <x v="183"/>
    <x v="5"/>
    <x v="1"/>
    <x v="9"/>
    <s v="Budget"/>
  </r>
  <r>
    <x v="454"/>
    <d v="2024-08-08T00:00:00"/>
    <x v="1"/>
    <x v="3"/>
    <x v="9"/>
    <n v="5495.77"/>
    <n v="16487.310000000001"/>
    <x v="3"/>
    <x v="118"/>
    <x v="4"/>
    <x v="0"/>
    <x v="7"/>
    <s v="Premium"/>
  </r>
  <r>
    <x v="455"/>
    <d v="2023-05-06T00:00:00"/>
    <x v="5"/>
    <x v="20"/>
    <x v="3"/>
    <n v="2260.5700000000002"/>
    <n v="11302.85"/>
    <x v="0"/>
    <x v="180"/>
    <x v="3"/>
    <x v="1"/>
    <x v="9"/>
    <s v="Mid"/>
  </r>
  <r>
    <x v="456"/>
    <d v="2024-12-10T00:00:00"/>
    <x v="8"/>
    <x v="38"/>
    <x v="7"/>
    <n v="3244.41"/>
    <n v="12977.64"/>
    <x v="3"/>
    <x v="78"/>
    <x v="5"/>
    <x v="0"/>
    <x v="0"/>
    <s v="Premium"/>
  </r>
  <r>
    <x v="457"/>
    <d v="2024-10-13T00:00:00"/>
    <x v="2"/>
    <x v="48"/>
    <x v="7"/>
    <n v="1034.54"/>
    <n v="4138.16"/>
    <x v="2"/>
    <x v="305"/>
    <x v="1"/>
    <x v="0"/>
    <x v="1"/>
    <s v="Mid"/>
  </r>
  <r>
    <x v="458"/>
    <d v="2023-05-03T00:00:00"/>
    <x v="6"/>
    <x v="58"/>
    <x v="9"/>
    <n v="2214.87"/>
    <n v="6644.61"/>
    <x v="3"/>
    <x v="6"/>
    <x v="5"/>
    <x v="1"/>
    <x v="9"/>
    <s v="Mid"/>
  </r>
  <r>
    <x v="459"/>
    <d v="2024-12-07T00:00:00"/>
    <x v="6"/>
    <x v="18"/>
    <x v="2"/>
    <n v="2454.9499999999998"/>
    <n v="2454.9499999999998"/>
    <x v="1"/>
    <x v="42"/>
    <x v="0"/>
    <x v="0"/>
    <x v="0"/>
    <s v="Mid"/>
  </r>
  <r>
    <x v="460"/>
    <d v="2024-08-03T00:00:00"/>
    <x v="2"/>
    <x v="48"/>
    <x v="0"/>
    <n v="357.17"/>
    <n v="3214.53"/>
    <x v="3"/>
    <x v="202"/>
    <x v="5"/>
    <x v="0"/>
    <x v="7"/>
    <s v="Budget"/>
  </r>
  <r>
    <x v="461"/>
    <d v="2024-01-08T00:00:00"/>
    <x v="1"/>
    <x v="65"/>
    <x v="3"/>
    <n v="3573.29"/>
    <n v="17866.45"/>
    <x v="0"/>
    <x v="124"/>
    <x v="2"/>
    <x v="0"/>
    <x v="2"/>
    <s v="Premium"/>
  </r>
  <r>
    <x v="462"/>
    <d v="2024-04-29T00:00:00"/>
    <x v="7"/>
    <x v="29"/>
    <x v="0"/>
    <n v="769.85"/>
    <n v="6928.65"/>
    <x v="0"/>
    <x v="207"/>
    <x v="1"/>
    <x v="0"/>
    <x v="5"/>
    <s v="Budget"/>
  </r>
  <r>
    <x v="463"/>
    <d v="2024-12-06T00:00:00"/>
    <x v="1"/>
    <x v="33"/>
    <x v="6"/>
    <n v="3014.76"/>
    <n v="6029.52"/>
    <x v="1"/>
    <x v="113"/>
    <x v="1"/>
    <x v="0"/>
    <x v="0"/>
    <s v="Premium"/>
  </r>
  <r>
    <x v="464"/>
    <d v="2023-03-11T00:00:00"/>
    <x v="5"/>
    <x v="52"/>
    <x v="9"/>
    <n v="3639.66"/>
    <n v="10918.98"/>
    <x v="3"/>
    <x v="312"/>
    <x v="1"/>
    <x v="1"/>
    <x v="10"/>
    <s v="Premium"/>
  </r>
  <r>
    <x v="465"/>
    <d v="2024-11-03T00:00:00"/>
    <x v="4"/>
    <x v="8"/>
    <x v="0"/>
    <n v="12709.86"/>
    <n v="114388.74"/>
    <x v="4"/>
    <x v="38"/>
    <x v="0"/>
    <x v="0"/>
    <x v="4"/>
    <s v="Premium"/>
  </r>
  <r>
    <x v="466"/>
    <d v="2023-11-30T00:00:00"/>
    <x v="4"/>
    <x v="8"/>
    <x v="6"/>
    <n v="3752.24"/>
    <n v="7504.48"/>
    <x v="3"/>
    <x v="313"/>
    <x v="4"/>
    <x v="1"/>
    <x v="4"/>
    <s v="Premium"/>
  </r>
  <r>
    <x v="467"/>
    <d v="2024-07-12T00:00:00"/>
    <x v="5"/>
    <x v="24"/>
    <x v="4"/>
    <n v="711.06"/>
    <n v="7110.6"/>
    <x v="3"/>
    <x v="154"/>
    <x v="5"/>
    <x v="0"/>
    <x v="11"/>
    <s v="Budget"/>
  </r>
  <r>
    <x v="468"/>
    <d v="2023-05-26T00:00:00"/>
    <x v="3"/>
    <x v="45"/>
    <x v="7"/>
    <n v="174.06"/>
    <n v="696.24"/>
    <x v="3"/>
    <x v="187"/>
    <x v="4"/>
    <x v="1"/>
    <x v="9"/>
    <s v="Budget"/>
  </r>
  <r>
    <x v="469"/>
    <d v="2023-04-03T00:00:00"/>
    <x v="0"/>
    <x v="0"/>
    <x v="6"/>
    <n v="1815.76"/>
    <n v="3631.52"/>
    <x v="1"/>
    <x v="212"/>
    <x v="3"/>
    <x v="1"/>
    <x v="5"/>
    <s v="Mid"/>
  </r>
  <r>
    <x v="470"/>
    <d v="2023-06-10T00:00:00"/>
    <x v="7"/>
    <x v="29"/>
    <x v="2"/>
    <n v="493.5"/>
    <n v="493.5"/>
    <x v="3"/>
    <x v="58"/>
    <x v="2"/>
    <x v="1"/>
    <x v="8"/>
    <s v="Budget"/>
  </r>
  <r>
    <x v="471"/>
    <d v="2023-08-16T00:00:00"/>
    <x v="0"/>
    <x v="9"/>
    <x v="9"/>
    <n v="1595.32"/>
    <n v="4785.96"/>
    <x v="3"/>
    <x v="300"/>
    <x v="0"/>
    <x v="1"/>
    <x v="7"/>
    <s v="Mid"/>
  </r>
  <r>
    <x v="472"/>
    <d v="2024-04-17T00:00:00"/>
    <x v="6"/>
    <x v="18"/>
    <x v="2"/>
    <n v="791.97"/>
    <n v="791.97"/>
    <x v="4"/>
    <x v="278"/>
    <x v="0"/>
    <x v="0"/>
    <x v="5"/>
    <s v="Budget"/>
  </r>
  <r>
    <x v="473"/>
    <d v="2024-06-27T00:00:00"/>
    <x v="3"/>
    <x v="45"/>
    <x v="4"/>
    <n v="744.63"/>
    <n v="7446.3"/>
    <x v="2"/>
    <x v="314"/>
    <x v="2"/>
    <x v="0"/>
    <x v="8"/>
    <s v="Budget"/>
  </r>
  <r>
    <x v="474"/>
    <d v="2024-02-17T00:00:00"/>
    <x v="7"/>
    <x v="28"/>
    <x v="2"/>
    <n v="63.83"/>
    <n v="63.83"/>
    <x v="4"/>
    <x v="315"/>
    <x v="4"/>
    <x v="0"/>
    <x v="6"/>
    <s v="Budget"/>
  </r>
  <r>
    <x v="475"/>
    <d v="2024-12-13T00:00:00"/>
    <x v="4"/>
    <x v="21"/>
    <x v="13"/>
    <n v="10042.030000000001"/>
    <n v="100420.3"/>
    <x v="1"/>
    <x v="261"/>
    <x v="5"/>
    <x v="0"/>
    <x v="0"/>
    <s v="Premium"/>
  </r>
  <r>
    <x v="476"/>
    <d v="2024-12-09T00:00:00"/>
    <x v="4"/>
    <x v="10"/>
    <x v="4"/>
    <n v="5396.21"/>
    <n v="53962.1"/>
    <x v="0"/>
    <x v="316"/>
    <x v="5"/>
    <x v="0"/>
    <x v="0"/>
    <s v="Premium"/>
  </r>
  <r>
    <x v="477"/>
    <d v="2024-10-11T00:00:00"/>
    <x v="2"/>
    <x v="48"/>
    <x v="2"/>
    <n v="1389.8"/>
    <n v="1389.8"/>
    <x v="1"/>
    <x v="317"/>
    <x v="4"/>
    <x v="0"/>
    <x v="1"/>
    <s v="Mid"/>
  </r>
  <r>
    <x v="478"/>
    <d v="2023-12-06T00:00:00"/>
    <x v="8"/>
    <x v="25"/>
    <x v="0"/>
    <n v="1712.61"/>
    <n v="15413.49"/>
    <x v="0"/>
    <x v="318"/>
    <x v="3"/>
    <x v="1"/>
    <x v="0"/>
    <s v="Mid"/>
  </r>
  <r>
    <x v="479"/>
    <d v="2024-09-14T00:00:00"/>
    <x v="2"/>
    <x v="26"/>
    <x v="0"/>
    <n v="1091.43"/>
    <n v="9822.8700000000008"/>
    <x v="3"/>
    <x v="319"/>
    <x v="0"/>
    <x v="0"/>
    <x v="3"/>
    <s v="Mid"/>
  </r>
  <r>
    <x v="480"/>
    <d v="2023-04-26T00:00:00"/>
    <x v="5"/>
    <x v="20"/>
    <x v="2"/>
    <n v="0"/>
    <n v="0"/>
    <x v="2"/>
    <x v="320"/>
    <x v="5"/>
    <x v="1"/>
    <x v="5"/>
    <s v="Budget"/>
  </r>
  <r>
    <x v="481"/>
    <d v="2023-09-02T00:00:00"/>
    <x v="4"/>
    <x v="30"/>
    <x v="9"/>
    <n v="1558.55"/>
    <n v="4675.6499999999996"/>
    <x v="0"/>
    <x v="321"/>
    <x v="4"/>
    <x v="1"/>
    <x v="3"/>
    <s v="Mid"/>
  </r>
  <r>
    <x v="482"/>
    <d v="2024-05-12T00:00:00"/>
    <x v="7"/>
    <x v="23"/>
    <x v="9"/>
    <n v="370.29"/>
    <n v="1110.8699999999999"/>
    <x v="2"/>
    <x v="322"/>
    <x v="4"/>
    <x v="0"/>
    <x v="9"/>
    <s v="Budget"/>
  </r>
  <r>
    <x v="483"/>
    <d v="2023-06-05T00:00:00"/>
    <x v="0"/>
    <x v="0"/>
    <x v="9"/>
    <n v="1796.85"/>
    <n v="5390.55"/>
    <x v="2"/>
    <x v="323"/>
    <x v="5"/>
    <x v="1"/>
    <x v="8"/>
    <s v="Mid"/>
  </r>
  <r>
    <x v="484"/>
    <d v="2024-01-30T00:00:00"/>
    <x v="3"/>
    <x v="57"/>
    <x v="4"/>
    <n v="806.19"/>
    <n v="8061.9"/>
    <x v="4"/>
    <x v="324"/>
    <x v="2"/>
    <x v="0"/>
    <x v="2"/>
    <s v="Budget"/>
  </r>
  <r>
    <x v="485"/>
    <d v="2023-07-19T00:00:00"/>
    <x v="8"/>
    <x v="31"/>
    <x v="3"/>
    <n v="2408.83"/>
    <n v="12044.15"/>
    <x v="2"/>
    <x v="120"/>
    <x v="3"/>
    <x v="1"/>
    <x v="11"/>
    <s v="Mid"/>
  </r>
  <r>
    <x v="486"/>
    <d v="2024-03-26T00:00:00"/>
    <x v="7"/>
    <x v="36"/>
    <x v="6"/>
    <n v="59.6"/>
    <n v="119.2"/>
    <x v="3"/>
    <x v="325"/>
    <x v="3"/>
    <x v="0"/>
    <x v="10"/>
    <s v="Budget"/>
  </r>
  <r>
    <x v="487"/>
    <d v="2023-09-30T00:00:00"/>
    <x v="8"/>
    <x v="25"/>
    <x v="0"/>
    <n v="0"/>
    <n v="0"/>
    <x v="4"/>
    <x v="326"/>
    <x v="3"/>
    <x v="1"/>
    <x v="3"/>
    <s v="Budget"/>
  </r>
  <r>
    <x v="488"/>
    <d v="2024-02-10T00:00:00"/>
    <x v="6"/>
    <x v="18"/>
    <x v="2"/>
    <n v="2066.65"/>
    <n v="2066.65"/>
    <x v="2"/>
    <x v="34"/>
    <x v="3"/>
    <x v="0"/>
    <x v="6"/>
    <s v="Mid"/>
  </r>
  <r>
    <x v="489"/>
    <d v="2023-03-28T00:00:00"/>
    <x v="4"/>
    <x v="21"/>
    <x v="6"/>
    <n v="2353.1999999999998"/>
    <n v="4706.3999999999996"/>
    <x v="1"/>
    <x v="84"/>
    <x v="6"/>
    <x v="1"/>
    <x v="10"/>
    <s v="Mid"/>
  </r>
  <r>
    <x v="490"/>
    <d v="2024-12-13T00:00:00"/>
    <x v="1"/>
    <x v="65"/>
    <x v="8"/>
    <n v="4267.3599999999997"/>
    <n v="29871.52"/>
    <x v="4"/>
    <x v="327"/>
    <x v="4"/>
    <x v="0"/>
    <x v="0"/>
    <s v="Premium"/>
  </r>
  <r>
    <x v="491"/>
    <d v="2023-10-15T00:00:00"/>
    <x v="2"/>
    <x v="26"/>
    <x v="6"/>
    <n v="848.28"/>
    <n v="1696.56"/>
    <x v="1"/>
    <x v="59"/>
    <x v="2"/>
    <x v="1"/>
    <x v="1"/>
    <s v="Budget"/>
  </r>
  <r>
    <x v="492"/>
    <d v="2023-07-26T00:00:00"/>
    <x v="3"/>
    <x v="6"/>
    <x v="2"/>
    <n v="617.07000000000005"/>
    <n v="617.07000000000005"/>
    <x v="1"/>
    <x v="92"/>
    <x v="2"/>
    <x v="1"/>
    <x v="11"/>
    <s v="Budget"/>
  </r>
  <r>
    <x v="493"/>
    <d v="2023-08-26T00:00:00"/>
    <x v="0"/>
    <x v="7"/>
    <x v="0"/>
    <n v="1351.55"/>
    <n v="12163.95"/>
    <x v="1"/>
    <x v="184"/>
    <x v="5"/>
    <x v="1"/>
    <x v="7"/>
    <s v="Mid"/>
  </r>
  <r>
    <x v="494"/>
    <d v="2023-10-12T00:00:00"/>
    <x v="8"/>
    <x v="25"/>
    <x v="3"/>
    <n v="2467.46"/>
    <n v="12337.3"/>
    <x v="2"/>
    <x v="103"/>
    <x v="4"/>
    <x v="1"/>
    <x v="1"/>
    <s v="Mid"/>
  </r>
  <r>
    <x v="495"/>
    <d v="2023-04-27T00:00:00"/>
    <x v="8"/>
    <x v="25"/>
    <x v="0"/>
    <n v="2316.62"/>
    <n v="20849.580000000002"/>
    <x v="0"/>
    <x v="184"/>
    <x v="4"/>
    <x v="1"/>
    <x v="5"/>
    <s v="Mid"/>
  </r>
  <r>
    <x v="496"/>
    <d v="2023-11-30T00:00:00"/>
    <x v="7"/>
    <x v="46"/>
    <x v="4"/>
    <n v="879.68"/>
    <n v="8796.7999999999993"/>
    <x v="3"/>
    <x v="328"/>
    <x v="2"/>
    <x v="1"/>
    <x v="4"/>
    <s v="Budget"/>
  </r>
  <r>
    <x v="497"/>
    <d v="2023-01-06T00:00:00"/>
    <x v="1"/>
    <x v="56"/>
    <x v="9"/>
    <n v="3389"/>
    <n v="10167"/>
    <x v="0"/>
    <x v="329"/>
    <x v="0"/>
    <x v="1"/>
    <x v="2"/>
    <s v="Premium"/>
  </r>
  <r>
    <x v="498"/>
    <d v="2024-12-07T00:00:00"/>
    <x v="8"/>
    <x v="31"/>
    <x v="6"/>
    <n v="3395.06"/>
    <n v="6790.12"/>
    <x v="0"/>
    <x v="42"/>
    <x v="1"/>
    <x v="0"/>
    <x v="0"/>
    <s v="Premium"/>
  </r>
  <r>
    <x v="499"/>
    <d v="2023-05-07T00:00:00"/>
    <x v="6"/>
    <x v="18"/>
    <x v="3"/>
    <n v="1779.14"/>
    <n v="8895.7000000000007"/>
    <x v="1"/>
    <x v="330"/>
    <x v="1"/>
    <x v="1"/>
    <x v="9"/>
    <s v="Mid"/>
  </r>
  <r>
    <x v="500"/>
    <d v="2024-10-20T00:00:00"/>
    <x v="7"/>
    <x v="29"/>
    <x v="8"/>
    <n v="726.07"/>
    <n v="5082.49"/>
    <x v="0"/>
    <x v="309"/>
    <x v="5"/>
    <x v="0"/>
    <x v="1"/>
    <s v="Budget"/>
  </r>
  <r>
    <x v="501"/>
    <d v="2023-05-16T00:00:00"/>
    <x v="8"/>
    <x v="25"/>
    <x v="7"/>
    <n v="677.51"/>
    <n v="2710.04"/>
    <x v="3"/>
    <x v="331"/>
    <x v="1"/>
    <x v="1"/>
    <x v="9"/>
    <s v="Budget"/>
  </r>
  <r>
    <x v="502"/>
    <d v="2024-06-10T00:00:00"/>
    <x v="3"/>
    <x v="35"/>
    <x v="0"/>
    <n v="841.92"/>
    <n v="7577.28"/>
    <x v="3"/>
    <x v="291"/>
    <x v="2"/>
    <x v="0"/>
    <x v="8"/>
    <s v="Budget"/>
  </r>
  <r>
    <x v="503"/>
    <d v="2024-11-04T00:00:00"/>
    <x v="3"/>
    <x v="61"/>
    <x v="6"/>
    <n v="852.72"/>
    <n v="1705.44"/>
    <x v="3"/>
    <x v="70"/>
    <x v="1"/>
    <x v="0"/>
    <x v="4"/>
    <s v="Budget"/>
  </r>
  <r>
    <x v="504"/>
    <d v="2023-09-05T00:00:00"/>
    <x v="7"/>
    <x v="46"/>
    <x v="8"/>
    <n v="957.46"/>
    <n v="6702.22"/>
    <x v="4"/>
    <x v="42"/>
    <x v="4"/>
    <x v="1"/>
    <x v="3"/>
    <s v="Budget"/>
  </r>
  <r>
    <x v="505"/>
    <d v="2024-10-21T00:00:00"/>
    <x v="7"/>
    <x v="28"/>
    <x v="4"/>
    <n v="130.22"/>
    <n v="1302.2"/>
    <x v="0"/>
    <x v="15"/>
    <x v="3"/>
    <x v="0"/>
    <x v="1"/>
    <s v="Budget"/>
  </r>
  <r>
    <x v="506"/>
    <d v="2024-06-10T00:00:00"/>
    <x v="2"/>
    <x v="48"/>
    <x v="10"/>
    <n v="1113.21"/>
    <n v="0"/>
    <x v="1"/>
    <x v="332"/>
    <x v="1"/>
    <x v="0"/>
    <x v="8"/>
    <s v="Mid"/>
  </r>
  <r>
    <x v="507"/>
    <d v="2023-04-15T00:00:00"/>
    <x v="4"/>
    <x v="8"/>
    <x v="1"/>
    <n v="5814.58"/>
    <n v="34887.480000000003"/>
    <x v="3"/>
    <x v="333"/>
    <x v="0"/>
    <x v="1"/>
    <x v="5"/>
    <s v="Premium"/>
  </r>
  <r>
    <x v="508"/>
    <d v="2023-03-08T00:00:00"/>
    <x v="6"/>
    <x v="40"/>
    <x v="9"/>
    <n v="1609.85"/>
    <n v="4829.55"/>
    <x v="0"/>
    <x v="156"/>
    <x v="1"/>
    <x v="1"/>
    <x v="10"/>
    <s v="Mid"/>
  </r>
  <r>
    <x v="509"/>
    <d v="2023-04-18T00:00:00"/>
    <x v="5"/>
    <x v="20"/>
    <x v="2"/>
    <n v="1812.94"/>
    <n v="1812.94"/>
    <x v="4"/>
    <x v="334"/>
    <x v="1"/>
    <x v="1"/>
    <x v="5"/>
    <s v="Mid"/>
  </r>
  <r>
    <x v="510"/>
    <d v="2024-05-31T00:00:00"/>
    <x v="1"/>
    <x v="53"/>
    <x v="0"/>
    <n v="1530.23"/>
    <n v="13772.07"/>
    <x v="2"/>
    <x v="263"/>
    <x v="5"/>
    <x v="0"/>
    <x v="9"/>
    <s v="Mid"/>
  </r>
  <r>
    <x v="511"/>
    <d v="2024-02-26T00:00:00"/>
    <x v="8"/>
    <x v="25"/>
    <x v="6"/>
    <n v="586.86"/>
    <n v="1173.72"/>
    <x v="1"/>
    <x v="155"/>
    <x v="3"/>
    <x v="0"/>
    <x v="6"/>
    <s v="Budget"/>
  </r>
  <r>
    <x v="512"/>
    <d v="2024-06-02T00:00:00"/>
    <x v="2"/>
    <x v="60"/>
    <x v="3"/>
    <n v="1792.17"/>
    <n v="8960.85"/>
    <x v="1"/>
    <x v="335"/>
    <x v="3"/>
    <x v="0"/>
    <x v="8"/>
    <s v="Mid"/>
  </r>
  <r>
    <x v="513"/>
    <d v="2023-04-08T00:00:00"/>
    <x v="5"/>
    <x v="27"/>
    <x v="8"/>
    <n v="3852.61"/>
    <n v="26968.27"/>
    <x v="0"/>
    <x v="187"/>
    <x v="4"/>
    <x v="1"/>
    <x v="5"/>
    <s v="Premium"/>
  </r>
  <r>
    <x v="514"/>
    <d v="2023-03-28T00:00:00"/>
    <x v="9"/>
    <x v="51"/>
    <x v="1"/>
    <n v="253.57"/>
    <n v="1521.42"/>
    <x v="1"/>
    <x v="0"/>
    <x v="2"/>
    <x v="1"/>
    <x v="10"/>
    <s v="Budget"/>
  </r>
  <r>
    <x v="515"/>
    <d v="2024-06-18T00:00:00"/>
    <x v="1"/>
    <x v="33"/>
    <x v="9"/>
    <n v="3504.41"/>
    <n v="10513.23"/>
    <x v="3"/>
    <x v="112"/>
    <x v="0"/>
    <x v="0"/>
    <x v="8"/>
    <s v="Premium"/>
  </r>
  <r>
    <x v="516"/>
    <d v="2023-01-24T00:00:00"/>
    <x v="5"/>
    <x v="52"/>
    <x v="3"/>
    <n v="2554.98"/>
    <n v="12774.9"/>
    <x v="2"/>
    <x v="285"/>
    <x v="4"/>
    <x v="1"/>
    <x v="2"/>
    <s v="Mid"/>
  </r>
  <r>
    <x v="517"/>
    <d v="2024-06-14T00:00:00"/>
    <x v="5"/>
    <x v="24"/>
    <x v="4"/>
    <n v="2637.18"/>
    <n v="26371.8"/>
    <x v="4"/>
    <x v="336"/>
    <x v="4"/>
    <x v="0"/>
    <x v="8"/>
    <s v="Mid"/>
  </r>
  <r>
    <x v="518"/>
    <d v="2024-10-18T00:00:00"/>
    <x v="3"/>
    <x v="5"/>
    <x v="6"/>
    <n v="775.06"/>
    <n v="1550.12"/>
    <x v="0"/>
    <x v="337"/>
    <x v="4"/>
    <x v="0"/>
    <x v="1"/>
    <s v="Budget"/>
  </r>
  <r>
    <x v="519"/>
    <d v="2023-05-04T00:00:00"/>
    <x v="4"/>
    <x v="8"/>
    <x v="7"/>
    <n v="6040.29"/>
    <n v="24161.16"/>
    <x v="0"/>
    <x v="147"/>
    <x v="4"/>
    <x v="1"/>
    <x v="9"/>
    <s v="Premium"/>
  </r>
  <r>
    <x v="520"/>
    <d v="2023-06-07T00:00:00"/>
    <x v="9"/>
    <x v="51"/>
    <x v="8"/>
    <n v="588.28"/>
    <n v="4117.96"/>
    <x v="2"/>
    <x v="88"/>
    <x v="0"/>
    <x v="1"/>
    <x v="8"/>
    <s v="Budget"/>
  </r>
  <r>
    <x v="521"/>
    <d v="2023-04-20T00:00:00"/>
    <x v="0"/>
    <x v="59"/>
    <x v="5"/>
    <n v="763.56"/>
    <n v="6108.48"/>
    <x v="4"/>
    <x v="338"/>
    <x v="5"/>
    <x v="1"/>
    <x v="5"/>
    <s v="Budget"/>
  </r>
  <r>
    <x v="522"/>
    <d v="2023-12-03T00:00:00"/>
    <x v="9"/>
    <x v="34"/>
    <x v="1"/>
    <n v="648.34"/>
    <n v="3890.04"/>
    <x v="1"/>
    <x v="249"/>
    <x v="3"/>
    <x v="1"/>
    <x v="0"/>
    <s v="Budget"/>
  </r>
  <r>
    <x v="523"/>
    <d v="2024-09-10T00:00:00"/>
    <x v="0"/>
    <x v="49"/>
    <x v="5"/>
    <n v="0"/>
    <n v="0"/>
    <x v="1"/>
    <x v="339"/>
    <x v="1"/>
    <x v="0"/>
    <x v="3"/>
    <s v="Budget"/>
  </r>
  <r>
    <x v="524"/>
    <d v="2024-08-27T00:00:00"/>
    <x v="6"/>
    <x v="40"/>
    <x v="7"/>
    <n v="467.15"/>
    <n v="1868.6"/>
    <x v="1"/>
    <x v="34"/>
    <x v="5"/>
    <x v="0"/>
    <x v="7"/>
    <s v="Budget"/>
  </r>
  <r>
    <x v="525"/>
    <d v="2024-11-28T00:00:00"/>
    <x v="6"/>
    <x v="39"/>
    <x v="2"/>
    <n v="1346.83"/>
    <n v="1346.83"/>
    <x v="3"/>
    <x v="121"/>
    <x v="1"/>
    <x v="0"/>
    <x v="4"/>
    <s v="Mid"/>
  </r>
  <r>
    <x v="526"/>
    <d v="2024-09-22T00:00:00"/>
    <x v="7"/>
    <x v="36"/>
    <x v="8"/>
    <n v="796.07"/>
    <n v="5572.49"/>
    <x v="3"/>
    <x v="120"/>
    <x v="4"/>
    <x v="0"/>
    <x v="3"/>
    <s v="Budget"/>
  </r>
  <r>
    <x v="527"/>
    <d v="2023-04-16T00:00:00"/>
    <x v="2"/>
    <x v="55"/>
    <x v="5"/>
    <n v="739.68"/>
    <n v="5917.44"/>
    <x v="1"/>
    <x v="340"/>
    <x v="3"/>
    <x v="1"/>
    <x v="5"/>
    <s v="Budget"/>
  </r>
  <r>
    <x v="528"/>
    <d v="2023-11-23T00:00:00"/>
    <x v="6"/>
    <x v="58"/>
    <x v="5"/>
    <n v="1533.44"/>
    <n v="12267.52"/>
    <x v="0"/>
    <x v="101"/>
    <x v="4"/>
    <x v="1"/>
    <x v="4"/>
    <s v="Mid"/>
  </r>
  <r>
    <x v="529"/>
    <d v="2023-04-19T00:00:00"/>
    <x v="0"/>
    <x v="7"/>
    <x v="7"/>
    <n v="1633.29"/>
    <n v="6533.16"/>
    <x v="1"/>
    <x v="282"/>
    <x v="1"/>
    <x v="1"/>
    <x v="5"/>
    <s v="Mid"/>
  </r>
  <r>
    <x v="530"/>
    <d v="2023-10-26T00:00:00"/>
    <x v="3"/>
    <x v="61"/>
    <x v="1"/>
    <n v="852.42"/>
    <n v="5114.5200000000004"/>
    <x v="3"/>
    <x v="341"/>
    <x v="2"/>
    <x v="1"/>
    <x v="1"/>
    <s v="Budget"/>
  </r>
  <r>
    <x v="531"/>
    <d v="2024-02-12T00:00:00"/>
    <x v="5"/>
    <x v="52"/>
    <x v="2"/>
    <n v="1896.56"/>
    <n v="1896.56"/>
    <x v="4"/>
    <x v="328"/>
    <x v="2"/>
    <x v="0"/>
    <x v="6"/>
    <s v="Mid"/>
  </r>
  <r>
    <x v="532"/>
    <d v="2023-08-17T00:00:00"/>
    <x v="3"/>
    <x v="45"/>
    <x v="3"/>
    <n v="513.72"/>
    <n v="2568.6"/>
    <x v="2"/>
    <x v="200"/>
    <x v="0"/>
    <x v="1"/>
    <x v="7"/>
    <s v="Budget"/>
  </r>
  <r>
    <x v="533"/>
    <d v="2024-05-06T00:00:00"/>
    <x v="5"/>
    <x v="52"/>
    <x v="9"/>
    <n v="369.19"/>
    <n v="1107.57"/>
    <x v="2"/>
    <x v="335"/>
    <x v="0"/>
    <x v="0"/>
    <x v="9"/>
    <s v="Budget"/>
  </r>
  <r>
    <x v="534"/>
    <d v="2024-05-27T00:00:00"/>
    <x v="9"/>
    <x v="44"/>
    <x v="3"/>
    <n v="321.32"/>
    <n v="1606.6"/>
    <x v="2"/>
    <x v="258"/>
    <x v="1"/>
    <x v="0"/>
    <x v="9"/>
    <s v="Budget"/>
  </r>
  <r>
    <x v="535"/>
    <d v="2024-03-29T00:00:00"/>
    <x v="4"/>
    <x v="30"/>
    <x v="3"/>
    <n v="7957.39"/>
    <n v="39786.949999999997"/>
    <x v="2"/>
    <x v="224"/>
    <x v="0"/>
    <x v="0"/>
    <x v="10"/>
    <s v="Premium"/>
  </r>
  <r>
    <x v="536"/>
    <d v="2023-08-04T00:00:00"/>
    <x v="8"/>
    <x v="38"/>
    <x v="9"/>
    <n v="602.26"/>
    <n v="1806.78"/>
    <x v="2"/>
    <x v="342"/>
    <x v="1"/>
    <x v="1"/>
    <x v="7"/>
    <s v="Budget"/>
  </r>
  <r>
    <x v="537"/>
    <d v="2024-12-06T00:00:00"/>
    <x v="5"/>
    <x v="20"/>
    <x v="0"/>
    <n v="1502.43"/>
    <n v="13521.87"/>
    <x v="0"/>
    <x v="202"/>
    <x v="0"/>
    <x v="0"/>
    <x v="0"/>
    <s v="Mid"/>
  </r>
  <r>
    <x v="538"/>
    <d v="2024-08-10T00:00:00"/>
    <x v="9"/>
    <x v="44"/>
    <x v="0"/>
    <n v="648.29"/>
    <n v="5834.61"/>
    <x v="2"/>
    <x v="253"/>
    <x v="0"/>
    <x v="0"/>
    <x v="7"/>
    <s v="Budget"/>
  </r>
  <r>
    <x v="539"/>
    <d v="2024-04-17T00:00:00"/>
    <x v="0"/>
    <x v="32"/>
    <x v="8"/>
    <n v="1898.78"/>
    <n v="13291.46"/>
    <x v="0"/>
    <x v="124"/>
    <x v="5"/>
    <x v="0"/>
    <x v="5"/>
    <s v="Mid"/>
  </r>
  <r>
    <x v="540"/>
    <d v="2023-08-30T00:00:00"/>
    <x v="4"/>
    <x v="30"/>
    <x v="0"/>
    <n v="6900.14"/>
    <n v="62101.26"/>
    <x v="0"/>
    <x v="167"/>
    <x v="1"/>
    <x v="1"/>
    <x v="7"/>
    <s v="Premium"/>
  </r>
  <r>
    <x v="541"/>
    <d v="2023-10-21T00:00:00"/>
    <x v="3"/>
    <x v="45"/>
    <x v="4"/>
    <n v="378.23"/>
    <n v="3782.3"/>
    <x v="4"/>
    <x v="50"/>
    <x v="4"/>
    <x v="1"/>
    <x v="1"/>
    <s v="Budget"/>
  </r>
  <r>
    <x v="542"/>
    <d v="2023-03-22T00:00:00"/>
    <x v="3"/>
    <x v="6"/>
    <x v="4"/>
    <n v="440.27"/>
    <n v="4402.7"/>
    <x v="2"/>
    <x v="319"/>
    <x v="0"/>
    <x v="1"/>
    <x v="10"/>
    <s v="Budget"/>
  </r>
  <r>
    <x v="543"/>
    <d v="2024-01-16T00:00:00"/>
    <x v="1"/>
    <x v="65"/>
    <x v="3"/>
    <n v="3032.22"/>
    <n v="15161.1"/>
    <x v="0"/>
    <x v="189"/>
    <x v="1"/>
    <x v="0"/>
    <x v="2"/>
    <s v="Premium"/>
  </r>
  <r>
    <x v="544"/>
    <d v="2024-03-15T00:00:00"/>
    <x v="6"/>
    <x v="40"/>
    <x v="9"/>
    <n v="1197.23"/>
    <n v="3591.69"/>
    <x v="0"/>
    <x v="303"/>
    <x v="0"/>
    <x v="0"/>
    <x v="10"/>
    <s v="Mid"/>
  </r>
  <r>
    <x v="545"/>
    <d v="2024-09-11T00:00:00"/>
    <x v="5"/>
    <x v="20"/>
    <x v="7"/>
    <n v="1371.2"/>
    <n v="5484.8"/>
    <x v="4"/>
    <x v="130"/>
    <x v="3"/>
    <x v="0"/>
    <x v="3"/>
    <s v="Mid"/>
  </r>
  <r>
    <x v="546"/>
    <d v="2023-09-26T00:00:00"/>
    <x v="4"/>
    <x v="10"/>
    <x v="4"/>
    <n v="6919.74"/>
    <n v="69197.399999999994"/>
    <x v="3"/>
    <x v="343"/>
    <x v="4"/>
    <x v="1"/>
    <x v="3"/>
    <s v="Premium"/>
  </r>
  <r>
    <x v="547"/>
    <d v="2023-09-14T00:00:00"/>
    <x v="7"/>
    <x v="36"/>
    <x v="5"/>
    <n v="311.49"/>
    <n v="2491.92"/>
    <x v="2"/>
    <x v="225"/>
    <x v="1"/>
    <x v="1"/>
    <x v="3"/>
    <s v="Budget"/>
  </r>
  <r>
    <x v="548"/>
    <d v="2023-06-27T00:00:00"/>
    <x v="7"/>
    <x v="36"/>
    <x v="9"/>
    <n v="818.15"/>
    <n v="2454.4499999999998"/>
    <x v="2"/>
    <x v="193"/>
    <x v="1"/>
    <x v="1"/>
    <x v="8"/>
    <s v="Budget"/>
  </r>
  <r>
    <x v="549"/>
    <d v="2024-08-13T00:00:00"/>
    <x v="3"/>
    <x v="6"/>
    <x v="9"/>
    <n v="256.52999999999997"/>
    <n v="769.59"/>
    <x v="3"/>
    <x v="344"/>
    <x v="2"/>
    <x v="0"/>
    <x v="7"/>
    <s v="Budget"/>
  </r>
  <r>
    <x v="550"/>
    <d v="2024-03-30T00:00:00"/>
    <x v="4"/>
    <x v="10"/>
    <x v="2"/>
    <n v="10443.94"/>
    <n v="10443.94"/>
    <x v="0"/>
    <x v="345"/>
    <x v="3"/>
    <x v="0"/>
    <x v="10"/>
    <s v="Premium"/>
  </r>
  <r>
    <x v="551"/>
    <d v="2023-08-14T00:00:00"/>
    <x v="2"/>
    <x v="48"/>
    <x v="7"/>
    <n v="1119.46"/>
    <n v="4477.84"/>
    <x v="4"/>
    <x v="147"/>
    <x v="0"/>
    <x v="1"/>
    <x v="7"/>
    <s v="Mid"/>
  </r>
  <r>
    <x v="552"/>
    <d v="2023-07-26T00:00:00"/>
    <x v="3"/>
    <x v="5"/>
    <x v="1"/>
    <n v="853.78"/>
    <n v="5122.68"/>
    <x v="1"/>
    <x v="346"/>
    <x v="0"/>
    <x v="1"/>
    <x v="11"/>
    <s v="Budget"/>
  </r>
  <r>
    <x v="553"/>
    <d v="2024-07-16T00:00:00"/>
    <x v="9"/>
    <x v="34"/>
    <x v="6"/>
    <n v="396.52"/>
    <n v="793.04"/>
    <x v="0"/>
    <x v="260"/>
    <x v="1"/>
    <x v="0"/>
    <x v="11"/>
    <s v="Budget"/>
  </r>
  <r>
    <x v="554"/>
    <d v="2024-09-30T00:00:00"/>
    <x v="9"/>
    <x v="47"/>
    <x v="2"/>
    <n v="559.62"/>
    <n v="559.62"/>
    <x v="1"/>
    <x v="43"/>
    <x v="0"/>
    <x v="0"/>
    <x v="3"/>
    <s v="Budget"/>
  </r>
  <r>
    <x v="555"/>
    <d v="2023-03-16T00:00:00"/>
    <x v="3"/>
    <x v="5"/>
    <x v="9"/>
    <n v="432.31"/>
    <n v="1296.93"/>
    <x v="4"/>
    <x v="347"/>
    <x v="0"/>
    <x v="1"/>
    <x v="10"/>
    <s v="Budget"/>
  </r>
  <r>
    <x v="556"/>
    <d v="2024-01-10T00:00:00"/>
    <x v="1"/>
    <x v="3"/>
    <x v="9"/>
    <n v="5671.63"/>
    <n v="17014.89"/>
    <x v="0"/>
    <x v="228"/>
    <x v="4"/>
    <x v="0"/>
    <x v="2"/>
    <s v="Premium"/>
  </r>
  <r>
    <x v="557"/>
    <d v="2024-08-16T00:00:00"/>
    <x v="4"/>
    <x v="21"/>
    <x v="0"/>
    <n v="4089.93"/>
    <n v="36809.370000000003"/>
    <x v="2"/>
    <x v="191"/>
    <x v="1"/>
    <x v="0"/>
    <x v="7"/>
    <s v="Premium"/>
  </r>
  <r>
    <x v="558"/>
    <d v="2024-01-28T00:00:00"/>
    <x v="3"/>
    <x v="57"/>
    <x v="5"/>
    <n v="756.9"/>
    <n v="6055.2"/>
    <x v="0"/>
    <x v="229"/>
    <x v="4"/>
    <x v="0"/>
    <x v="2"/>
    <s v="Budget"/>
  </r>
  <r>
    <x v="559"/>
    <d v="2024-05-23T00:00:00"/>
    <x v="5"/>
    <x v="41"/>
    <x v="7"/>
    <n v="3046.41"/>
    <n v="12185.64"/>
    <x v="3"/>
    <x v="1"/>
    <x v="0"/>
    <x v="0"/>
    <x v="9"/>
    <s v="Premium"/>
  </r>
  <r>
    <x v="560"/>
    <d v="2024-08-15T00:00:00"/>
    <x v="4"/>
    <x v="37"/>
    <x v="0"/>
    <n v="12534.37"/>
    <n v="112809.33"/>
    <x v="4"/>
    <x v="348"/>
    <x v="6"/>
    <x v="0"/>
    <x v="7"/>
    <s v="Premium"/>
  </r>
  <r>
    <x v="561"/>
    <d v="2024-05-18T00:00:00"/>
    <x v="9"/>
    <x v="62"/>
    <x v="3"/>
    <n v="779.77"/>
    <n v="3898.85"/>
    <x v="0"/>
    <x v="219"/>
    <x v="0"/>
    <x v="0"/>
    <x v="9"/>
    <s v="Budget"/>
  </r>
  <r>
    <x v="562"/>
    <d v="2023-03-17T00:00:00"/>
    <x v="7"/>
    <x v="23"/>
    <x v="5"/>
    <n v="156.9"/>
    <n v="1255.2"/>
    <x v="1"/>
    <x v="349"/>
    <x v="2"/>
    <x v="1"/>
    <x v="10"/>
    <s v="Budget"/>
  </r>
  <r>
    <x v="563"/>
    <d v="2024-03-24T00:00:00"/>
    <x v="0"/>
    <x v="7"/>
    <x v="1"/>
    <n v="1236.06"/>
    <n v="7416.36"/>
    <x v="3"/>
    <x v="169"/>
    <x v="5"/>
    <x v="0"/>
    <x v="10"/>
    <s v="Mid"/>
  </r>
  <r>
    <x v="564"/>
    <d v="2023-09-08T00:00:00"/>
    <x v="7"/>
    <x v="46"/>
    <x v="9"/>
    <n v="219.21"/>
    <n v="657.63"/>
    <x v="4"/>
    <x v="49"/>
    <x v="0"/>
    <x v="1"/>
    <x v="3"/>
    <s v="Budget"/>
  </r>
  <r>
    <x v="565"/>
    <d v="2024-09-09T00:00:00"/>
    <x v="5"/>
    <x v="24"/>
    <x v="5"/>
    <n v="1244.44"/>
    <n v="9955.52"/>
    <x v="1"/>
    <x v="350"/>
    <x v="4"/>
    <x v="0"/>
    <x v="3"/>
    <s v="Mid"/>
  </r>
  <r>
    <x v="566"/>
    <d v="2023-05-29T00:00:00"/>
    <x v="4"/>
    <x v="37"/>
    <x v="9"/>
    <n v="11607.45"/>
    <n v="34822.35"/>
    <x v="3"/>
    <x v="93"/>
    <x v="3"/>
    <x v="1"/>
    <x v="9"/>
    <s v="Premium"/>
  </r>
  <r>
    <x v="567"/>
    <d v="2024-10-29T00:00:00"/>
    <x v="8"/>
    <x v="31"/>
    <x v="2"/>
    <n v="872.12"/>
    <n v="872.12"/>
    <x v="3"/>
    <x v="351"/>
    <x v="1"/>
    <x v="0"/>
    <x v="1"/>
    <s v="Budget"/>
  </r>
  <r>
    <x v="568"/>
    <d v="2024-12-02T00:00:00"/>
    <x v="5"/>
    <x v="11"/>
    <x v="5"/>
    <n v="1338.8"/>
    <n v="10710.4"/>
    <x v="2"/>
    <x v="352"/>
    <x v="4"/>
    <x v="0"/>
    <x v="0"/>
    <s v="Mid"/>
  </r>
  <r>
    <x v="569"/>
    <d v="2024-04-01T00:00:00"/>
    <x v="4"/>
    <x v="8"/>
    <x v="1"/>
    <n v="5468.54"/>
    <n v="32811.24"/>
    <x v="3"/>
    <x v="338"/>
    <x v="5"/>
    <x v="0"/>
    <x v="5"/>
    <s v="Premium"/>
  </r>
  <r>
    <x v="570"/>
    <d v="2023-11-15T00:00:00"/>
    <x v="8"/>
    <x v="25"/>
    <x v="0"/>
    <n v="3069.7"/>
    <n v="27627.3"/>
    <x v="0"/>
    <x v="232"/>
    <x v="1"/>
    <x v="1"/>
    <x v="4"/>
    <s v="Premium"/>
  </r>
  <r>
    <x v="571"/>
    <d v="2024-11-14T00:00:00"/>
    <x v="2"/>
    <x v="60"/>
    <x v="3"/>
    <n v="814.88"/>
    <n v="4074.4"/>
    <x v="1"/>
    <x v="353"/>
    <x v="4"/>
    <x v="0"/>
    <x v="4"/>
    <s v="Budget"/>
  </r>
  <r>
    <x v="572"/>
    <d v="2024-07-28T00:00:00"/>
    <x v="2"/>
    <x v="55"/>
    <x v="7"/>
    <n v="654.84"/>
    <n v="2619.36"/>
    <x v="2"/>
    <x v="115"/>
    <x v="2"/>
    <x v="0"/>
    <x v="11"/>
    <s v="Budget"/>
  </r>
  <r>
    <x v="573"/>
    <d v="2024-04-17T00:00:00"/>
    <x v="8"/>
    <x v="54"/>
    <x v="8"/>
    <n v="1333.16"/>
    <n v="9332.1200000000008"/>
    <x v="4"/>
    <x v="43"/>
    <x v="5"/>
    <x v="0"/>
    <x v="5"/>
    <s v="Mid"/>
  </r>
  <r>
    <x v="574"/>
    <d v="2023-08-18T00:00:00"/>
    <x v="5"/>
    <x v="66"/>
    <x v="3"/>
    <n v="1879.81"/>
    <n v="9399.0499999999993"/>
    <x v="1"/>
    <x v="354"/>
    <x v="3"/>
    <x v="1"/>
    <x v="7"/>
    <s v="Mid"/>
  </r>
  <r>
    <x v="575"/>
    <d v="2024-04-21T00:00:00"/>
    <x v="6"/>
    <x v="58"/>
    <x v="5"/>
    <n v="887.34"/>
    <n v="7098.72"/>
    <x v="1"/>
    <x v="355"/>
    <x v="4"/>
    <x v="0"/>
    <x v="5"/>
    <s v="Budget"/>
  </r>
  <r>
    <x v="576"/>
    <d v="2023-03-22T00:00:00"/>
    <x v="8"/>
    <x v="25"/>
    <x v="7"/>
    <n v="3431.56"/>
    <n v="13726.24"/>
    <x v="4"/>
    <x v="323"/>
    <x v="2"/>
    <x v="1"/>
    <x v="10"/>
    <s v="Premium"/>
  </r>
  <r>
    <x v="577"/>
    <d v="2024-07-08T00:00:00"/>
    <x v="5"/>
    <x v="11"/>
    <x v="3"/>
    <n v="4261.91"/>
    <n v="21309.55"/>
    <x v="4"/>
    <x v="356"/>
    <x v="3"/>
    <x v="0"/>
    <x v="11"/>
    <s v="Premium"/>
  </r>
  <r>
    <x v="578"/>
    <d v="2023-09-29T00:00:00"/>
    <x v="4"/>
    <x v="21"/>
    <x v="6"/>
    <n v="3372.19"/>
    <n v="6744.38"/>
    <x v="4"/>
    <x v="38"/>
    <x v="3"/>
    <x v="1"/>
    <x v="3"/>
    <s v="Premium"/>
  </r>
  <r>
    <x v="579"/>
    <d v="2024-09-30T00:00:00"/>
    <x v="7"/>
    <x v="46"/>
    <x v="7"/>
    <n v="607.02"/>
    <n v="2428.08"/>
    <x v="0"/>
    <x v="0"/>
    <x v="3"/>
    <x v="0"/>
    <x v="3"/>
    <s v="Budget"/>
  </r>
  <r>
    <x v="580"/>
    <d v="2024-10-21T00:00:00"/>
    <x v="1"/>
    <x v="56"/>
    <x v="5"/>
    <n v="2162.9"/>
    <n v="17303.2"/>
    <x v="2"/>
    <x v="51"/>
    <x v="0"/>
    <x v="0"/>
    <x v="1"/>
    <s v="Mid"/>
  </r>
  <r>
    <x v="581"/>
    <d v="2023-03-12T00:00:00"/>
    <x v="6"/>
    <x v="18"/>
    <x v="7"/>
    <n v="558.99"/>
    <n v="2235.96"/>
    <x v="2"/>
    <x v="357"/>
    <x v="0"/>
    <x v="1"/>
    <x v="10"/>
    <s v="Budget"/>
  </r>
  <r>
    <x v="582"/>
    <d v="2023-02-18T00:00:00"/>
    <x v="7"/>
    <x v="14"/>
    <x v="3"/>
    <n v="77.459999999999994"/>
    <n v="387.3"/>
    <x v="4"/>
    <x v="241"/>
    <x v="3"/>
    <x v="1"/>
    <x v="6"/>
    <s v="Budget"/>
  </r>
  <r>
    <x v="583"/>
    <d v="2024-06-18T00:00:00"/>
    <x v="2"/>
    <x v="60"/>
    <x v="8"/>
    <n v="1286.01"/>
    <n v="9002.07"/>
    <x v="1"/>
    <x v="6"/>
    <x v="3"/>
    <x v="0"/>
    <x v="8"/>
    <s v="Mid"/>
  </r>
  <r>
    <x v="584"/>
    <d v="2024-02-13T00:00:00"/>
    <x v="2"/>
    <x v="2"/>
    <x v="1"/>
    <n v="1630.14"/>
    <n v="9780.84"/>
    <x v="2"/>
    <x v="358"/>
    <x v="5"/>
    <x v="0"/>
    <x v="6"/>
    <s v="Mid"/>
  </r>
  <r>
    <x v="585"/>
    <d v="2023-09-04T00:00:00"/>
    <x v="9"/>
    <x v="47"/>
    <x v="2"/>
    <n v="820.84"/>
    <n v="820.84"/>
    <x v="0"/>
    <x v="123"/>
    <x v="3"/>
    <x v="1"/>
    <x v="3"/>
    <s v="Budget"/>
  </r>
  <r>
    <x v="586"/>
    <d v="2023-09-06T00:00:00"/>
    <x v="9"/>
    <x v="62"/>
    <x v="6"/>
    <n v="451.79"/>
    <n v="903.58"/>
    <x v="0"/>
    <x v="359"/>
    <x v="4"/>
    <x v="1"/>
    <x v="3"/>
    <s v="Budget"/>
  </r>
  <r>
    <x v="587"/>
    <d v="2024-01-30T00:00:00"/>
    <x v="9"/>
    <x v="62"/>
    <x v="7"/>
    <n v="208.14"/>
    <n v="832.56"/>
    <x v="1"/>
    <x v="360"/>
    <x v="3"/>
    <x v="0"/>
    <x v="2"/>
    <s v="Budget"/>
  </r>
  <r>
    <x v="588"/>
    <d v="2023-10-23T00:00:00"/>
    <x v="7"/>
    <x v="46"/>
    <x v="5"/>
    <n v="384.86"/>
    <n v="3078.88"/>
    <x v="0"/>
    <x v="361"/>
    <x v="4"/>
    <x v="1"/>
    <x v="1"/>
    <s v="Budget"/>
  </r>
  <r>
    <x v="589"/>
    <d v="2023-07-25T00:00:00"/>
    <x v="0"/>
    <x v="0"/>
    <x v="1"/>
    <n v="1941.79"/>
    <n v="11650.74"/>
    <x v="4"/>
    <x v="65"/>
    <x v="5"/>
    <x v="1"/>
    <x v="11"/>
    <s v="Mid"/>
  </r>
  <r>
    <x v="590"/>
    <d v="2023-05-20T00:00:00"/>
    <x v="7"/>
    <x v="36"/>
    <x v="6"/>
    <n v="741.68"/>
    <n v="1483.36"/>
    <x v="4"/>
    <x v="14"/>
    <x v="5"/>
    <x v="1"/>
    <x v="9"/>
    <s v="Budget"/>
  </r>
  <r>
    <x v="591"/>
    <d v="2024-09-25T00:00:00"/>
    <x v="5"/>
    <x v="24"/>
    <x v="8"/>
    <n v="3677.48"/>
    <n v="25742.36"/>
    <x v="0"/>
    <x v="93"/>
    <x v="3"/>
    <x v="0"/>
    <x v="3"/>
    <s v="Premium"/>
  </r>
  <r>
    <x v="592"/>
    <d v="2023-04-16T00:00:00"/>
    <x v="9"/>
    <x v="51"/>
    <x v="6"/>
    <n v="508.88"/>
    <n v="1017.76"/>
    <x v="3"/>
    <x v="362"/>
    <x v="2"/>
    <x v="1"/>
    <x v="5"/>
    <s v="Budget"/>
  </r>
  <r>
    <x v="593"/>
    <d v="2024-07-03T00:00:00"/>
    <x v="4"/>
    <x v="8"/>
    <x v="8"/>
    <n v="12148.42"/>
    <n v="85038.94"/>
    <x v="0"/>
    <x v="112"/>
    <x v="0"/>
    <x v="0"/>
    <x v="11"/>
    <s v="Premium"/>
  </r>
  <r>
    <x v="594"/>
    <d v="2023-03-08T00:00:00"/>
    <x v="9"/>
    <x v="44"/>
    <x v="8"/>
    <n v="461.55"/>
    <n v="3230.85"/>
    <x v="4"/>
    <x v="363"/>
    <x v="0"/>
    <x v="1"/>
    <x v="10"/>
    <s v="Budget"/>
  </r>
  <r>
    <x v="595"/>
    <d v="2023-02-24T00:00:00"/>
    <x v="8"/>
    <x v="19"/>
    <x v="5"/>
    <n v="1359.08"/>
    <n v="10872.64"/>
    <x v="4"/>
    <x v="364"/>
    <x v="1"/>
    <x v="1"/>
    <x v="6"/>
    <s v="Mid"/>
  </r>
  <r>
    <x v="596"/>
    <d v="2024-09-20T00:00:00"/>
    <x v="8"/>
    <x v="54"/>
    <x v="6"/>
    <n v="328.28"/>
    <n v="656.56"/>
    <x v="2"/>
    <x v="266"/>
    <x v="4"/>
    <x v="0"/>
    <x v="3"/>
    <s v="Budget"/>
  </r>
  <r>
    <x v="597"/>
    <d v="2023-12-30T00:00:00"/>
    <x v="5"/>
    <x v="11"/>
    <x v="4"/>
    <n v="868.02"/>
    <n v="8680.2000000000007"/>
    <x v="0"/>
    <x v="70"/>
    <x v="3"/>
    <x v="1"/>
    <x v="0"/>
    <s v="Budget"/>
  </r>
  <r>
    <x v="598"/>
    <d v="2024-07-25T00:00:00"/>
    <x v="8"/>
    <x v="54"/>
    <x v="2"/>
    <n v="2956.03"/>
    <n v="2956.03"/>
    <x v="4"/>
    <x v="365"/>
    <x v="0"/>
    <x v="0"/>
    <x v="11"/>
    <s v="Mid"/>
  </r>
  <r>
    <x v="599"/>
    <d v="2023-07-29T00:00:00"/>
    <x v="3"/>
    <x v="57"/>
    <x v="3"/>
    <n v="683.1"/>
    <n v="3415.5"/>
    <x v="1"/>
    <x v="366"/>
    <x v="5"/>
    <x v="1"/>
    <x v="11"/>
    <s v="Budget"/>
  </r>
  <r>
    <x v="600"/>
    <d v="2023-03-05T00:00:00"/>
    <x v="4"/>
    <x v="37"/>
    <x v="1"/>
    <n v="9313.4500000000007"/>
    <n v="55880.7"/>
    <x v="2"/>
    <x v="264"/>
    <x v="3"/>
    <x v="1"/>
    <x v="10"/>
    <s v="Premium"/>
  </r>
  <r>
    <x v="601"/>
    <d v="2024-06-21T00:00:00"/>
    <x v="8"/>
    <x v="54"/>
    <x v="5"/>
    <n v="951.62"/>
    <n v="7612.96"/>
    <x v="1"/>
    <x v="367"/>
    <x v="5"/>
    <x v="0"/>
    <x v="8"/>
    <s v="Budget"/>
  </r>
  <r>
    <x v="602"/>
    <d v="2023-08-15T00:00:00"/>
    <x v="4"/>
    <x v="10"/>
    <x v="2"/>
    <n v="12067.78"/>
    <n v="12067.78"/>
    <x v="3"/>
    <x v="368"/>
    <x v="3"/>
    <x v="1"/>
    <x v="7"/>
    <s v="Premium"/>
  </r>
  <r>
    <x v="603"/>
    <d v="2024-02-04T00:00:00"/>
    <x v="1"/>
    <x v="12"/>
    <x v="3"/>
    <n v="3213.81"/>
    <n v="16069.05"/>
    <x v="0"/>
    <x v="369"/>
    <x v="4"/>
    <x v="0"/>
    <x v="6"/>
    <s v="Premium"/>
  </r>
  <r>
    <x v="604"/>
    <d v="2024-03-08T00:00:00"/>
    <x v="3"/>
    <x v="61"/>
    <x v="0"/>
    <n v="216.3"/>
    <n v="1946.7"/>
    <x v="0"/>
    <x v="120"/>
    <x v="5"/>
    <x v="0"/>
    <x v="10"/>
    <s v="Budget"/>
  </r>
  <r>
    <x v="605"/>
    <d v="2023-06-16T00:00:00"/>
    <x v="1"/>
    <x v="53"/>
    <x v="6"/>
    <n v="1650.94"/>
    <n v="3301.88"/>
    <x v="0"/>
    <x v="287"/>
    <x v="2"/>
    <x v="1"/>
    <x v="8"/>
    <s v="Mid"/>
  </r>
  <r>
    <x v="606"/>
    <d v="2024-01-21T00:00:00"/>
    <x v="2"/>
    <x v="60"/>
    <x v="9"/>
    <n v="473.24"/>
    <n v="1419.72"/>
    <x v="0"/>
    <x v="128"/>
    <x v="4"/>
    <x v="0"/>
    <x v="2"/>
    <s v="Budget"/>
  </r>
  <r>
    <x v="607"/>
    <d v="2024-07-20T00:00:00"/>
    <x v="9"/>
    <x v="62"/>
    <x v="6"/>
    <n v="202.97"/>
    <n v="405.94"/>
    <x v="4"/>
    <x v="350"/>
    <x v="1"/>
    <x v="0"/>
    <x v="11"/>
    <s v="Budget"/>
  </r>
  <r>
    <x v="608"/>
    <d v="2024-12-08T00:00:00"/>
    <x v="1"/>
    <x v="33"/>
    <x v="4"/>
    <n v="2054.52"/>
    <n v="20545.2"/>
    <x v="2"/>
    <x v="370"/>
    <x v="3"/>
    <x v="0"/>
    <x v="0"/>
    <s v="Mid"/>
  </r>
  <r>
    <x v="609"/>
    <d v="2024-04-13T00:00:00"/>
    <x v="5"/>
    <x v="63"/>
    <x v="1"/>
    <n v="1935.97"/>
    <n v="11615.82"/>
    <x v="2"/>
    <x v="226"/>
    <x v="2"/>
    <x v="0"/>
    <x v="5"/>
    <s v="Mid"/>
  </r>
  <r>
    <x v="610"/>
    <d v="2023-03-03T00:00:00"/>
    <x v="0"/>
    <x v="49"/>
    <x v="4"/>
    <n v="475.98"/>
    <n v="4759.8"/>
    <x v="1"/>
    <x v="371"/>
    <x v="5"/>
    <x v="1"/>
    <x v="10"/>
    <s v="Budget"/>
  </r>
  <r>
    <x v="611"/>
    <d v="2023-01-03T00:00:00"/>
    <x v="6"/>
    <x v="58"/>
    <x v="3"/>
    <n v="1144.4100000000001"/>
    <n v="5722.05"/>
    <x v="2"/>
    <x v="189"/>
    <x v="4"/>
    <x v="1"/>
    <x v="2"/>
    <s v="Mid"/>
  </r>
  <r>
    <x v="612"/>
    <d v="2023-10-07T00:00:00"/>
    <x v="7"/>
    <x v="28"/>
    <x v="7"/>
    <n v="984.68"/>
    <n v="3938.72"/>
    <x v="4"/>
    <x v="208"/>
    <x v="0"/>
    <x v="1"/>
    <x v="1"/>
    <s v="Budget"/>
  </r>
  <r>
    <x v="613"/>
    <d v="2023-04-30T00:00:00"/>
    <x v="8"/>
    <x v="15"/>
    <x v="9"/>
    <n v="1076.3599999999999"/>
    <n v="3229.08"/>
    <x v="1"/>
    <x v="372"/>
    <x v="4"/>
    <x v="1"/>
    <x v="5"/>
    <s v="Mid"/>
  </r>
  <r>
    <x v="614"/>
    <d v="2024-07-21T00:00:00"/>
    <x v="2"/>
    <x v="48"/>
    <x v="3"/>
    <n v="1235.3399999999999"/>
    <n v="6176.7"/>
    <x v="0"/>
    <x v="276"/>
    <x v="3"/>
    <x v="0"/>
    <x v="11"/>
    <s v="Mid"/>
  </r>
  <r>
    <x v="615"/>
    <d v="2024-07-31T00:00:00"/>
    <x v="5"/>
    <x v="20"/>
    <x v="1"/>
    <n v="4596.0600000000004"/>
    <n v="27576.36"/>
    <x v="0"/>
    <x v="167"/>
    <x v="1"/>
    <x v="0"/>
    <x v="11"/>
    <s v="Premium"/>
  </r>
  <r>
    <x v="616"/>
    <d v="2023-12-03T00:00:00"/>
    <x v="3"/>
    <x v="61"/>
    <x v="0"/>
    <n v="760.96"/>
    <n v="6848.64"/>
    <x v="0"/>
    <x v="51"/>
    <x v="0"/>
    <x v="1"/>
    <x v="0"/>
    <s v="Budget"/>
  </r>
  <r>
    <x v="617"/>
    <d v="2023-12-08T00:00:00"/>
    <x v="9"/>
    <x v="42"/>
    <x v="3"/>
    <n v="333.31"/>
    <n v="1666.55"/>
    <x v="0"/>
    <x v="373"/>
    <x v="3"/>
    <x v="1"/>
    <x v="0"/>
    <s v="Budget"/>
  </r>
  <r>
    <x v="618"/>
    <d v="2024-09-03T00:00:00"/>
    <x v="8"/>
    <x v="25"/>
    <x v="6"/>
    <n v="1991.34"/>
    <n v="3982.68"/>
    <x v="1"/>
    <x v="363"/>
    <x v="0"/>
    <x v="0"/>
    <x v="3"/>
    <s v="Mid"/>
  </r>
  <r>
    <x v="619"/>
    <d v="2023-04-25T00:00:00"/>
    <x v="8"/>
    <x v="54"/>
    <x v="6"/>
    <n v="1110.96"/>
    <n v="2221.92"/>
    <x v="2"/>
    <x v="374"/>
    <x v="3"/>
    <x v="1"/>
    <x v="5"/>
    <s v="Mid"/>
  </r>
  <r>
    <x v="620"/>
    <d v="2023-08-18T00:00:00"/>
    <x v="1"/>
    <x v="12"/>
    <x v="1"/>
    <n v="2658.84"/>
    <n v="15953.04"/>
    <x v="2"/>
    <x v="375"/>
    <x v="4"/>
    <x v="1"/>
    <x v="7"/>
    <s v="Mid"/>
  </r>
  <r>
    <x v="621"/>
    <d v="2024-05-06T00:00:00"/>
    <x v="1"/>
    <x v="17"/>
    <x v="2"/>
    <n v="981.34"/>
    <n v="981.34"/>
    <x v="2"/>
    <x v="40"/>
    <x v="1"/>
    <x v="0"/>
    <x v="9"/>
    <s v="Budget"/>
  </r>
  <r>
    <x v="622"/>
    <d v="2024-05-22T00:00:00"/>
    <x v="9"/>
    <x v="51"/>
    <x v="8"/>
    <n v="117.78"/>
    <n v="824.46"/>
    <x v="0"/>
    <x v="376"/>
    <x v="1"/>
    <x v="0"/>
    <x v="9"/>
    <s v="Budget"/>
  </r>
  <r>
    <x v="623"/>
    <d v="2023-09-30T00:00:00"/>
    <x v="6"/>
    <x v="16"/>
    <x v="1"/>
    <n v="1150.07"/>
    <n v="6900.42"/>
    <x v="0"/>
    <x v="377"/>
    <x v="4"/>
    <x v="1"/>
    <x v="3"/>
    <s v="Mid"/>
  </r>
  <r>
    <x v="624"/>
    <d v="2023-12-21T00:00:00"/>
    <x v="3"/>
    <x v="35"/>
    <x v="5"/>
    <n v="566.98"/>
    <n v="4535.84"/>
    <x v="2"/>
    <x v="136"/>
    <x v="6"/>
    <x v="1"/>
    <x v="0"/>
    <s v="Budget"/>
  </r>
  <r>
    <x v="625"/>
    <d v="2023-10-11T00:00:00"/>
    <x v="0"/>
    <x v="0"/>
    <x v="9"/>
    <n v="834.4"/>
    <n v="2503.1999999999998"/>
    <x v="4"/>
    <x v="233"/>
    <x v="0"/>
    <x v="1"/>
    <x v="1"/>
    <s v="Budget"/>
  </r>
  <r>
    <x v="626"/>
    <d v="2023-08-19T00:00:00"/>
    <x v="0"/>
    <x v="32"/>
    <x v="4"/>
    <n v="1483.78"/>
    <n v="14837.8"/>
    <x v="4"/>
    <x v="132"/>
    <x v="5"/>
    <x v="1"/>
    <x v="7"/>
    <s v="Mid"/>
  </r>
  <r>
    <x v="627"/>
    <d v="2024-05-14T00:00:00"/>
    <x v="7"/>
    <x v="29"/>
    <x v="0"/>
    <n v="149.58000000000001"/>
    <n v="1346.22"/>
    <x v="3"/>
    <x v="365"/>
    <x v="5"/>
    <x v="0"/>
    <x v="9"/>
    <s v="Budget"/>
  </r>
  <r>
    <x v="628"/>
    <d v="2024-12-13T00:00:00"/>
    <x v="7"/>
    <x v="36"/>
    <x v="3"/>
    <n v="682.85"/>
    <n v="3414.25"/>
    <x v="1"/>
    <x v="194"/>
    <x v="4"/>
    <x v="0"/>
    <x v="0"/>
    <s v="Budget"/>
  </r>
  <r>
    <x v="629"/>
    <d v="2023-07-14T00:00:00"/>
    <x v="5"/>
    <x v="11"/>
    <x v="4"/>
    <n v="2406.61"/>
    <n v="24066.1"/>
    <x v="3"/>
    <x v="333"/>
    <x v="2"/>
    <x v="1"/>
    <x v="11"/>
    <s v="Mid"/>
  </r>
  <r>
    <x v="630"/>
    <d v="2024-01-04T00:00:00"/>
    <x v="9"/>
    <x v="42"/>
    <x v="7"/>
    <n v="346.4"/>
    <n v="1385.6"/>
    <x v="3"/>
    <x v="163"/>
    <x v="2"/>
    <x v="0"/>
    <x v="2"/>
    <s v="Budget"/>
  </r>
  <r>
    <x v="631"/>
    <d v="2023-09-12T00:00:00"/>
    <x v="3"/>
    <x v="57"/>
    <x v="6"/>
    <n v="269.7"/>
    <n v="539.4"/>
    <x v="3"/>
    <x v="378"/>
    <x v="0"/>
    <x v="1"/>
    <x v="3"/>
    <s v="Budget"/>
  </r>
  <r>
    <x v="632"/>
    <d v="2024-02-08T00:00:00"/>
    <x v="2"/>
    <x v="2"/>
    <x v="9"/>
    <n v="1359.59"/>
    <n v="4078.77"/>
    <x v="0"/>
    <x v="56"/>
    <x v="3"/>
    <x v="0"/>
    <x v="6"/>
    <s v="Mid"/>
  </r>
  <r>
    <x v="633"/>
    <d v="2023-07-10T00:00:00"/>
    <x v="1"/>
    <x v="65"/>
    <x v="6"/>
    <n v="4652.22"/>
    <n v="9304.44"/>
    <x v="3"/>
    <x v="43"/>
    <x v="1"/>
    <x v="1"/>
    <x v="11"/>
    <s v="Premium"/>
  </r>
  <r>
    <x v="634"/>
    <d v="2024-02-19T00:00:00"/>
    <x v="2"/>
    <x v="2"/>
    <x v="9"/>
    <n v="1351.58"/>
    <n v="4054.74"/>
    <x v="1"/>
    <x v="269"/>
    <x v="1"/>
    <x v="0"/>
    <x v="6"/>
    <s v="Mid"/>
  </r>
  <r>
    <x v="635"/>
    <d v="2023-02-04T00:00:00"/>
    <x v="5"/>
    <x v="27"/>
    <x v="7"/>
    <n v="1111.44"/>
    <n v="4445.76"/>
    <x v="4"/>
    <x v="379"/>
    <x v="0"/>
    <x v="1"/>
    <x v="6"/>
    <s v="Mid"/>
  </r>
  <r>
    <x v="636"/>
    <d v="2024-12-07T00:00:00"/>
    <x v="7"/>
    <x v="28"/>
    <x v="4"/>
    <n v="200.02"/>
    <n v="2000.2"/>
    <x v="3"/>
    <x v="211"/>
    <x v="5"/>
    <x v="0"/>
    <x v="0"/>
    <s v="Budget"/>
  </r>
  <r>
    <x v="637"/>
    <d v="2023-06-19T00:00:00"/>
    <x v="6"/>
    <x v="18"/>
    <x v="9"/>
    <n v="918.7"/>
    <n v="2756.1"/>
    <x v="3"/>
    <x v="322"/>
    <x v="5"/>
    <x v="1"/>
    <x v="8"/>
    <s v="Budget"/>
  </r>
  <r>
    <x v="638"/>
    <d v="2023-11-22T00:00:00"/>
    <x v="3"/>
    <x v="35"/>
    <x v="1"/>
    <n v="895.07"/>
    <n v="5370.42"/>
    <x v="4"/>
    <x v="143"/>
    <x v="5"/>
    <x v="1"/>
    <x v="4"/>
    <s v="Budget"/>
  </r>
  <r>
    <x v="639"/>
    <d v="2024-11-23T00:00:00"/>
    <x v="0"/>
    <x v="22"/>
    <x v="1"/>
    <n v="1389.29"/>
    <n v="8335.74"/>
    <x v="3"/>
    <x v="371"/>
    <x v="0"/>
    <x v="0"/>
    <x v="4"/>
    <s v="Mid"/>
  </r>
  <r>
    <x v="640"/>
    <d v="2023-05-26T00:00:00"/>
    <x v="8"/>
    <x v="54"/>
    <x v="7"/>
    <n v="735.46"/>
    <n v="2941.84"/>
    <x v="0"/>
    <x v="32"/>
    <x v="2"/>
    <x v="1"/>
    <x v="9"/>
    <s v="Budget"/>
  </r>
  <r>
    <x v="641"/>
    <d v="2024-09-15T00:00:00"/>
    <x v="1"/>
    <x v="53"/>
    <x v="3"/>
    <n v="4918.97"/>
    <n v="24594.85"/>
    <x v="3"/>
    <x v="380"/>
    <x v="4"/>
    <x v="0"/>
    <x v="3"/>
    <s v="Premium"/>
  </r>
  <r>
    <x v="642"/>
    <d v="2023-04-15T00:00:00"/>
    <x v="4"/>
    <x v="10"/>
    <x v="9"/>
    <n v="9432.18"/>
    <n v="28296.54"/>
    <x v="1"/>
    <x v="153"/>
    <x v="3"/>
    <x v="1"/>
    <x v="5"/>
    <s v="Premium"/>
  </r>
  <r>
    <x v="643"/>
    <d v="2024-10-09T00:00:00"/>
    <x v="0"/>
    <x v="49"/>
    <x v="2"/>
    <n v="1905.12"/>
    <n v="1905.12"/>
    <x v="2"/>
    <x v="47"/>
    <x v="4"/>
    <x v="0"/>
    <x v="1"/>
    <s v="Mid"/>
  </r>
  <r>
    <x v="644"/>
    <d v="2024-07-12T00:00:00"/>
    <x v="8"/>
    <x v="54"/>
    <x v="8"/>
    <n v="2354.34"/>
    <n v="16480.38"/>
    <x v="0"/>
    <x v="59"/>
    <x v="1"/>
    <x v="0"/>
    <x v="11"/>
    <s v="Mid"/>
  </r>
  <r>
    <x v="645"/>
    <d v="2024-05-14T00:00:00"/>
    <x v="1"/>
    <x v="65"/>
    <x v="9"/>
    <n v="3413.75"/>
    <n v="10241.25"/>
    <x v="1"/>
    <x v="381"/>
    <x v="2"/>
    <x v="0"/>
    <x v="9"/>
    <s v="Premium"/>
  </r>
  <r>
    <x v="646"/>
    <d v="2023-08-29T00:00:00"/>
    <x v="1"/>
    <x v="3"/>
    <x v="3"/>
    <n v="5284.98"/>
    <n v="26424.9"/>
    <x v="2"/>
    <x v="382"/>
    <x v="2"/>
    <x v="1"/>
    <x v="7"/>
    <s v="Premium"/>
  </r>
  <r>
    <x v="647"/>
    <d v="2024-10-08T00:00:00"/>
    <x v="0"/>
    <x v="49"/>
    <x v="2"/>
    <n v="1891.87"/>
    <n v="1891.87"/>
    <x v="0"/>
    <x v="383"/>
    <x v="0"/>
    <x v="0"/>
    <x v="1"/>
    <s v="Mid"/>
  </r>
  <r>
    <x v="648"/>
    <d v="2023-01-28T00:00:00"/>
    <x v="1"/>
    <x v="53"/>
    <x v="7"/>
    <n v="5854.88"/>
    <n v="23419.52"/>
    <x v="3"/>
    <x v="384"/>
    <x v="2"/>
    <x v="1"/>
    <x v="2"/>
    <s v="Premium"/>
  </r>
  <r>
    <x v="649"/>
    <d v="2023-11-30T00:00:00"/>
    <x v="7"/>
    <x v="14"/>
    <x v="9"/>
    <n v="759.39"/>
    <n v="2278.17"/>
    <x v="3"/>
    <x v="375"/>
    <x v="4"/>
    <x v="1"/>
    <x v="4"/>
    <s v="Budget"/>
  </r>
  <r>
    <x v="650"/>
    <d v="2024-02-15T00:00:00"/>
    <x v="2"/>
    <x v="2"/>
    <x v="1"/>
    <n v="916.73"/>
    <n v="5500.38"/>
    <x v="3"/>
    <x v="385"/>
    <x v="5"/>
    <x v="0"/>
    <x v="6"/>
    <s v="Budget"/>
  </r>
  <r>
    <x v="651"/>
    <d v="2023-09-12T00:00:00"/>
    <x v="0"/>
    <x v="22"/>
    <x v="8"/>
    <n v="1227.79"/>
    <n v="8594.5300000000007"/>
    <x v="3"/>
    <x v="386"/>
    <x v="4"/>
    <x v="1"/>
    <x v="3"/>
    <s v="Mid"/>
  </r>
  <r>
    <x v="652"/>
    <d v="2023-02-17T00:00:00"/>
    <x v="4"/>
    <x v="37"/>
    <x v="1"/>
    <n v="3524.91"/>
    <n v="21149.46"/>
    <x v="4"/>
    <x v="387"/>
    <x v="5"/>
    <x v="1"/>
    <x v="6"/>
    <s v="Premium"/>
  </r>
  <r>
    <x v="653"/>
    <d v="2023-05-05T00:00:00"/>
    <x v="9"/>
    <x v="51"/>
    <x v="5"/>
    <n v="567.72"/>
    <n v="4541.76"/>
    <x v="4"/>
    <x v="191"/>
    <x v="2"/>
    <x v="1"/>
    <x v="9"/>
    <s v="Budget"/>
  </r>
  <r>
    <x v="654"/>
    <d v="2024-07-16T00:00:00"/>
    <x v="6"/>
    <x v="40"/>
    <x v="0"/>
    <n v="1965.46"/>
    <n v="17689.14"/>
    <x v="4"/>
    <x v="42"/>
    <x v="1"/>
    <x v="0"/>
    <x v="11"/>
    <s v="Mid"/>
  </r>
  <r>
    <x v="655"/>
    <d v="2023-01-26T00:00:00"/>
    <x v="7"/>
    <x v="14"/>
    <x v="5"/>
    <n v="341.44"/>
    <n v="2731.52"/>
    <x v="3"/>
    <x v="263"/>
    <x v="1"/>
    <x v="1"/>
    <x v="2"/>
    <s v="Budget"/>
  </r>
  <r>
    <x v="656"/>
    <d v="2023-06-29T00:00:00"/>
    <x v="4"/>
    <x v="37"/>
    <x v="1"/>
    <n v="12039.12"/>
    <n v="72234.720000000001"/>
    <x v="0"/>
    <x v="79"/>
    <x v="6"/>
    <x v="1"/>
    <x v="8"/>
    <s v="Premium"/>
  </r>
  <r>
    <x v="657"/>
    <d v="2023-03-31T00:00:00"/>
    <x v="4"/>
    <x v="37"/>
    <x v="9"/>
    <n v="9413.81"/>
    <n v="28241.43"/>
    <x v="2"/>
    <x v="100"/>
    <x v="0"/>
    <x v="1"/>
    <x v="10"/>
    <s v="Premium"/>
  </r>
  <r>
    <x v="658"/>
    <d v="2023-10-27T00:00:00"/>
    <x v="7"/>
    <x v="14"/>
    <x v="2"/>
    <n v="399.06"/>
    <n v="399.06"/>
    <x v="3"/>
    <x v="10"/>
    <x v="0"/>
    <x v="1"/>
    <x v="1"/>
    <s v="Budget"/>
  </r>
  <r>
    <x v="659"/>
    <d v="2024-01-08T00:00:00"/>
    <x v="2"/>
    <x v="55"/>
    <x v="8"/>
    <n v="1419.25"/>
    <n v="9934.75"/>
    <x v="1"/>
    <x v="177"/>
    <x v="0"/>
    <x v="0"/>
    <x v="2"/>
    <s v="Mid"/>
  </r>
  <r>
    <x v="660"/>
    <d v="2024-10-15T00:00:00"/>
    <x v="6"/>
    <x v="64"/>
    <x v="0"/>
    <n v="737.15"/>
    <n v="6634.35"/>
    <x v="3"/>
    <x v="388"/>
    <x v="2"/>
    <x v="0"/>
    <x v="1"/>
    <s v="Budget"/>
  </r>
  <r>
    <x v="661"/>
    <d v="2024-07-30T00:00:00"/>
    <x v="2"/>
    <x v="60"/>
    <x v="8"/>
    <n v="1731.78"/>
    <n v="12122.46"/>
    <x v="4"/>
    <x v="388"/>
    <x v="0"/>
    <x v="0"/>
    <x v="11"/>
    <s v="Mid"/>
  </r>
  <r>
    <x v="662"/>
    <d v="2024-06-21T00:00:00"/>
    <x v="0"/>
    <x v="32"/>
    <x v="10"/>
    <n v="1200.77"/>
    <n v="0"/>
    <x v="4"/>
    <x v="275"/>
    <x v="4"/>
    <x v="0"/>
    <x v="8"/>
    <s v="Mid"/>
  </r>
  <r>
    <x v="663"/>
    <d v="2023-04-12T00:00:00"/>
    <x v="3"/>
    <x v="57"/>
    <x v="8"/>
    <n v="602.66"/>
    <n v="4218.62"/>
    <x v="3"/>
    <x v="389"/>
    <x v="3"/>
    <x v="1"/>
    <x v="5"/>
    <s v="Budget"/>
  </r>
  <r>
    <x v="664"/>
    <d v="2023-12-19T00:00:00"/>
    <x v="0"/>
    <x v="0"/>
    <x v="2"/>
    <n v="1365.06"/>
    <n v="1365.06"/>
    <x v="4"/>
    <x v="307"/>
    <x v="4"/>
    <x v="1"/>
    <x v="0"/>
    <s v="Mid"/>
  </r>
  <r>
    <x v="665"/>
    <d v="2023-08-21T00:00:00"/>
    <x v="7"/>
    <x v="14"/>
    <x v="5"/>
    <n v="103.92"/>
    <n v="831.36"/>
    <x v="3"/>
    <x v="131"/>
    <x v="1"/>
    <x v="1"/>
    <x v="7"/>
    <s v="Budget"/>
  </r>
  <r>
    <x v="666"/>
    <d v="2024-04-15T00:00:00"/>
    <x v="2"/>
    <x v="26"/>
    <x v="9"/>
    <n v="1863.51"/>
    <n v="5590.53"/>
    <x v="0"/>
    <x v="390"/>
    <x v="0"/>
    <x v="0"/>
    <x v="5"/>
    <s v="Mid"/>
  </r>
  <r>
    <x v="667"/>
    <d v="2023-09-03T00:00:00"/>
    <x v="9"/>
    <x v="62"/>
    <x v="5"/>
    <n v="869.82"/>
    <n v="6958.56"/>
    <x v="2"/>
    <x v="112"/>
    <x v="0"/>
    <x v="1"/>
    <x v="3"/>
    <s v="Budget"/>
  </r>
  <r>
    <x v="668"/>
    <d v="2024-02-26T00:00:00"/>
    <x v="3"/>
    <x v="6"/>
    <x v="9"/>
    <n v="871.62"/>
    <n v="2614.86"/>
    <x v="0"/>
    <x v="209"/>
    <x v="2"/>
    <x v="0"/>
    <x v="6"/>
    <s v="Budget"/>
  </r>
  <r>
    <x v="669"/>
    <d v="2023-08-10T00:00:00"/>
    <x v="9"/>
    <x v="42"/>
    <x v="0"/>
    <n v="111.64"/>
    <n v="1004.76"/>
    <x v="0"/>
    <x v="391"/>
    <x v="5"/>
    <x v="1"/>
    <x v="7"/>
    <s v="Budget"/>
  </r>
  <r>
    <x v="670"/>
    <d v="2024-01-29T00:00:00"/>
    <x v="1"/>
    <x v="65"/>
    <x v="2"/>
    <n v="1605.65"/>
    <n v="1605.65"/>
    <x v="4"/>
    <x v="94"/>
    <x v="4"/>
    <x v="0"/>
    <x v="2"/>
    <s v="Mid"/>
  </r>
  <r>
    <x v="671"/>
    <d v="2024-08-07T00:00:00"/>
    <x v="8"/>
    <x v="38"/>
    <x v="9"/>
    <n v="734.94"/>
    <n v="2204.8200000000002"/>
    <x v="1"/>
    <x v="238"/>
    <x v="5"/>
    <x v="0"/>
    <x v="7"/>
    <s v="Budget"/>
  </r>
  <r>
    <x v="672"/>
    <d v="2023-10-11T00:00:00"/>
    <x v="7"/>
    <x v="36"/>
    <x v="1"/>
    <n v="647.22"/>
    <n v="3883.32"/>
    <x v="3"/>
    <x v="369"/>
    <x v="0"/>
    <x v="1"/>
    <x v="1"/>
    <s v="Budget"/>
  </r>
  <r>
    <x v="673"/>
    <d v="2024-11-17T00:00:00"/>
    <x v="1"/>
    <x v="17"/>
    <x v="9"/>
    <n v="5380.07"/>
    <n v="16140.21"/>
    <x v="4"/>
    <x v="392"/>
    <x v="2"/>
    <x v="0"/>
    <x v="4"/>
    <s v="Premium"/>
  </r>
  <r>
    <x v="674"/>
    <d v="2023-02-25T00:00:00"/>
    <x v="4"/>
    <x v="37"/>
    <x v="2"/>
    <n v="11217.53"/>
    <n v="11217.53"/>
    <x v="4"/>
    <x v="366"/>
    <x v="0"/>
    <x v="1"/>
    <x v="6"/>
    <s v="Premium"/>
  </r>
  <r>
    <x v="675"/>
    <d v="2024-11-02T00:00:00"/>
    <x v="3"/>
    <x v="61"/>
    <x v="8"/>
    <n v="695.15"/>
    <n v="4866.05"/>
    <x v="4"/>
    <x v="143"/>
    <x v="4"/>
    <x v="0"/>
    <x v="4"/>
    <s v="Budget"/>
  </r>
  <r>
    <x v="676"/>
    <d v="2023-09-11T00:00:00"/>
    <x v="5"/>
    <x v="63"/>
    <x v="4"/>
    <n v="1176.52"/>
    <n v="11765.2"/>
    <x v="0"/>
    <x v="21"/>
    <x v="0"/>
    <x v="1"/>
    <x v="3"/>
    <s v="Mid"/>
  </r>
  <r>
    <x v="677"/>
    <d v="2023-11-13T00:00:00"/>
    <x v="6"/>
    <x v="39"/>
    <x v="9"/>
    <n v="541.87"/>
    <n v="1625.61"/>
    <x v="3"/>
    <x v="393"/>
    <x v="5"/>
    <x v="1"/>
    <x v="4"/>
    <s v="Budget"/>
  </r>
  <r>
    <x v="678"/>
    <d v="2024-12-19T00:00:00"/>
    <x v="7"/>
    <x v="46"/>
    <x v="1"/>
    <n v="53.72"/>
    <n v="322.32"/>
    <x v="1"/>
    <x v="394"/>
    <x v="2"/>
    <x v="0"/>
    <x v="0"/>
    <s v="Budget"/>
  </r>
  <r>
    <x v="679"/>
    <d v="2024-03-19T00:00:00"/>
    <x v="7"/>
    <x v="46"/>
    <x v="3"/>
    <n v="361.36"/>
    <n v="1806.8"/>
    <x v="0"/>
    <x v="395"/>
    <x v="5"/>
    <x v="0"/>
    <x v="10"/>
    <s v="Budget"/>
  </r>
  <r>
    <x v="680"/>
    <d v="2023-01-11T00:00:00"/>
    <x v="6"/>
    <x v="18"/>
    <x v="1"/>
    <n v="722"/>
    <n v="4332"/>
    <x v="0"/>
    <x v="186"/>
    <x v="0"/>
    <x v="1"/>
    <x v="2"/>
    <s v="Budget"/>
  </r>
  <r>
    <x v="681"/>
    <d v="2024-04-12T00:00:00"/>
    <x v="3"/>
    <x v="61"/>
    <x v="0"/>
    <n v="643.53"/>
    <n v="5791.77"/>
    <x v="2"/>
    <x v="70"/>
    <x v="2"/>
    <x v="0"/>
    <x v="5"/>
    <s v="Budget"/>
  </r>
  <r>
    <x v="682"/>
    <d v="2024-02-20T00:00:00"/>
    <x v="4"/>
    <x v="37"/>
    <x v="8"/>
    <n v="10522.76"/>
    <n v="73659.320000000007"/>
    <x v="4"/>
    <x v="382"/>
    <x v="3"/>
    <x v="0"/>
    <x v="6"/>
    <s v="Premium"/>
  </r>
  <r>
    <x v="683"/>
    <d v="2023-09-15T00:00:00"/>
    <x v="8"/>
    <x v="19"/>
    <x v="8"/>
    <n v="205.21"/>
    <n v="1436.47"/>
    <x v="2"/>
    <x v="396"/>
    <x v="3"/>
    <x v="1"/>
    <x v="3"/>
    <s v="Budget"/>
  </r>
  <r>
    <x v="684"/>
    <d v="2023-04-29T00:00:00"/>
    <x v="9"/>
    <x v="42"/>
    <x v="0"/>
    <n v="329.35"/>
    <n v="2964.15"/>
    <x v="2"/>
    <x v="287"/>
    <x v="3"/>
    <x v="1"/>
    <x v="5"/>
    <s v="Budget"/>
  </r>
  <r>
    <x v="685"/>
    <d v="2023-02-27T00:00:00"/>
    <x v="2"/>
    <x v="26"/>
    <x v="1"/>
    <n v="515.42999999999995"/>
    <n v="3092.58"/>
    <x v="1"/>
    <x v="397"/>
    <x v="2"/>
    <x v="1"/>
    <x v="6"/>
    <s v="Budget"/>
  </r>
  <r>
    <x v="686"/>
    <d v="2023-04-20T00:00:00"/>
    <x v="2"/>
    <x v="48"/>
    <x v="3"/>
    <n v="1933.89"/>
    <n v="9669.4500000000007"/>
    <x v="0"/>
    <x v="310"/>
    <x v="3"/>
    <x v="1"/>
    <x v="5"/>
    <s v="Mid"/>
  </r>
  <r>
    <x v="687"/>
    <d v="2023-05-09T00:00:00"/>
    <x v="1"/>
    <x v="53"/>
    <x v="7"/>
    <n v="3146.01"/>
    <n v="12584.04"/>
    <x v="0"/>
    <x v="398"/>
    <x v="0"/>
    <x v="1"/>
    <x v="9"/>
    <s v="Premium"/>
  </r>
  <r>
    <x v="688"/>
    <d v="2023-01-07T00:00:00"/>
    <x v="2"/>
    <x v="2"/>
    <x v="2"/>
    <n v="326.93"/>
    <n v="326.93"/>
    <x v="1"/>
    <x v="399"/>
    <x v="2"/>
    <x v="1"/>
    <x v="2"/>
    <s v="Budget"/>
  </r>
  <r>
    <x v="689"/>
    <d v="2024-10-20T00:00:00"/>
    <x v="0"/>
    <x v="7"/>
    <x v="7"/>
    <n v="1387.52"/>
    <n v="5550.08"/>
    <x v="2"/>
    <x v="393"/>
    <x v="5"/>
    <x v="0"/>
    <x v="1"/>
    <s v="Mid"/>
  </r>
  <r>
    <x v="690"/>
    <d v="2023-12-09T00:00:00"/>
    <x v="6"/>
    <x v="40"/>
    <x v="3"/>
    <n v="1133.32"/>
    <n v="5666.6"/>
    <x v="4"/>
    <x v="250"/>
    <x v="0"/>
    <x v="1"/>
    <x v="0"/>
    <s v="Mid"/>
  </r>
  <r>
    <x v="691"/>
    <d v="2023-05-23T00:00:00"/>
    <x v="7"/>
    <x v="36"/>
    <x v="5"/>
    <n v="909.95"/>
    <n v="7279.6"/>
    <x v="3"/>
    <x v="93"/>
    <x v="3"/>
    <x v="1"/>
    <x v="9"/>
    <s v="Budget"/>
  </r>
  <r>
    <x v="692"/>
    <d v="2023-07-23T00:00:00"/>
    <x v="6"/>
    <x v="16"/>
    <x v="7"/>
    <n v="960.02"/>
    <n v="3840.08"/>
    <x v="4"/>
    <x v="400"/>
    <x v="4"/>
    <x v="1"/>
    <x v="11"/>
    <s v="Budget"/>
  </r>
  <r>
    <x v="693"/>
    <d v="2023-11-17T00:00:00"/>
    <x v="4"/>
    <x v="37"/>
    <x v="0"/>
    <n v="4042.83"/>
    <n v="36385.47"/>
    <x v="0"/>
    <x v="401"/>
    <x v="4"/>
    <x v="1"/>
    <x v="4"/>
    <s v="Premium"/>
  </r>
  <r>
    <x v="694"/>
    <d v="2023-05-03T00:00:00"/>
    <x v="2"/>
    <x v="2"/>
    <x v="4"/>
    <n v="472.41"/>
    <n v="4724.1000000000004"/>
    <x v="1"/>
    <x v="45"/>
    <x v="5"/>
    <x v="1"/>
    <x v="9"/>
    <s v="Budget"/>
  </r>
  <r>
    <x v="695"/>
    <d v="2024-01-25T00:00:00"/>
    <x v="8"/>
    <x v="15"/>
    <x v="1"/>
    <n v="3047.25"/>
    <n v="18283.5"/>
    <x v="0"/>
    <x v="356"/>
    <x v="5"/>
    <x v="0"/>
    <x v="2"/>
    <s v="Premium"/>
  </r>
  <r>
    <x v="696"/>
    <d v="2023-08-10T00:00:00"/>
    <x v="5"/>
    <x v="63"/>
    <x v="6"/>
    <n v="1674.88"/>
    <n v="3349.76"/>
    <x v="2"/>
    <x v="402"/>
    <x v="0"/>
    <x v="1"/>
    <x v="7"/>
    <s v="Mid"/>
  </r>
  <r>
    <x v="697"/>
    <d v="2024-08-11T00:00:00"/>
    <x v="9"/>
    <x v="42"/>
    <x v="0"/>
    <n v="432.52"/>
    <n v="3892.68"/>
    <x v="2"/>
    <x v="365"/>
    <x v="2"/>
    <x v="0"/>
    <x v="7"/>
    <s v="Budget"/>
  </r>
  <r>
    <x v="698"/>
    <d v="2023-09-14T00:00:00"/>
    <x v="5"/>
    <x v="41"/>
    <x v="9"/>
    <n v="3368.46"/>
    <n v="10105.379999999999"/>
    <x v="3"/>
    <x v="171"/>
    <x v="0"/>
    <x v="1"/>
    <x v="3"/>
    <s v="Premium"/>
  </r>
  <r>
    <x v="699"/>
    <d v="2024-01-14T00:00:00"/>
    <x v="0"/>
    <x v="59"/>
    <x v="6"/>
    <n v="1748.02"/>
    <n v="3496.04"/>
    <x v="2"/>
    <x v="403"/>
    <x v="3"/>
    <x v="0"/>
    <x v="2"/>
    <s v="Mid"/>
  </r>
  <r>
    <x v="700"/>
    <d v="2024-01-06T00:00:00"/>
    <x v="3"/>
    <x v="5"/>
    <x v="3"/>
    <n v="719.68"/>
    <n v="3598.4"/>
    <x v="0"/>
    <x v="7"/>
    <x v="2"/>
    <x v="0"/>
    <x v="2"/>
    <s v="Budget"/>
  </r>
  <r>
    <x v="701"/>
    <d v="2024-11-16T00:00:00"/>
    <x v="9"/>
    <x v="42"/>
    <x v="1"/>
    <n v="513.29999999999995"/>
    <n v="3079.8"/>
    <x v="0"/>
    <x v="191"/>
    <x v="1"/>
    <x v="0"/>
    <x v="4"/>
    <s v="Budget"/>
  </r>
  <r>
    <x v="702"/>
    <d v="2024-05-03T00:00:00"/>
    <x v="5"/>
    <x v="41"/>
    <x v="2"/>
    <n v="1231.67"/>
    <n v="1231.67"/>
    <x v="4"/>
    <x v="253"/>
    <x v="0"/>
    <x v="0"/>
    <x v="9"/>
    <s v="Mid"/>
  </r>
  <r>
    <x v="703"/>
    <d v="2023-02-04T00:00:00"/>
    <x v="6"/>
    <x v="58"/>
    <x v="6"/>
    <n v="301.33"/>
    <n v="602.66"/>
    <x v="1"/>
    <x v="273"/>
    <x v="4"/>
    <x v="1"/>
    <x v="6"/>
    <s v="Budget"/>
  </r>
  <r>
    <x v="704"/>
    <d v="2023-09-11T00:00:00"/>
    <x v="9"/>
    <x v="51"/>
    <x v="5"/>
    <n v="634.37"/>
    <n v="5074.96"/>
    <x v="0"/>
    <x v="404"/>
    <x v="5"/>
    <x v="1"/>
    <x v="3"/>
    <s v="Budget"/>
  </r>
  <r>
    <x v="705"/>
    <d v="2024-10-11T00:00:00"/>
    <x v="9"/>
    <x v="42"/>
    <x v="7"/>
    <n v="230.47"/>
    <n v="921.88"/>
    <x v="1"/>
    <x v="320"/>
    <x v="3"/>
    <x v="0"/>
    <x v="1"/>
    <s v="Budget"/>
  </r>
  <r>
    <x v="706"/>
    <d v="2023-05-01T00:00:00"/>
    <x v="5"/>
    <x v="63"/>
    <x v="9"/>
    <n v="1501.1"/>
    <n v="4503.3"/>
    <x v="2"/>
    <x v="89"/>
    <x v="0"/>
    <x v="1"/>
    <x v="9"/>
    <s v="Mid"/>
  </r>
  <r>
    <x v="707"/>
    <d v="2023-04-30T00:00:00"/>
    <x v="8"/>
    <x v="31"/>
    <x v="4"/>
    <n v="206.61"/>
    <n v="2066.1"/>
    <x v="4"/>
    <x v="315"/>
    <x v="5"/>
    <x v="1"/>
    <x v="5"/>
    <s v="Budget"/>
  </r>
  <r>
    <x v="708"/>
    <d v="2023-01-20T00:00:00"/>
    <x v="7"/>
    <x v="28"/>
    <x v="1"/>
    <n v="385"/>
    <n v="2310"/>
    <x v="2"/>
    <x v="405"/>
    <x v="1"/>
    <x v="1"/>
    <x v="2"/>
    <s v="Budget"/>
  </r>
  <r>
    <x v="709"/>
    <d v="2023-02-22T00:00:00"/>
    <x v="2"/>
    <x v="26"/>
    <x v="5"/>
    <n v="527.49"/>
    <n v="4219.92"/>
    <x v="4"/>
    <x v="300"/>
    <x v="2"/>
    <x v="1"/>
    <x v="6"/>
    <s v="Budget"/>
  </r>
  <r>
    <x v="710"/>
    <d v="2023-03-16T00:00:00"/>
    <x v="7"/>
    <x v="23"/>
    <x v="7"/>
    <n v="859.52"/>
    <n v="3438.08"/>
    <x v="0"/>
    <x v="137"/>
    <x v="4"/>
    <x v="1"/>
    <x v="10"/>
    <s v="Budget"/>
  </r>
  <r>
    <x v="711"/>
    <d v="2024-07-26T00:00:00"/>
    <x v="9"/>
    <x v="34"/>
    <x v="1"/>
    <n v="283.64"/>
    <n v="1701.84"/>
    <x v="0"/>
    <x v="17"/>
    <x v="2"/>
    <x v="0"/>
    <x v="11"/>
    <s v="Budget"/>
  </r>
  <r>
    <x v="712"/>
    <d v="2023-06-10T00:00:00"/>
    <x v="8"/>
    <x v="38"/>
    <x v="3"/>
    <n v="3101.09"/>
    <n v="15505.45"/>
    <x v="0"/>
    <x v="94"/>
    <x v="1"/>
    <x v="1"/>
    <x v="8"/>
    <s v="Premium"/>
  </r>
  <r>
    <x v="713"/>
    <d v="2024-07-31T00:00:00"/>
    <x v="3"/>
    <x v="61"/>
    <x v="0"/>
    <n v="152.81"/>
    <n v="1375.29"/>
    <x v="3"/>
    <x v="152"/>
    <x v="1"/>
    <x v="0"/>
    <x v="11"/>
    <s v="Budget"/>
  </r>
  <r>
    <x v="714"/>
    <d v="2023-09-28T00:00:00"/>
    <x v="1"/>
    <x v="12"/>
    <x v="10"/>
    <n v="5033.42"/>
    <n v="0"/>
    <x v="2"/>
    <x v="337"/>
    <x v="0"/>
    <x v="1"/>
    <x v="3"/>
    <s v="Premium"/>
  </r>
  <r>
    <x v="715"/>
    <d v="2024-03-30T00:00:00"/>
    <x v="8"/>
    <x v="54"/>
    <x v="7"/>
    <n v="639.74"/>
    <n v="2558.96"/>
    <x v="2"/>
    <x v="399"/>
    <x v="5"/>
    <x v="0"/>
    <x v="10"/>
    <s v="Budget"/>
  </r>
  <r>
    <x v="716"/>
    <d v="2023-10-27T00:00:00"/>
    <x v="2"/>
    <x v="26"/>
    <x v="5"/>
    <n v="1899.86"/>
    <n v="15198.88"/>
    <x v="4"/>
    <x v="406"/>
    <x v="0"/>
    <x v="1"/>
    <x v="1"/>
    <s v="Mid"/>
  </r>
  <r>
    <x v="717"/>
    <d v="2024-06-16T00:00:00"/>
    <x v="7"/>
    <x v="36"/>
    <x v="2"/>
    <n v="918.24"/>
    <n v="918.24"/>
    <x v="2"/>
    <x v="194"/>
    <x v="3"/>
    <x v="0"/>
    <x v="8"/>
    <s v="Budget"/>
  </r>
  <r>
    <x v="718"/>
    <d v="2024-07-03T00:00:00"/>
    <x v="6"/>
    <x v="40"/>
    <x v="2"/>
    <n v="747.54"/>
    <n v="747.54"/>
    <x v="0"/>
    <x v="159"/>
    <x v="5"/>
    <x v="0"/>
    <x v="11"/>
    <s v="Budget"/>
  </r>
  <r>
    <x v="719"/>
    <d v="2023-04-29T00:00:00"/>
    <x v="9"/>
    <x v="42"/>
    <x v="9"/>
    <n v="260.33999999999997"/>
    <n v="781.02"/>
    <x v="1"/>
    <x v="407"/>
    <x v="3"/>
    <x v="1"/>
    <x v="5"/>
    <s v="Budget"/>
  </r>
  <r>
    <x v="720"/>
    <d v="2023-08-16T00:00:00"/>
    <x v="3"/>
    <x v="45"/>
    <x v="8"/>
    <n v="818.09"/>
    <n v="5726.63"/>
    <x v="1"/>
    <x v="408"/>
    <x v="2"/>
    <x v="1"/>
    <x v="7"/>
    <s v="Budget"/>
  </r>
  <r>
    <x v="721"/>
    <d v="2024-04-26T00:00:00"/>
    <x v="7"/>
    <x v="14"/>
    <x v="2"/>
    <n v="401.4"/>
    <n v="401.4"/>
    <x v="3"/>
    <x v="176"/>
    <x v="4"/>
    <x v="0"/>
    <x v="5"/>
    <s v="Budget"/>
  </r>
  <r>
    <x v="722"/>
    <d v="2023-08-08T00:00:00"/>
    <x v="2"/>
    <x v="60"/>
    <x v="2"/>
    <n v="936.36"/>
    <n v="936.36"/>
    <x v="3"/>
    <x v="124"/>
    <x v="2"/>
    <x v="1"/>
    <x v="7"/>
    <s v="Budget"/>
  </r>
  <r>
    <x v="723"/>
    <d v="2024-11-17T00:00:00"/>
    <x v="7"/>
    <x v="29"/>
    <x v="5"/>
    <n v="426.73"/>
    <n v="3413.84"/>
    <x v="2"/>
    <x v="409"/>
    <x v="2"/>
    <x v="0"/>
    <x v="4"/>
    <s v="Budget"/>
  </r>
  <r>
    <x v="724"/>
    <d v="2023-01-24T00:00:00"/>
    <x v="2"/>
    <x v="2"/>
    <x v="6"/>
    <n v="936.99"/>
    <n v="1873.98"/>
    <x v="3"/>
    <x v="299"/>
    <x v="5"/>
    <x v="1"/>
    <x v="2"/>
    <s v="Budget"/>
  </r>
  <r>
    <x v="725"/>
    <d v="2023-05-24T00:00:00"/>
    <x v="8"/>
    <x v="31"/>
    <x v="7"/>
    <n v="262.82"/>
    <n v="1051.28"/>
    <x v="1"/>
    <x v="150"/>
    <x v="3"/>
    <x v="1"/>
    <x v="9"/>
    <s v="Budget"/>
  </r>
  <r>
    <x v="726"/>
    <d v="2024-12-31T00:00:00"/>
    <x v="3"/>
    <x v="35"/>
    <x v="6"/>
    <n v="298.68"/>
    <n v="597.36"/>
    <x v="4"/>
    <x v="410"/>
    <x v="5"/>
    <x v="0"/>
    <x v="0"/>
    <s v="Budget"/>
  </r>
  <r>
    <x v="727"/>
    <d v="2024-07-25T00:00:00"/>
    <x v="4"/>
    <x v="37"/>
    <x v="1"/>
    <n v="11008.89"/>
    <n v="66053.34"/>
    <x v="0"/>
    <x v="411"/>
    <x v="0"/>
    <x v="0"/>
    <x v="11"/>
    <s v="Premium"/>
  </r>
  <r>
    <x v="728"/>
    <d v="2023-03-01T00:00:00"/>
    <x v="5"/>
    <x v="11"/>
    <x v="3"/>
    <n v="3813.28"/>
    <n v="19066.400000000001"/>
    <x v="4"/>
    <x v="252"/>
    <x v="0"/>
    <x v="1"/>
    <x v="10"/>
    <s v="Premium"/>
  </r>
  <r>
    <x v="729"/>
    <d v="2024-10-13T00:00:00"/>
    <x v="9"/>
    <x v="44"/>
    <x v="6"/>
    <n v="794.53"/>
    <n v="1589.06"/>
    <x v="2"/>
    <x v="356"/>
    <x v="2"/>
    <x v="0"/>
    <x v="1"/>
    <s v="Budget"/>
  </r>
  <r>
    <x v="730"/>
    <d v="2023-08-03T00:00:00"/>
    <x v="1"/>
    <x v="43"/>
    <x v="0"/>
    <n v="1272.1099999999999"/>
    <n v="11448.99"/>
    <x v="3"/>
    <x v="200"/>
    <x v="0"/>
    <x v="1"/>
    <x v="7"/>
    <s v="Mid"/>
  </r>
  <r>
    <x v="731"/>
    <d v="2024-08-01T00:00:00"/>
    <x v="8"/>
    <x v="54"/>
    <x v="5"/>
    <n v="416.65"/>
    <n v="3333.2"/>
    <x v="3"/>
    <x v="412"/>
    <x v="1"/>
    <x v="0"/>
    <x v="7"/>
    <s v="Budget"/>
  </r>
  <r>
    <x v="732"/>
    <d v="2023-05-07T00:00:00"/>
    <x v="9"/>
    <x v="47"/>
    <x v="2"/>
    <n v="516.01"/>
    <n v="516.01"/>
    <x v="1"/>
    <x v="352"/>
    <x v="0"/>
    <x v="1"/>
    <x v="9"/>
    <s v="Budget"/>
  </r>
  <r>
    <x v="733"/>
    <d v="2023-06-01T00:00:00"/>
    <x v="4"/>
    <x v="37"/>
    <x v="6"/>
    <n v="10178.48"/>
    <n v="20356.96"/>
    <x v="4"/>
    <x v="161"/>
    <x v="3"/>
    <x v="1"/>
    <x v="8"/>
    <s v="Premium"/>
  </r>
  <r>
    <x v="734"/>
    <d v="2023-02-11T00:00:00"/>
    <x v="1"/>
    <x v="43"/>
    <x v="4"/>
    <n v="3153.86"/>
    <n v="31538.6"/>
    <x v="1"/>
    <x v="413"/>
    <x v="3"/>
    <x v="1"/>
    <x v="6"/>
    <s v="Premium"/>
  </r>
  <r>
    <x v="735"/>
    <d v="2024-06-06T00:00:00"/>
    <x v="0"/>
    <x v="59"/>
    <x v="2"/>
    <n v="660.22"/>
    <n v="660.22"/>
    <x v="3"/>
    <x v="336"/>
    <x v="3"/>
    <x v="0"/>
    <x v="8"/>
    <s v="Budget"/>
  </r>
  <r>
    <x v="736"/>
    <d v="2024-06-16T00:00:00"/>
    <x v="5"/>
    <x v="11"/>
    <x v="2"/>
    <n v="1708.89"/>
    <n v="1708.89"/>
    <x v="1"/>
    <x v="165"/>
    <x v="3"/>
    <x v="0"/>
    <x v="8"/>
    <s v="Mid"/>
  </r>
  <r>
    <x v="737"/>
    <d v="2024-03-18T00:00:00"/>
    <x v="9"/>
    <x v="44"/>
    <x v="0"/>
    <n v="301.70999999999998"/>
    <n v="2715.39"/>
    <x v="0"/>
    <x v="37"/>
    <x v="5"/>
    <x v="0"/>
    <x v="10"/>
    <s v="Budget"/>
  </r>
  <r>
    <x v="738"/>
    <d v="2023-10-26T00:00:00"/>
    <x v="9"/>
    <x v="47"/>
    <x v="0"/>
    <n v="290.07"/>
    <n v="2610.63"/>
    <x v="1"/>
    <x v="55"/>
    <x v="4"/>
    <x v="1"/>
    <x v="1"/>
    <s v="Budget"/>
  </r>
  <r>
    <x v="739"/>
    <d v="2023-10-03T00:00:00"/>
    <x v="0"/>
    <x v="59"/>
    <x v="5"/>
    <n v="1804.42"/>
    <n v="14435.36"/>
    <x v="3"/>
    <x v="414"/>
    <x v="4"/>
    <x v="1"/>
    <x v="1"/>
    <s v="Mid"/>
  </r>
  <r>
    <x v="740"/>
    <d v="2024-11-13T00:00:00"/>
    <x v="0"/>
    <x v="59"/>
    <x v="7"/>
    <n v="1179.1300000000001"/>
    <n v="4716.5200000000004"/>
    <x v="0"/>
    <x v="103"/>
    <x v="4"/>
    <x v="0"/>
    <x v="4"/>
    <s v="Mid"/>
  </r>
  <r>
    <x v="741"/>
    <d v="2024-01-11T00:00:00"/>
    <x v="0"/>
    <x v="0"/>
    <x v="9"/>
    <n v="497.74"/>
    <n v="1493.22"/>
    <x v="0"/>
    <x v="269"/>
    <x v="1"/>
    <x v="0"/>
    <x v="2"/>
    <s v="Budget"/>
  </r>
  <r>
    <x v="742"/>
    <d v="2023-02-27T00:00:00"/>
    <x v="3"/>
    <x v="57"/>
    <x v="6"/>
    <n v="268.37"/>
    <n v="536.74"/>
    <x v="1"/>
    <x v="371"/>
    <x v="5"/>
    <x v="1"/>
    <x v="6"/>
    <s v="Budget"/>
  </r>
  <r>
    <x v="743"/>
    <d v="2024-02-24T00:00:00"/>
    <x v="8"/>
    <x v="31"/>
    <x v="10"/>
    <n v="3393.13"/>
    <n v="0"/>
    <x v="0"/>
    <x v="56"/>
    <x v="3"/>
    <x v="0"/>
    <x v="6"/>
    <s v="Premium"/>
  </r>
  <r>
    <x v="744"/>
    <d v="2023-11-10T00:00:00"/>
    <x v="0"/>
    <x v="22"/>
    <x v="3"/>
    <n v="1392.22"/>
    <n v="6961.1"/>
    <x v="2"/>
    <x v="415"/>
    <x v="3"/>
    <x v="1"/>
    <x v="4"/>
    <s v="Mid"/>
  </r>
  <r>
    <x v="745"/>
    <d v="2023-11-17T00:00:00"/>
    <x v="4"/>
    <x v="8"/>
    <x v="6"/>
    <n v="0"/>
    <n v="0"/>
    <x v="2"/>
    <x v="416"/>
    <x v="2"/>
    <x v="1"/>
    <x v="4"/>
    <s v="Budget"/>
  </r>
  <r>
    <x v="746"/>
    <d v="2023-08-25T00:00:00"/>
    <x v="7"/>
    <x v="36"/>
    <x v="6"/>
    <n v="433.46"/>
    <n v="866.92"/>
    <x v="4"/>
    <x v="320"/>
    <x v="5"/>
    <x v="1"/>
    <x v="7"/>
    <s v="Budget"/>
  </r>
  <r>
    <x v="747"/>
    <d v="2024-06-16T00:00:00"/>
    <x v="7"/>
    <x v="23"/>
    <x v="9"/>
    <n v="603.66999999999996"/>
    <n v="1811.01"/>
    <x v="3"/>
    <x v="148"/>
    <x v="0"/>
    <x v="0"/>
    <x v="8"/>
    <s v="Budget"/>
  </r>
  <r>
    <x v="748"/>
    <d v="2024-12-12T00:00:00"/>
    <x v="7"/>
    <x v="46"/>
    <x v="7"/>
    <n v="405.81"/>
    <n v="1623.24"/>
    <x v="1"/>
    <x v="417"/>
    <x v="2"/>
    <x v="0"/>
    <x v="0"/>
    <s v="Budget"/>
  </r>
  <r>
    <x v="749"/>
    <d v="2023-01-10T00:00:00"/>
    <x v="0"/>
    <x v="59"/>
    <x v="3"/>
    <n v="1138.94"/>
    <n v="5694.7"/>
    <x v="2"/>
    <x v="195"/>
    <x v="3"/>
    <x v="1"/>
    <x v="2"/>
    <s v="Mid"/>
  </r>
  <r>
    <x v="750"/>
    <d v="2023-12-30T00:00:00"/>
    <x v="9"/>
    <x v="51"/>
    <x v="2"/>
    <n v="620.76"/>
    <n v="620.76"/>
    <x v="2"/>
    <x v="1"/>
    <x v="2"/>
    <x v="1"/>
    <x v="0"/>
    <s v="Budget"/>
  </r>
  <r>
    <x v="751"/>
    <d v="2024-06-17T00:00:00"/>
    <x v="8"/>
    <x v="54"/>
    <x v="0"/>
    <n v="2863.55"/>
    <n v="25771.95"/>
    <x v="3"/>
    <x v="418"/>
    <x v="0"/>
    <x v="0"/>
    <x v="8"/>
    <s v="Mid"/>
  </r>
  <r>
    <x v="752"/>
    <d v="2023-01-29T00:00:00"/>
    <x v="3"/>
    <x v="45"/>
    <x v="2"/>
    <n v="735.58"/>
    <n v="735.58"/>
    <x v="0"/>
    <x v="419"/>
    <x v="0"/>
    <x v="1"/>
    <x v="2"/>
    <s v="Budget"/>
  </r>
  <r>
    <x v="753"/>
    <d v="2024-01-08T00:00:00"/>
    <x v="5"/>
    <x v="41"/>
    <x v="8"/>
    <n v="1716.25"/>
    <n v="12013.75"/>
    <x v="2"/>
    <x v="318"/>
    <x v="3"/>
    <x v="0"/>
    <x v="2"/>
    <s v="Mid"/>
  </r>
  <r>
    <x v="754"/>
    <d v="2024-06-27T00:00:00"/>
    <x v="2"/>
    <x v="48"/>
    <x v="4"/>
    <n v="408.87"/>
    <n v="4088.7"/>
    <x v="1"/>
    <x v="259"/>
    <x v="4"/>
    <x v="0"/>
    <x v="8"/>
    <s v="Budget"/>
  </r>
  <r>
    <x v="755"/>
    <d v="2024-06-11T00:00:00"/>
    <x v="5"/>
    <x v="11"/>
    <x v="0"/>
    <n v="1673.39"/>
    <n v="15060.51"/>
    <x v="3"/>
    <x v="420"/>
    <x v="5"/>
    <x v="0"/>
    <x v="8"/>
    <s v="Mid"/>
  </r>
  <r>
    <x v="756"/>
    <d v="2024-03-23T00:00:00"/>
    <x v="7"/>
    <x v="36"/>
    <x v="1"/>
    <n v="597.11"/>
    <n v="3582.66"/>
    <x v="4"/>
    <x v="67"/>
    <x v="4"/>
    <x v="0"/>
    <x v="10"/>
    <s v="Budget"/>
  </r>
  <r>
    <x v="757"/>
    <d v="2023-07-07T00:00:00"/>
    <x v="8"/>
    <x v="25"/>
    <x v="3"/>
    <n v="3383.7"/>
    <n v="16918.5"/>
    <x v="0"/>
    <x v="421"/>
    <x v="4"/>
    <x v="1"/>
    <x v="11"/>
    <s v="Premium"/>
  </r>
  <r>
    <x v="758"/>
    <d v="2024-12-12T00:00:00"/>
    <x v="8"/>
    <x v="25"/>
    <x v="2"/>
    <n v="3247.03"/>
    <n v="3247.03"/>
    <x v="4"/>
    <x v="422"/>
    <x v="5"/>
    <x v="0"/>
    <x v="0"/>
    <s v="Premium"/>
  </r>
  <r>
    <x v="759"/>
    <d v="2024-05-29T00:00:00"/>
    <x v="2"/>
    <x v="26"/>
    <x v="5"/>
    <n v="1216.81"/>
    <n v="9734.48"/>
    <x v="1"/>
    <x v="193"/>
    <x v="5"/>
    <x v="0"/>
    <x v="9"/>
    <s v="Mid"/>
  </r>
  <r>
    <x v="760"/>
    <d v="2023-10-22T00:00:00"/>
    <x v="7"/>
    <x v="14"/>
    <x v="9"/>
    <n v="807.54"/>
    <n v="2422.62"/>
    <x v="2"/>
    <x v="423"/>
    <x v="2"/>
    <x v="1"/>
    <x v="1"/>
    <s v="Budget"/>
  </r>
  <r>
    <x v="761"/>
    <d v="2023-01-19T00:00:00"/>
    <x v="9"/>
    <x v="44"/>
    <x v="7"/>
    <n v="892.89"/>
    <n v="3571.56"/>
    <x v="3"/>
    <x v="422"/>
    <x v="4"/>
    <x v="1"/>
    <x v="2"/>
    <s v="Budget"/>
  </r>
  <r>
    <x v="762"/>
    <d v="2023-04-05T00:00:00"/>
    <x v="6"/>
    <x v="13"/>
    <x v="8"/>
    <n v="1045.06"/>
    <n v="7315.42"/>
    <x v="1"/>
    <x v="327"/>
    <x v="0"/>
    <x v="1"/>
    <x v="5"/>
    <s v="Mid"/>
  </r>
  <r>
    <x v="763"/>
    <d v="2023-10-17T00:00:00"/>
    <x v="8"/>
    <x v="38"/>
    <x v="0"/>
    <n v="2877.67"/>
    <n v="25899.03"/>
    <x v="3"/>
    <x v="57"/>
    <x v="0"/>
    <x v="1"/>
    <x v="1"/>
    <s v="Mid"/>
  </r>
  <r>
    <x v="764"/>
    <d v="2023-01-02T00:00:00"/>
    <x v="4"/>
    <x v="37"/>
    <x v="6"/>
    <n v="11121.42"/>
    <n v="22242.84"/>
    <x v="0"/>
    <x v="424"/>
    <x v="3"/>
    <x v="1"/>
    <x v="2"/>
    <s v="Premium"/>
  </r>
  <r>
    <x v="765"/>
    <d v="2024-07-06T00:00:00"/>
    <x v="1"/>
    <x v="12"/>
    <x v="6"/>
    <n v="3705"/>
    <n v="7410"/>
    <x v="2"/>
    <x v="425"/>
    <x v="3"/>
    <x v="0"/>
    <x v="11"/>
    <s v="Premium"/>
  </r>
  <r>
    <x v="766"/>
    <d v="2023-03-23T00:00:00"/>
    <x v="0"/>
    <x v="22"/>
    <x v="1"/>
    <n v="152.19999999999999"/>
    <n v="913.2"/>
    <x v="0"/>
    <x v="126"/>
    <x v="0"/>
    <x v="1"/>
    <x v="10"/>
    <s v="Budget"/>
  </r>
  <r>
    <x v="767"/>
    <d v="2024-10-27T00:00:00"/>
    <x v="8"/>
    <x v="54"/>
    <x v="7"/>
    <n v="1234.47"/>
    <n v="4937.88"/>
    <x v="0"/>
    <x v="426"/>
    <x v="5"/>
    <x v="0"/>
    <x v="1"/>
    <s v="Mid"/>
  </r>
  <r>
    <x v="768"/>
    <d v="2023-12-26T00:00:00"/>
    <x v="6"/>
    <x v="13"/>
    <x v="8"/>
    <n v="399.68"/>
    <n v="2797.76"/>
    <x v="0"/>
    <x v="289"/>
    <x v="4"/>
    <x v="1"/>
    <x v="0"/>
    <s v="Budget"/>
  </r>
  <r>
    <x v="769"/>
    <d v="2023-01-29T00:00:00"/>
    <x v="6"/>
    <x v="64"/>
    <x v="7"/>
    <n v="1071.21"/>
    <n v="4284.84"/>
    <x v="0"/>
    <x v="72"/>
    <x v="0"/>
    <x v="1"/>
    <x v="2"/>
    <s v="Mid"/>
  </r>
  <r>
    <x v="770"/>
    <d v="2024-10-31T00:00:00"/>
    <x v="5"/>
    <x v="41"/>
    <x v="7"/>
    <n v="2548.98"/>
    <n v="10195.92"/>
    <x v="4"/>
    <x v="427"/>
    <x v="2"/>
    <x v="0"/>
    <x v="1"/>
    <s v="Mid"/>
  </r>
  <r>
    <x v="771"/>
    <d v="2024-01-21T00:00:00"/>
    <x v="0"/>
    <x v="0"/>
    <x v="9"/>
    <n v="1488.03"/>
    <n v="4464.09"/>
    <x v="3"/>
    <x v="370"/>
    <x v="5"/>
    <x v="0"/>
    <x v="2"/>
    <s v="Mid"/>
  </r>
  <r>
    <x v="772"/>
    <d v="2024-03-17T00:00:00"/>
    <x v="8"/>
    <x v="15"/>
    <x v="9"/>
    <n v="2237.79"/>
    <n v="6713.37"/>
    <x v="2"/>
    <x v="315"/>
    <x v="3"/>
    <x v="0"/>
    <x v="10"/>
    <s v="Mid"/>
  </r>
  <r>
    <x v="773"/>
    <d v="2024-02-24T00:00:00"/>
    <x v="5"/>
    <x v="24"/>
    <x v="7"/>
    <n v="4651.78"/>
    <n v="18607.12"/>
    <x v="4"/>
    <x v="285"/>
    <x v="3"/>
    <x v="0"/>
    <x v="6"/>
    <s v="Premium"/>
  </r>
  <r>
    <x v="774"/>
    <d v="2023-04-22T00:00:00"/>
    <x v="6"/>
    <x v="58"/>
    <x v="3"/>
    <n v="1981.15"/>
    <n v="9905.75"/>
    <x v="0"/>
    <x v="210"/>
    <x v="1"/>
    <x v="1"/>
    <x v="5"/>
    <s v="Mid"/>
  </r>
  <r>
    <x v="775"/>
    <d v="2024-11-14T00:00:00"/>
    <x v="1"/>
    <x v="65"/>
    <x v="4"/>
    <n v="3892.78"/>
    <n v="38927.800000000003"/>
    <x v="0"/>
    <x v="115"/>
    <x v="2"/>
    <x v="0"/>
    <x v="4"/>
    <s v="Premium"/>
  </r>
  <r>
    <x v="776"/>
    <d v="2024-11-12T00:00:00"/>
    <x v="6"/>
    <x v="50"/>
    <x v="4"/>
    <n v="508.24"/>
    <n v="5082.3999999999996"/>
    <x v="0"/>
    <x v="96"/>
    <x v="5"/>
    <x v="0"/>
    <x v="4"/>
    <s v="Budget"/>
  </r>
  <r>
    <x v="777"/>
    <d v="2023-11-03T00:00:00"/>
    <x v="8"/>
    <x v="54"/>
    <x v="9"/>
    <n v="3295.45"/>
    <n v="9886.35"/>
    <x v="3"/>
    <x v="265"/>
    <x v="2"/>
    <x v="1"/>
    <x v="4"/>
    <s v="Premium"/>
  </r>
  <r>
    <x v="778"/>
    <d v="2024-06-10T00:00:00"/>
    <x v="1"/>
    <x v="3"/>
    <x v="9"/>
    <n v="5992.56"/>
    <n v="17977.68"/>
    <x v="4"/>
    <x v="428"/>
    <x v="2"/>
    <x v="0"/>
    <x v="8"/>
    <s v="Premium"/>
  </r>
  <r>
    <x v="779"/>
    <d v="2023-09-21T00:00:00"/>
    <x v="1"/>
    <x v="4"/>
    <x v="5"/>
    <n v="5365.67"/>
    <n v="42925.36"/>
    <x v="0"/>
    <x v="429"/>
    <x v="6"/>
    <x v="1"/>
    <x v="3"/>
    <s v="Premium"/>
  </r>
  <r>
    <x v="780"/>
    <d v="2024-05-04T00:00:00"/>
    <x v="0"/>
    <x v="49"/>
    <x v="2"/>
    <n v="1516.48"/>
    <n v="1516.48"/>
    <x v="1"/>
    <x v="430"/>
    <x v="3"/>
    <x v="0"/>
    <x v="9"/>
    <s v="Mid"/>
  </r>
  <r>
    <x v="781"/>
    <d v="2024-06-16T00:00:00"/>
    <x v="8"/>
    <x v="54"/>
    <x v="6"/>
    <n v="446.48"/>
    <n v="892.96"/>
    <x v="2"/>
    <x v="431"/>
    <x v="5"/>
    <x v="0"/>
    <x v="8"/>
    <s v="Budget"/>
  </r>
  <r>
    <x v="782"/>
    <d v="2023-04-28T00:00:00"/>
    <x v="7"/>
    <x v="46"/>
    <x v="0"/>
    <n v="320.35000000000002"/>
    <n v="2883.15"/>
    <x v="1"/>
    <x v="279"/>
    <x v="1"/>
    <x v="1"/>
    <x v="5"/>
    <s v="Budget"/>
  </r>
  <r>
    <x v="783"/>
    <d v="2024-05-18T00:00:00"/>
    <x v="8"/>
    <x v="31"/>
    <x v="2"/>
    <n v="1562.94"/>
    <n v="1562.94"/>
    <x v="4"/>
    <x v="341"/>
    <x v="5"/>
    <x v="0"/>
    <x v="9"/>
    <s v="Mid"/>
  </r>
  <r>
    <x v="784"/>
    <d v="2024-08-19T00:00:00"/>
    <x v="4"/>
    <x v="8"/>
    <x v="3"/>
    <n v="2626.73"/>
    <n v="13133.65"/>
    <x v="2"/>
    <x v="351"/>
    <x v="4"/>
    <x v="0"/>
    <x v="7"/>
    <s v="Mid"/>
  </r>
  <r>
    <x v="785"/>
    <d v="2023-07-31T00:00:00"/>
    <x v="2"/>
    <x v="26"/>
    <x v="1"/>
    <n v="718.79"/>
    <n v="4312.74"/>
    <x v="0"/>
    <x v="331"/>
    <x v="2"/>
    <x v="1"/>
    <x v="11"/>
    <s v="Budget"/>
  </r>
  <r>
    <x v="786"/>
    <d v="2023-09-22T00:00:00"/>
    <x v="9"/>
    <x v="42"/>
    <x v="5"/>
    <n v="498.07"/>
    <n v="3984.56"/>
    <x v="3"/>
    <x v="432"/>
    <x v="5"/>
    <x v="1"/>
    <x v="3"/>
    <s v="Budget"/>
  </r>
  <r>
    <x v="787"/>
    <d v="2023-03-09T00:00:00"/>
    <x v="9"/>
    <x v="62"/>
    <x v="7"/>
    <n v="348.1"/>
    <n v="1392.4"/>
    <x v="2"/>
    <x v="250"/>
    <x v="2"/>
    <x v="1"/>
    <x v="10"/>
    <s v="Budget"/>
  </r>
  <r>
    <x v="788"/>
    <d v="2023-06-06T00:00:00"/>
    <x v="9"/>
    <x v="47"/>
    <x v="0"/>
    <n v="750.01"/>
    <n v="6750.09"/>
    <x v="2"/>
    <x v="180"/>
    <x v="0"/>
    <x v="1"/>
    <x v="8"/>
    <s v="Budget"/>
  </r>
  <r>
    <x v="789"/>
    <d v="2024-03-16T00:00:00"/>
    <x v="3"/>
    <x v="6"/>
    <x v="6"/>
    <n v="433.07"/>
    <n v="866.14"/>
    <x v="3"/>
    <x v="416"/>
    <x v="3"/>
    <x v="0"/>
    <x v="10"/>
    <s v="Budget"/>
  </r>
  <r>
    <x v="790"/>
    <d v="2023-09-06T00:00:00"/>
    <x v="7"/>
    <x v="23"/>
    <x v="1"/>
    <n v="431.49"/>
    <n v="2588.94"/>
    <x v="3"/>
    <x v="101"/>
    <x v="0"/>
    <x v="1"/>
    <x v="3"/>
    <s v="Budget"/>
  </r>
  <r>
    <x v="791"/>
    <d v="2024-03-03T00:00:00"/>
    <x v="6"/>
    <x v="58"/>
    <x v="2"/>
    <n v="1416.26"/>
    <n v="1416.26"/>
    <x v="0"/>
    <x v="433"/>
    <x v="3"/>
    <x v="0"/>
    <x v="10"/>
    <s v="Mid"/>
  </r>
  <r>
    <x v="792"/>
    <d v="2024-05-28T00:00:00"/>
    <x v="5"/>
    <x v="27"/>
    <x v="0"/>
    <n v="1413.39"/>
    <n v="12720.51"/>
    <x v="2"/>
    <x v="178"/>
    <x v="0"/>
    <x v="0"/>
    <x v="9"/>
    <s v="Mid"/>
  </r>
  <r>
    <x v="793"/>
    <d v="2024-12-10T00:00:00"/>
    <x v="8"/>
    <x v="15"/>
    <x v="2"/>
    <n v="2806.38"/>
    <n v="2806.38"/>
    <x v="2"/>
    <x v="70"/>
    <x v="5"/>
    <x v="0"/>
    <x v="0"/>
    <s v="Mid"/>
  </r>
  <r>
    <x v="794"/>
    <d v="2024-04-03T00:00:00"/>
    <x v="0"/>
    <x v="22"/>
    <x v="6"/>
    <n v="1011.87"/>
    <n v="2023.74"/>
    <x v="0"/>
    <x v="42"/>
    <x v="1"/>
    <x v="0"/>
    <x v="5"/>
    <s v="Mid"/>
  </r>
  <r>
    <x v="795"/>
    <d v="2023-03-24T00:00:00"/>
    <x v="5"/>
    <x v="27"/>
    <x v="3"/>
    <n v="727"/>
    <n v="3635"/>
    <x v="1"/>
    <x v="385"/>
    <x v="0"/>
    <x v="1"/>
    <x v="10"/>
    <s v="Budget"/>
  </r>
  <r>
    <x v="796"/>
    <d v="2024-07-09T00:00:00"/>
    <x v="6"/>
    <x v="18"/>
    <x v="4"/>
    <n v="1325.76"/>
    <n v="13257.6"/>
    <x v="0"/>
    <x v="434"/>
    <x v="2"/>
    <x v="0"/>
    <x v="11"/>
    <s v="Mid"/>
  </r>
  <r>
    <x v="797"/>
    <d v="2024-07-09T00:00:00"/>
    <x v="6"/>
    <x v="64"/>
    <x v="4"/>
    <n v="1806.91"/>
    <n v="18069.099999999999"/>
    <x v="2"/>
    <x v="317"/>
    <x v="4"/>
    <x v="0"/>
    <x v="11"/>
    <s v="Mid"/>
  </r>
  <r>
    <x v="798"/>
    <d v="2024-03-10T00:00:00"/>
    <x v="9"/>
    <x v="42"/>
    <x v="7"/>
    <n v="274.22000000000003"/>
    <n v="1096.8800000000001"/>
    <x v="3"/>
    <x v="435"/>
    <x v="1"/>
    <x v="0"/>
    <x v="10"/>
    <s v="Budget"/>
  </r>
  <r>
    <x v="799"/>
    <d v="2023-09-04T00:00:00"/>
    <x v="5"/>
    <x v="41"/>
    <x v="0"/>
    <n v="2892.02"/>
    <n v="26028.18"/>
    <x v="1"/>
    <x v="29"/>
    <x v="2"/>
    <x v="1"/>
    <x v="3"/>
    <s v="Mid"/>
  </r>
  <r>
    <x v="800"/>
    <d v="2023-04-05T00:00:00"/>
    <x v="0"/>
    <x v="22"/>
    <x v="1"/>
    <n v="1183.9100000000001"/>
    <n v="7103.46"/>
    <x v="0"/>
    <x v="50"/>
    <x v="0"/>
    <x v="1"/>
    <x v="5"/>
    <s v="Mid"/>
  </r>
  <r>
    <x v="801"/>
    <d v="2023-09-27T00:00:00"/>
    <x v="0"/>
    <x v="49"/>
    <x v="1"/>
    <n v="1831.31"/>
    <n v="10987.86"/>
    <x v="2"/>
    <x v="391"/>
    <x v="0"/>
    <x v="1"/>
    <x v="3"/>
    <s v="Mid"/>
  </r>
  <r>
    <x v="802"/>
    <d v="2024-02-03T00:00:00"/>
    <x v="0"/>
    <x v="7"/>
    <x v="6"/>
    <n v="1229.0999999999999"/>
    <n v="2458.1999999999998"/>
    <x v="2"/>
    <x v="436"/>
    <x v="2"/>
    <x v="0"/>
    <x v="6"/>
    <s v="Mid"/>
  </r>
  <r>
    <x v="803"/>
    <d v="2023-10-11T00:00:00"/>
    <x v="9"/>
    <x v="34"/>
    <x v="1"/>
    <n v="844.75"/>
    <n v="5068.5"/>
    <x v="0"/>
    <x v="437"/>
    <x v="2"/>
    <x v="1"/>
    <x v="1"/>
    <s v="Budget"/>
  </r>
  <r>
    <x v="804"/>
    <d v="2023-10-08T00:00:00"/>
    <x v="5"/>
    <x v="27"/>
    <x v="8"/>
    <n v="3829.89"/>
    <n v="26809.23"/>
    <x v="2"/>
    <x v="307"/>
    <x v="0"/>
    <x v="1"/>
    <x v="1"/>
    <s v="Premium"/>
  </r>
  <r>
    <x v="805"/>
    <d v="2024-08-05T00:00:00"/>
    <x v="9"/>
    <x v="44"/>
    <x v="9"/>
    <n v="358.42"/>
    <n v="1075.26"/>
    <x v="4"/>
    <x v="438"/>
    <x v="5"/>
    <x v="0"/>
    <x v="7"/>
    <s v="Budget"/>
  </r>
  <r>
    <x v="806"/>
    <d v="2023-09-30T00:00:00"/>
    <x v="7"/>
    <x v="14"/>
    <x v="4"/>
    <n v="979.17"/>
    <n v="9791.7000000000007"/>
    <x v="1"/>
    <x v="10"/>
    <x v="0"/>
    <x v="1"/>
    <x v="3"/>
    <s v="Budget"/>
  </r>
  <r>
    <x v="807"/>
    <d v="2024-11-25T00:00:00"/>
    <x v="9"/>
    <x v="47"/>
    <x v="6"/>
    <n v="758.17"/>
    <n v="1516.34"/>
    <x v="2"/>
    <x v="439"/>
    <x v="4"/>
    <x v="0"/>
    <x v="4"/>
    <s v="Budget"/>
  </r>
  <r>
    <x v="808"/>
    <d v="2024-11-14T00:00:00"/>
    <x v="6"/>
    <x v="18"/>
    <x v="7"/>
    <n v="2359.0700000000002"/>
    <n v="9436.2800000000007"/>
    <x v="0"/>
    <x v="316"/>
    <x v="0"/>
    <x v="0"/>
    <x v="4"/>
    <s v="Mid"/>
  </r>
  <r>
    <x v="809"/>
    <d v="2023-03-22T00:00:00"/>
    <x v="8"/>
    <x v="54"/>
    <x v="5"/>
    <n v="2373.0300000000002"/>
    <n v="18984.240000000002"/>
    <x v="0"/>
    <x v="287"/>
    <x v="3"/>
    <x v="1"/>
    <x v="10"/>
    <s v="Mid"/>
  </r>
  <r>
    <x v="810"/>
    <d v="2024-02-03T00:00:00"/>
    <x v="5"/>
    <x v="27"/>
    <x v="10"/>
    <n v="2505.29"/>
    <n v="0"/>
    <x v="0"/>
    <x v="440"/>
    <x v="4"/>
    <x v="0"/>
    <x v="6"/>
    <s v="Mid"/>
  </r>
  <r>
    <x v="811"/>
    <d v="2024-06-25T00:00:00"/>
    <x v="5"/>
    <x v="63"/>
    <x v="4"/>
    <n v="2546.41"/>
    <n v="25464.1"/>
    <x v="0"/>
    <x v="65"/>
    <x v="4"/>
    <x v="0"/>
    <x v="8"/>
    <s v="Mid"/>
  </r>
  <r>
    <x v="812"/>
    <d v="2024-03-07T00:00:00"/>
    <x v="8"/>
    <x v="54"/>
    <x v="0"/>
    <n v="2542.44"/>
    <n v="22881.96"/>
    <x v="0"/>
    <x v="12"/>
    <x v="5"/>
    <x v="0"/>
    <x v="10"/>
    <s v="Mid"/>
  </r>
  <r>
    <x v="813"/>
    <d v="2023-02-28T00:00:00"/>
    <x v="2"/>
    <x v="26"/>
    <x v="3"/>
    <n v="1735.47"/>
    <n v="8677.35"/>
    <x v="2"/>
    <x v="143"/>
    <x v="2"/>
    <x v="1"/>
    <x v="6"/>
    <s v="Mid"/>
  </r>
  <r>
    <x v="814"/>
    <d v="2024-01-15T00:00:00"/>
    <x v="9"/>
    <x v="44"/>
    <x v="6"/>
    <n v="539.28"/>
    <n v="1078.56"/>
    <x v="4"/>
    <x v="417"/>
    <x v="1"/>
    <x v="0"/>
    <x v="2"/>
    <s v="Budget"/>
  </r>
  <r>
    <x v="815"/>
    <d v="2023-01-08T00:00:00"/>
    <x v="9"/>
    <x v="34"/>
    <x v="1"/>
    <n v="196.85"/>
    <n v="1181.0999999999999"/>
    <x v="4"/>
    <x v="90"/>
    <x v="1"/>
    <x v="1"/>
    <x v="2"/>
    <s v="Budget"/>
  </r>
  <r>
    <x v="816"/>
    <d v="2023-02-17T00:00:00"/>
    <x v="5"/>
    <x v="11"/>
    <x v="6"/>
    <n v="4786.03"/>
    <n v="9572.06"/>
    <x v="2"/>
    <x v="60"/>
    <x v="4"/>
    <x v="1"/>
    <x v="6"/>
    <s v="Premium"/>
  </r>
  <r>
    <x v="817"/>
    <d v="2023-11-12T00:00:00"/>
    <x v="4"/>
    <x v="30"/>
    <x v="5"/>
    <n v="2968.23"/>
    <n v="23745.84"/>
    <x v="4"/>
    <x v="47"/>
    <x v="4"/>
    <x v="1"/>
    <x v="4"/>
    <s v="Mid"/>
  </r>
  <r>
    <x v="818"/>
    <d v="2023-11-01T00:00:00"/>
    <x v="5"/>
    <x v="24"/>
    <x v="9"/>
    <n v="4923.01"/>
    <n v="14769.03"/>
    <x v="4"/>
    <x v="25"/>
    <x v="4"/>
    <x v="1"/>
    <x v="4"/>
    <s v="Premium"/>
  </r>
  <r>
    <x v="819"/>
    <d v="2024-02-22T00:00:00"/>
    <x v="2"/>
    <x v="26"/>
    <x v="8"/>
    <n v="1065.2"/>
    <n v="7456.4"/>
    <x v="2"/>
    <x v="155"/>
    <x v="5"/>
    <x v="0"/>
    <x v="6"/>
    <s v="Mid"/>
  </r>
  <r>
    <x v="820"/>
    <d v="2023-04-09T00:00:00"/>
    <x v="3"/>
    <x v="6"/>
    <x v="7"/>
    <n v="777.53"/>
    <n v="3110.12"/>
    <x v="2"/>
    <x v="441"/>
    <x v="2"/>
    <x v="1"/>
    <x v="5"/>
    <s v="Budget"/>
  </r>
  <r>
    <x v="821"/>
    <d v="2024-10-12T00:00:00"/>
    <x v="4"/>
    <x v="37"/>
    <x v="1"/>
    <n v="7713.87"/>
    <n v="46283.22"/>
    <x v="3"/>
    <x v="442"/>
    <x v="4"/>
    <x v="0"/>
    <x v="1"/>
    <s v="Premium"/>
  </r>
  <r>
    <x v="822"/>
    <d v="2023-03-03T00:00:00"/>
    <x v="2"/>
    <x v="55"/>
    <x v="3"/>
    <n v="1683.26"/>
    <n v="8416.2999999999993"/>
    <x v="2"/>
    <x v="443"/>
    <x v="1"/>
    <x v="1"/>
    <x v="10"/>
    <s v="Mid"/>
  </r>
  <r>
    <x v="823"/>
    <d v="2024-11-26T00:00:00"/>
    <x v="5"/>
    <x v="52"/>
    <x v="8"/>
    <n v="4910.08"/>
    <n v="34370.559999999998"/>
    <x v="0"/>
    <x v="233"/>
    <x v="0"/>
    <x v="0"/>
    <x v="4"/>
    <s v="Premium"/>
  </r>
  <r>
    <x v="824"/>
    <d v="2024-06-08T00:00:00"/>
    <x v="8"/>
    <x v="54"/>
    <x v="4"/>
    <n v="1966.46"/>
    <n v="19664.599999999999"/>
    <x v="2"/>
    <x v="407"/>
    <x v="4"/>
    <x v="0"/>
    <x v="8"/>
    <s v="Mid"/>
  </r>
  <r>
    <x v="825"/>
    <d v="2023-09-27T00:00:00"/>
    <x v="7"/>
    <x v="28"/>
    <x v="7"/>
    <n v="626.96"/>
    <n v="2507.84"/>
    <x v="4"/>
    <x v="402"/>
    <x v="4"/>
    <x v="1"/>
    <x v="3"/>
    <s v="Budget"/>
  </r>
  <r>
    <x v="826"/>
    <d v="2023-08-02T00:00:00"/>
    <x v="8"/>
    <x v="54"/>
    <x v="10"/>
    <n v="3458.82"/>
    <n v="0"/>
    <x v="4"/>
    <x v="136"/>
    <x v="2"/>
    <x v="1"/>
    <x v="7"/>
    <s v="Premium"/>
  </r>
  <r>
    <x v="827"/>
    <d v="2023-01-05T00:00:00"/>
    <x v="5"/>
    <x v="52"/>
    <x v="6"/>
    <n v="3713.77"/>
    <n v="7427.54"/>
    <x v="0"/>
    <x v="444"/>
    <x v="1"/>
    <x v="1"/>
    <x v="2"/>
    <s v="Premium"/>
  </r>
  <r>
    <x v="828"/>
    <d v="2024-08-28T00:00:00"/>
    <x v="2"/>
    <x v="26"/>
    <x v="3"/>
    <n v="252.26"/>
    <n v="1261.3"/>
    <x v="0"/>
    <x v="445"/>
    <x v="5"/>
    <x v="0"/>
    <x v="7"/>
    <s v="Budget"/>
  </r>
  <r>
    <x v="829"/>
    <d v="2024-12-07T00:00:00"/>
    <x v="5"/>
    <x v="20"/>
    <x v="0"/>
    <n v="3130.02"/>
    <n v="28170.18"/>
    <x v="3"/>
    <x v="248"/>
    <x v="1"/>
    <x v="0"/>
    <x v="0"/>
    <s v="Premium"/>
  </r>
  <r>
    <x v="830"/>
    <d v="2023-11-28T00:00:00"/>
    <x v="9"/>
    <x v="62"/>
    <x v="1"/>
    <n v="555.75"/>
    <n v="3334.5"/>
    <x v="2"/>
    <x v="415"/>
    <x v="2"/>
    <x v="1"/>
    <x v="4"/>
    <s v="Budget"/>
  </r>
  <r>
    <x v="831"/>
    <d v="2023-05-21T00:00:00"/>
    <x v="5"/>
    <x v="27"/>
    <x v="7"/>
    <n v="3220.99"/>
    <n v="12883.96"/>
    <x v="0"/>
    <x v="294"/>
    <x v="4"/>
    <x v="1"/>
    <x v="9"/>
    <s v="Premium"/>
  </r>
  <r>
    <x v="832"/>
    <d v="2023-01-16T00:00:00"/>
    <x v="3"/>
    <x v="61"/>
    <x v="4"/>
    <n v="489.47"/>
    <n v="4894.7"/>
    <x v="3"/>
    <x v="438"/>
    <x v="0"/>
    <x v="1"/>
    <x v="2"/>
    <s v="Budget"/>
  </r>
  <r>
    <x v="833"/>
    <d v="2024-01-16T00:00:00"/>
    <x v="3"/>
    <x v="6"/>
    <x v="6"/>
    <n v="260.35000000000002"/>
    <n v="520.70000000000005"/>
    <x v="4"/>
    <x v="41"/>
    <x v="1"/>
    <x v="0"/>
    <x v="2"/>
    <s v="Budget"/>
  </r>
  <r>
    <x v="834"/>
    <d v="2023-02-03T00:00:00"/>
    <x v="2"/>
    <x v="26"/>
    <x v="5"/>
    <n v="692.27"/>
    <n v="5538.16"/>
    <x v="0"/>
    <x v="42"/>
    <x v="5"/>
    <x v="1"/>
    <x v="6"/>
    <s v="Budget"/>
  </r>
  <r>
    <x v="835"/>
    <d v="2024-04-28T00:00:00"/>
    <x v="5"/>
    <x v="11"/>
    <x v="9"/>
    <n v="2484.29"/>
    <n v="7452.87"/>
    <x v="2"/>
    <x v="446"/>
    <x v="3"/>
    <x v="0"/>
    <x v="5"/>
    <s v="Mid"/>
  </r>
  <r>
    <x v="836"/>
    <d v="2024-11-17T00:00:00"/>
    <x v="9"/>
    <x v="34"/>
    <x v="0"/>
    <n v="775.34"/>
    <n v="6978.06"/>
    <x v="1"/>
    <x v="222"/>
    <x v="1"/>
    <x v="0"/>
    <x v="4"/>
    <s v="Budget"/>
  </r>
  <r>
    <x v="837"/>
    <d v="2023-06-26T00:00:00"/>
    <x v="3"/>
    <x v="5"/>
    <x v="1"/>
    <n v="430.9"/>
    <n v="2585.4"/>
    <x v="3"/>
    <x v="119"/>
    <x v="4"/>
    <x v="1"/>
    <x v="8"/>
    <s v="Budget"/>
  </r>
  <r>
    <x v="838"/>
    <d v="2024-03-20T00:00:00"/>
    <x v="4"/>
    <x v="30"/>
    <x v="6"/>
    <n v="10980.3"/>
    <n v="21960.6"/>
    <x v="3"/>
    <x v="179"/>
    <x v="0"/>
    <x v="0"/>
    <x v="10"/>
    <s v="Premium"/>
  </r>
  <r>
    <x v="839"/>
    <d v="2024-04-12T00:00:00"/>
    <x v="8"/>
    <x v="38"/>
    <x v="6"/>
    <n v="2150.0300000000002"/>
    <n v="4300.0600000000004"/>
    <x v="2"/>
    <x v="447"/>
    <x v="3"/>
    <x v="0"/>
    <x v="5"/>
    <s v="Mid"/>
  </r>
  <r>
    <x v="840"/>
    <d v="2023-02-24T00:00:00"/>
    <x v="6"/>
    <x v="18"/>
    <x v="3"/>
    <n v="1809.39"/>
    <n v="9046.9500000000007"/>
    <x v="4"/>
    <x v="376"/>
    <x v="0"/>
    <x v="1"/>
    <x v="6"/>
    <s v="Mid"/>
  </r>
  <r>
    <x v="841"/>
    <d v="2024-07-12T00:00:00"/>
    <x v="3"/>
    <x v="5"/>
    <x v="1"/>
    <n v="820.72"/>
    <n v="4924.32"/>
    <x v="0"/>
    <x v="448"/>
    <x v="5"/>
    <x v="0"/>
    <x v="11"/>
    <s v="Budget"/>
  </r>
  <r>
    <x v="842"/>
    <d v="2024-01-13T00:00:00"/>
    <x v="4"/>
    <x v="8"/>
    <x v="5"/>
    <n v="6333.79"/>
    <n v="50670.32"/>
    <x v="1"/>
    <x v="147"/>
    <x v="3"/>
    <x v="0"/>
    <x v="2"/>
    <s v="Premium"/>
  </r>
  <r>
    <x v="843"/>
    <d v="2023-06-26T00:00:00"/>
    <x v="9"/>
    <x v="42"/>
    <x v="5"/>
    <n v="257.14"/>
    <n v="2057.12"/>
    <x v="2"/>
    <x v="153"/>
    <x v="1"/>
    <x v="1"/>
    <x v="8"/>
    <s v="Budget"/>
  </r>
  <r>
    <x v="844"/>
    <d v="2024-03-23T00:00:00"/>
    <x v="1"/>
    <x v="3"/>
    <x v="3"/>
    <n v="1891.69"/>
    <n v="9458.4500000000007"/>
    <x v="3"/>
    <x v="292"/>
    <x v="3"/>
    <x v="0"/>
    <x v="10"/>
    <s v="Mid"/>
  </r>
  <r>
    <x v="845"/>
    <d v="2024-06-09T00:00:00"/>
    <x v="8"/>
    <x v="38"/>
    <x v="7"/>
    <n v="998.76"/>
    <n v="3995.04"/>
    <x v="0"/>
    <x v="109"/>
    <x v="0"/>
    <x v="0"/>
    <x v="8"/>
    <s v="Budget"/>
  </r>
  <r>
    <x v="846"/>
    <d v="2024-12-08T00:00:00"/>
    <x v="6"/>
    <x v="40"/>
    <x v="8"/>
    <n v="2265.4"/>
    <n v="15857.8"/>
    <x v="2"/>
    <x v="42"/>
    <x v="0"/>
    <x v="0"/>
    <x v="0"/>
    <s v="Mid"/>
  </r>
  <r>
    <x v="847"/>
    <d v="2024-10-05T00:00:00"/>
    <x v="8"/>
    <x v="54"/>
    <x v="0"/>
    <n v="1383.68"/>
    <n v="12453.12"/>
    <x v="4"/>
    <x v="182"/>
    <x v="5"/>
    <x v="0"/>
    <x v="1"/>
    <s v="Mid"/>
  </r>
  <r>
    <x v="848"/>
    <d v="2023-06-04T00:00:00"/>
    <x v="4"/>
    <x v="21"/>
    <x v="4"/>
    <n v="1139.3599999999999"/>
    <n v="11393.6"/>
    <x v="1"/>
    <x v="449"/>
    <x v="2"/>
    <x v="1"/>
    <x v="8"/>
    <s v="Mid"/>
  </r>
  <r>
    <x v="849"/>
    <d v="2023-08-03T00:00:00"/>
    <x v="0"/>
    <x v="32"/>
    <x v="1"/>
    <n v="292.64999999999998"/>
    <n v="1755.9"/>
    <x v="0"/>
    <x v="450"/>
    <x v="5"/>
    <x v="1"/>
    <x v="7"/>
    <s v="Budget"/>
  </r>
  <r>
    <x v="850"/>
    <d v="2023-12-10T00:00:00"/>
    <x v="0"/>
    <x v="49"/>
    <x v="7"/>
    <n v="346.16"/>
    <n v="1384.64"/>
    <x v="4"/>
    <x v="327"/>
    <x v="4"/>
    <x v="1"/>
    <x v="0"/>
    <s v="Budget"/>
  </r>
  <r>
    <x v="851"/>
    <d v="2024-11-21T00:00:00"/>
    <x v="0"/>
    <x v="49"/>
    <x v="9"/>
    <n v="1411.9"/>
    <n v="4235.7"/>
    <x v="2"/>
    <x v="87"/>
    <x v="5"/>
    <x v="0"/>
    <x v="4"/>
    <s v="Mid"/>
  </r>
  <r>
    <x v="852"/>
    <d v="2023-03-04T00:00:00"/>
    <x v="3"/>
    <x v="35"/>
    <x v="9"/>
    <n v="799.27"/>
    <n v="2397.81"/>
    <x v="0"/>
    <x v="5"/>
    <x v="5"/>
    <x v="1"/>
    <x v="10"/>
    <s v="Budget"/>
  </r>
  <r>
    <x v="853"/>
    <d v="2024-04-08T00:00:00"/>
    <x v="0"/>
    <x v="0"/>
    <x v="3"/>
    <n v="577.15"/>
    <n v="2885.75"/>
    <x v="3"/>
    <x v="4"/>
    <x v="4"/>
    <x v="0"/>
    <x v="5"/>
    <s v="Budget"/>
  </r>
  <r>
    <x v="854"/>
    <d v="2024-11-16T00:00:00"/>
    <x v="7"/>
    <x v="14"/>
    <x v="6"/>
    <n v="0"/>
    <n v="0"/>
    <x v="2"/>
    <x v="451"/>
    <x v="3"/>
    <x v="0"/>
    <x v="4"/>
    <s v="Budget"/>
  </r>
  <r>
    <x v="855"/>
    <d v="2024-09-05T00:00:00"/>
    <x v="9"/>
    <x v="62"/>
    <x v="4"/>
    <n v="370.03"/>
    <n v="3700.3"/>
    <x v="0"/>
    <x v="452"/>
    <x v="2"/>
    <x v="0"/>
    <x v="3"/>
    <s v="Budget"/>
  </r>
  <r>
    <x v="856"/>
    <d v="2023-04-04T00:00:00"/>
    <x v="8"/>
    <x v="54"/>
    <x v="4"/>
    <n v="1297.8800000000001"/>
    <n v="12978.8"/>
    <x v="3"/>
    <x v="316"/>
    <x v="3"/>
    <x v="1"/>
    <x v="5"/>
    <s v="Mid"/>
  </r>
  <r>
    <x v="857"/>
    <d v="2023-10-07T00:00:00"/>
    <x v="6"/>
    <x v="58"/>
    <x v="4"/>
    <n v="387.57"/>
    <n v="3875.7"/>
    <x v="0"/>
    <x v="453"/>
    <x v="4"/>
    <x v="1"/>
    <x v="1"/>
    <s v="Budget"/>
  </r>
  <r>
    <x v="858"/>
    <d v="2023-03-11T00:00:00"/>
    <x v="2"/>
    <x v="48"/>
    <x v="3"/>
    <n v="842.59"/>
    <n v="4212.95"/>
    <x v="3"/>
    <x v="205"/>
    <x v="2"/>
    <x v="1"/>
    <x v="10"/>
    <s v="Budget"/>
  </r>
  <r>
    <x v="859"/>
    <d v="2024-08-31T00:00:00"/>
    <x v="5"/>
    <x v="11"/>
    <x v="5"/>
    <n v="1194.69"/>
    <n v="9557.52"/>
    <x v="4"/>
    <x v="32"/>
    <x v="4"/>
    <x v="0"/>
    <x v="7"/>
    <s v="Mid"/>
  </r>
  <r>
    <x v="860"/>
    <d v="2023-06-02T00:00:00"/>
    <x v="0"/>
    <x v="0"/>
    <x v="5"/>
    <n v="442.45"/>
    <n v="3539.6"/>
    <x v="1"/>
    <x v="454"/>
    <x v="4"/>
    <x v="1"/>
    <x v="8"/>
    <s v="Budget"/>
  </r>
  <r>
    <x v="861"/>
    <d v="2023-10-17T00:00:00"/>
    <x v="9"/>
    <x v="44"/>
    <x v="7"/>
    <n v="137.16"/>
    <n v="548.64"/>
    <x v="2"/>
    <x v="392"/>
    <x v="1"/>
    <x v="1"/>
    <x v="1"/>
    <s v="Budget"/>
  </r>
  <r>
    <x v="862"/>
    <d v="2023-09-28T00:00:00"/>
    <x v="3"/>
    <x v="35"/>
    <x v="5"/>
    <n v="659.16"/>
    <n v="5273.28"/>
    <x v="4"/>
    <x v="253"/>
    <x v="0"/>
    <x v="1"/>
    <x v="3"/>
    <s v="Budget"/>
  </r>
  <r>
    <x v="863"/>
    <d v="2023-12-16T00:00:00"/>
    <x v="0"/>
    <x v="59"/>
    <x v="9"/>
    <n v="1260.8900000000001"/>
    <n v="3782.67"/>
    <x v="2"/>
    <x v="267"/>
    <x v="1"/>
    <x v="1"/>
    <x v="0"/>
    <s v="Mid"/>
  </r>
  <r>
    <x v="864"/>
    <d v="2023-10-28T00:00:00"/>
    <x v="3"/>
    <x v="61"/>
    <x v="3"/>
    <n v="279.98"/>
    <n v="1399.9"/>
    <x v="1"/>
    <x v="416"/>
    <x v="0"/>
    <x v="1"/>
    <x v="1"/>
    <s v="Budget"/>
  </r>
  <r>
    <x v="865"/>
    <d v="2023-06-23T00:00:00"/>
    <x v="0"/>
    <x v="7"/>
    <x v="7"/>
    <n v="1034.8"/>
    <n v="4139.2"/>
    <x v="3"/>
    <x v="323"/>
    <x v="5"/>
    <x v="1"/>
    <x v="8"/>
    <s v="Mid"/>
  </r>
  <r>
    <x v="866"/>
    <d v="2024-08-22T00:00:00"/>
    <x v="1"/>
    <x v="33"/>
    <x v="7"/>
    <n v="3967.44"/>
    <n v="15869.76"/>
    <x v="2"/>
    <x v="265"/>
    <x v="1"/>
    <x v="0"/>
    <x v="7"/>
    <s v="Premium"/>
  </r>
  <r>
    <x v="867"/>
    <d v="2023-07-08T00:00:00"/>
    <x v="3"/>
    <x v="61"/>
    <x v="3"/>
    <n v="753.58"/>
    <n v="3767.9"/>
    <x v="1"/>
    <x v="44"/>
    <x v="1"/>
    <x v="1"/>
    <x v="11"/>
    <s v="Budget"/>
  </r>
  <r>
    <x v="868"/>
    <d v="2023-09-27T00:00:00"/>
    <x v="5"/>
    <x v="63"/>
    <x v="1"/>
    <n v="4617.96"/>
    <n v="27707.759999999998"/>
    <x v="0"/>
    <x v="8"/>
    <x v="3"/>
    <x v="1"/>
    <x v="3"/>
    <s v="Premium"/>
  </r>
  <r>
    <x v="869"/>
    <d v="2023-07-03T00:00:00"/>
    <x v="5"/>
    <x v="41"/>
    <x v="3"/>
    <n v="417.24"/>
    <n v="2086.1999999999998"/>
    <x v="2"/>
    <x v="282"/>
    <x v="4"/>
    <x v="1"/>
    <x v="11"/>
    <s v="Budget"/>
  </r>
  <r>
    <x v="870"/>
    <d v="2024-05-08T00:00:00"/>
    <x v="8"/>
    <x v="38"/>
    <x v="6"/>
    <n v="3373.93"/>
    <n v="6747.86"/>
    <x v="3"/>
    <x v="132"/>
    <x v="0"/>
    <x v="0"/>
    <x v="9"/>
    <s v="Premium"/>
  </r>
  <r>
    <x v="871"/>
    <d v="2024-06-12T00:00:00"/>
    <x v="2"/>
    <x v="26"/>
    <x v="8"/>
    <n v="1851.71"/>
    <n v="12961.97"/>
    <x v="0"/>
    <x v="258"/>
    <x v="0"/>
    <x v="0"/>
    <x v="8"/>
    <s v="Mid"/>
  </r>
  <r>
    <x v="872"/>
    <d v="2023-07-13T00:00:00"/>
    <x v="0"/>
    <x v="9"/>
    <x v="2"/>
    <n v="677.2"/>
    <n v="677.2"/>
    <x v="4"/>
    <x v="345"/>
    <x v="0"/>
    <x v="1"/>
    <x v="11"/>
    <s v="Budget"/>
  </r>
  <r>
    <x v="873"/>
    <d v="2023-10-03T00:00:00"/>
    <x v="9"/>
    <x v="44"/>
    <x v="1"/>
    <n v="385.1"/>
    <n v="2310.6"/>
    <x v="0"/>
    <x v="209"/>
    <x v="0"/>
    <x v="1"/>
    <x v="1"/>
    <s v="Budget"/>
  </r>
  <r>
    <x v="874"/>
    <d v="2024-11-19T00:00:00"/>
    <x v="7"/>
    <x v="29"/>
    <x v="1"/>
    <n v="302.02999999999997"/>
    <n v="1812.18"/>
    <x v="1"/>
    <x v="220"/>
    <x v="2"/>
    <x v="0"/>
    <x v="4"/>
    <s v="Budget"/>
  </r>
  <r>
    <x v="875"/>
    <d v="2023-12-18T00:00:00"/>
    <x v="8"/>
    <x v="15"/>
    <x v="0"/>
    <n v="2637.46"/>
    <n v="23737.14"/>
    <x v="0"/>
    <x v="203"/>
    <x v="2"/>
    <x v="1"/>
    <x v="0"/>
    <s v="Mid"/>
  </r>
  <r>
    <x v="876"/>
    <d v="2023-06-21T00:00:00"/>
    <x v="8"/>
    <x v="15"/>
    <x v="1"/>
    <n v="2290.7600000000002"/>
    <n v="13744.56"/>
    <x v="3"/>
    <x v="141"/>
    <x v="0"/>
    <x v="1"/>
    <x v="8"/>
    <s v="Mid"/>
  </r>
  <r>
    <x v="877"/>
    <d v="2024-04-09T00:00:00"/>
    <x v="6"/>
    <x v="50"/>
    <x v="2"/>
    <n v="961.79"/>
    <n v="961.79"/>
    <x v="1"/>
    <x v="326"/>
    <x v="1"/>
    <x v="0"/>
    <x v="5"/>
    <s v="Budget"/>
  </r>
  <r>
    <x v="878"/>
    <d v="2024-07-04T00:00:00"/>
    <x v="3"/>
    <x v="6"/>
    <x v="2"/>
    <n v="460.3"/>
    <n v="460.3"/>
    <x v="2"/>
    <x v="455"/>
    <x v="6"/>
    <x v="0"/>
    <x v="11"/>
    <s v="Budget"/>
  </r>
  <r>
    <x v="879"/>
    <d v="2023-03-11T00:00:00"/>
    <x v="3"/>
    <x v="6"/>
    <x v="1"/>
    <n v="321.45999999999998"/>
    <n v="1928.76"/>
    <x v="0"/>
    <x v="52"/>
    <x v="5"/>
    <x v="1"/>
    <x v="10"/>
    <s v="Budget"/>
  </r>
  <r>
    <x v="880"/>
    <d v="2023-07-27T00:00:00"/>
    <x v="1"/>
    <x v="43"/>
    <x v="6"/>
    <n v="5153.05"/>
    <n v="10306.1"/>
    <x v="4"/>
    <x v="229"/>
    <x v="0"/>
    <x v="1"/>
    <x v="11"/>
    <s v="Premium"/>
  </r>
  <r>
    <x v="881"/>
    <d v="2023-08-22T00:00:00"/>
    <x v="8"/>
    <x v="38"/>
    <x v="5"/>
    <n v="2879.71"/>
    <n v="23037.68"/>
    <x v="0"/>
    <x v="456"/>
    <x v="1"/>
    <x v="1"/>
    <x v="7"/>
    <s v="Mid"/>
  </r>
  <r>
    <x v="882"/>
    <d v="2023-05-27T00:00:00"/>
    <x v="8"/>
    <x v="25"/>
    <x v="4"/>
    <n v="0"/>
    <n v="0"/>
    <x v="2"/>
    <x v="148"/>
    <x v="3"/>
    <x v="1"/>
    <x v="9"/>
    <s v="Budget"/>
  </r>
  <r>
    <x v="883"/>
    <d v="2023-11-03T00:00:00"/>
    <x v="3"/>
    <x v="61"/>
    <x v="7"/>
    <n v="831.36"/>
    <n v="3325.44"/>
    <x v="4"/>
    <x v="26"/>
    <x v="4"/>
    <x v="1"/>
    <x v="4"/>
    <s v="Budget"/>
  </r>
  <r>
    <x v="884"/>
    <d v="2024-12-06T00:00:00"/>
    <x v="6"/>
    <x v="16"/>
    <x v="6"/>
    <n v="1903.43"/>
    <n v="3806.86"/>
    <x v="0"/>
    <x v="457"/>
    <x v="4"/>
    <x v="0"/>
    <x v="0"/>
    <s v="Mid"/>
  </r>
  <r>
    <x v="885"/>
    <d v="2023-09-08T00:00:00"/>
    <x v="9"/>
    <x v="51"/>
    <x v="8"/>
    <n v="242.18"/>
    <n v="1695.26"/>
    <x v="3"/>
    <x v="201"/>
    <x v="0"/>
    <x v="1"/>
    <x v="3"/>
    <s v="Budget"/>
  </r>
  <r>
    <x v="886"/>
    <d v="2024-11-24T00:00:00"/>
    <x v="0"/>
    <x v="0"/>
    <x v="2"/>
    <n v="594.47"/>
    <n v="594.47"/>
    <x v="0"/>
    <x v="363"/>
    <x v="3"/>
    <x v="0"/>
    <x v="4"/>
    <s v="Budget"/>
  </r>
  <r>
    <x v="887"/>
    <d v="2023-05-07T00:00:00"/>
    <x v="3"/>
    <x v="6"/>
    <x v="8"/>
    <n v="869.29"/>
    <n v="6085.03"/>
    <x v="2"/>
    <x v="315"/>
    <x v="3"/>
    <x v="1"/>
    <x v="9"/>
    <s v="Budget"/>
  </r>
  <r>
    <x v="888"/>
    <d v="2024-08-18T00:00:00"/>
    <x v="0"/>
    <x v="7"/>
    <x v="2"/>
    <n v="1671.06"/>
    <n v="1671.06"/>
    <x v="0"/>
    <x v="109"/>
    <x v="1"/>
    <x v="0"/>
    <x v="7"/>
    <s v="Mid"/>
  </r>
  <r>
    <x v="889"/>
    <d v="2024-03-11T00:00:00"/>
    <x v="1"/>
    <x v="65"/>
    <x v="9"/>
    <n v="5498.86"/>
    <n v="16496.580000000002"/>
    <x v="3"/>
    <x v="458"/>
    <x v="3"/>
    <x v="0"/>
    <x v="10"/>
    <s v="Premium"/>
  </r>
  <r>
    <x v="890"/>
    <d v="2024-04-20T00:00:00"/>
    <x v="7"/>
    <x v="14"/>
    <x v="7"/>
    <n v="180.65"/>
    <n v="722.6"/>
    <x v="1"/>
    <x v="459"/>
    <x v="2"/>
    <x v="0"/>
    <x v="5"/>
    <s v="Budget"/>
  </r>
  <r>
    <x v="891"/>
    <d v="2023-07-11T00:00:00"/>
    <x v="8"/>
    <x v="15"/>
    <x v="9"/>
    <n v="2023.34"/>
    <n v="6070.02"/>
    <x v="0"/>
    <x v="238"/>
    <x v="3"/>
    <x v="1"/>
    <x v="11"/>
    <s v="Mid"/>
  </r>
  <r>
    <x v="892"/>
    <d v="2023-05-30T00:00:00"/>
    <x v="1"/>
    <x v="12"/>
    <x v="2"/>
    <n v="3956.68"/>
    <n v="3956.68"/>
    <x v="1"/>
    <x v="92"/>
    <x v="1"/>
    <x v="1"/>
    <x v="9"/>
    <s v="Premium"/>
  </r>
  <r>
    <x v="893"/>
    <d v="2024-05-15T00:00:00"/>
    <x v="8"/>
    <x v="38"/>
    <x v="8"/>
    <n v="2916.82"/>
    <n v="20417.740000000002"/>
    <x v="3"/>
    <x v="287"/>
    <x v="3"/>
    <x v="0"/>
    <x v="9"/>
    <s v="Mid"/>
  </r>
  <r>
    <x v="894"/>
    <d v="2023-08-02T00:00:00"/>
    <x v="8"/>
    <x v="31"/>
    <x v="1"/>
    <n v="2824.48"/>
    <n v="16946.88"/>
    <x v="3"/>
    <x v="438"/>
    <x v="5"/>
    <x v="1"/>
    <x v="7"/>
    <s v="Mid"/>
  </r>
  <r>
    <x v="895"/>
    <d v="2024-05-04T00:00:00"/>
    <x v="3"/>
    <x v="57"/>
    <x v="5"/>
    <n v="727.28"/>
    <n v="5818.24"/>
    <x v="0"/>
    <x v="94"/>
    <x v="3"/>
    <x v="0"/>
    <x v="9"/>
    <s v="Budget"/>
  </r>
  <r>
    <x v="896"/>
    <d v="2024-04-30T00:00:00"/>
    <x v="7"/>
    <x v="29"/>
    <x v="0"/>
    <n v="922.53"/>
    <n v="8302.77"/>
    <x v="0"/>
    <x v="460"/>
    <x v="0"/>
    <x v="0"/>
    <x v="5"/>
    <s v="Budget"/>
  </r>
  <r>
    <x v="897"/>
    <d v="2023-09-06T00:00:00"/>
    <x v="1"/>
    <x v="33"/>
    <x v="8"/>
    <n v="2483.38"/>
    <n v="17383.66"/>
    <x v="1"/>
    <x v="180"/>
    <x v="5"/>
    <x v="1"/>
    <x v="3"/>
    <s v="Mid"/>
  </r>
  <r>
    <x v="898"/>
    <d v="2023-07-17T00:00:00"/>
    <x v="0"/>
    <x v="0"/>
    <x v="4"/>
    <n v="1231.07"/>
    <n v="12310.7"/>
    <x v="2"/>
    <x v="236"/>
    <x v="5"/>
    <x v="1"/>
    <x v="11"/>
    <s v="Mid"/>
  </r>
  <r>
    <x v="899"/>
    <d v="2024-01-24T00:00:00"/>
    <x v="9"/>
    <x v="44"/>
    <x v="0"/>
    <n v="243.9"/>
    <n v="2195.1"/>
    <x v="2"/>
    <x v="354"/>
    <x v="0"/>
    <x v="0"/>
    <x v="2"/>
    <s v="Budget"/>
  </r>
  <r>
    <x v="900"/>
    <d v="2023-03-02T00:00:00"/>
    <x v="0"/>
    <x v="49"/>
    <x v="5"/>
    <n v="355.71"/>
    <n v="2845.68"/>
    <x v="0"/>
    <x v="461"/>
    <x v="2"/>
    <x v="1"/>
    <x v="10"/>
    <s v="Budget"/>
  </r>
  <r>
    <x v="901"/>
    <d v="2023-01-07T00:00:00"/>
    <x v="0"/>
    <x v="22"/>
    <x v="4"/>
    <n v="428.06"/>
    <n v="4280.6000000000004"/>
    <x v="4"/>
    <x v="70"/>
    <x v="3"/>
    <x v="1"/>
    <x v="2"/>
    <s v="Budget"/>
  </r>
  <r>
    <x v="902"/>
    <d v="2023-06-21T00:00:00"/>
    <x v="1"/>
    <x v="56"/>
    <x v="1"/>
    <n v="2479.36"/>
    <n v="14876.16"/>
    <x v="0"/>
    <x v="386"/>
    <x v="1"/>
    <x v="1"/>
    <x v="8"/>
    <s v="Mid"/>
  </r>
  <r>
    <x v="903"/>
    <d v="2023-01-15T00:00:00"/>
    <x v="9"/>
    <x v="62"/>
    <x v="5"/>
    <n v="189.42"/>
    <n v="1515.36"/>
    <x v="2"/>
    <x v="462"/>
    <x v="2"/>
    <x v="1"/>
    <x v="2"/>
    <s v="Budget"/>
  </r>
  <r>
    <x v="904"/>
    <d v="2023-04-29T00:00:00"/>
    <x v="9"/>
    <x v="62"/>
    <x v="8"/>
    <n v="891.81"/>
    <n v="6242.67"/>
    <x v="1"/>
    <x v="455"/>
    <x v="4"/>
    <x v="1"/>
    <x v="5"/>
    <s v="Budget"/>
  </r>
  <r>
    <x v="905"/>
    <d v="2023-12-14T00:00:00"/>
    <x v="6"/>
    <x v="16"/>
    <x v="5"/>
    <n v="1035.03"/>
    <n v="8280.24"/>
    <x v="3"/>
    <x v="131"/>
    <x v="1"/>
    <x v="1"/>
    <x v="0"/>
    <s v="Mid"/>
  </r>
  <r>
    <x v="906"/>
    <d v="2023-04-10T00:00:00"/>
    <x v="2"/>
    <x v="2"/>
    <x v="6"/>
    <n v="578.26"/>
    <n v="1156.52"/>
    <x v="3"/>
    <x v="62"/>
    <x v="0"/>
    <x v="1"/>
    <x v="5"/>
    <s v="Budget"/>
  </r>
  <r>
    <x v="907"/>
    <d v="2024-07-23T00:00:00"/>
    <x v="4"/>
    <x v="8"/>
    <x v="7"/>
    <n v="3651.29"/>
    <n v="14605.16"/>
    <x v="2"/>
    <x v="42"/>
    <x v="3"/>
    <x v="0"/>
    <x v="11"/>
    <s v="Premium"/>
  </r>
  <r>
    <x v="908"/>
    <d v="2024-08-24T00:00:00"/>
    <x v="9"/>
    <x v="42"/>
    <x v="1"/>
    <n v="884.95"/>
    <n v="5309.7"/>
    <x v="0"/>
    <x v="463"/>
    <x v="3"/>
    <x v="0"/>
    <x v="7"/>
    <s v="Budget"/>
  </r>
  <r>
    <x v="909"/>
    <d v="2023-07-12T00:00:00"/>
    <x v="8"/>
    <x v="38"/>
    <x v="2"/>
    <n v="2182.0100000000002"/>
    <n v="2182.0100000000002"/>
    <x v="4"/>
    <x v="169"/>
    <x v="5"/>
    <x v="1"/>
    <x v="11"/>
    <s v="Mid"/>
  </r>
  <r>
    <x v="910"/>
    <d v="2023-12-08T00:00:00"/>
    <x v="7"/>
    <x v="46"/>
    <x v="8"/>
    <n v="50.4"/>
    <n v="352.8"/>
    <x v="2"/>
    <x v="450"/>
    <x v="1"/>
    <x v="1"/>
    <x v="0"/>
    <s v="Budget"/>
  </r>
  <r>
    <x v="911"/>
    <d v="2023-02-10T00:00:00"/>
    <x v="6"/>
    <x v="58"/>
    <x v="3"/>
    <n v="0"/>
    <n v="0"/>
    <x v="0"/>
    <x v="243"/>
    <x v="3"/>
    <x v="1"/>
    <x v="6"/>
    <s v="Budget"/>
  </r>
  <r>
    <x v="912"/>
    <d v="2024-05-07T00:00:00"/>
    <x v="5"/>
    <x v="11"/>
    <x v="8"/>
    <n v="1383.54"/>
    <n v="9684.7800000000007"/>
    <x v="1"/>
    <x v="464"/>
    <x v="5"/>
    <x v="0"/>
    <x v="9"/>
    <s v="Mid"/>
  </r>
  <r>
    <x v="913"/>
    <d v="2024-08-18T00:00:00"/>
    <x v="2"/>
    <x v="2"/>
    <x v="6"/>
    <n v="1400.62"/>
    <n v="2801.24"/>
    <x v="0"/>
    <x v="98"/>
    <x v="1"/>
    <x v="0"/>
    <x v="7"/>
    <s v="Mid"/>
  </r>
  <r>
    <x v="914"/>
    <d v="2023-12-01T00:00:00"/>
    <x v="5"/>
    <x v="63"/>
    <x v="5"/>
    <n v="4544.7700000000004"/>
    <n v="36358.160000000003"/>
    <x v="3"/>
    <x v="122"/>
    <x v="5"/>
    <x v="1"/>
    <x v="0"/>
    <s v="Premium"/>
  </r>
  <r>
    <x v="915"/>
    <d v="2024-05-19T00:00:00"/>
    <x v="4"/>
    <x v="10"/>
    <x v="3"/>
    <n v="2434.83"/>
    <n v="12174.15"/>
    <x v="0"/>
    <x v="121"/>
    <x v="5"/>
    <x v="0"/>
    <x v="9"/>
    <s v="Mid"/>
  </r>
  <r>
    <x v="916"/>
    <d v="2024-07-07T00:00:00"/>
    <x v="8"/>
    <x v="31"/>
    <x v="2"/>
    <n v="1126.4100000000001"/>
    <n v="1126.4100000000001"/>
    <x v="2"/>
    <x v="324"/>
    <x v="1"/>
    <x v="0"/>
    <x v="11"/>
    <s v="Mid"/>
  </r>
  <r>
    <x v="917"/>
    <d v="2023-06-16T00:00:00"/>
    <x v="4"/>
    <x v="30"/>
    <x v="0"/>
    <n v="3612.53"/>
    <n v="32512.77"/>
    <x v="0"/>
    <x v="465"/>
    <x v="5"/>
    <x v="1"/>
    <x v="8"/>
    <s v="Premium"/>
  </r>
  <r>
    <x v="918"/>
    <d v="2024-10-06T00:00:00"/>
    <x v="8"/>
    <x v="15"/>
    <x v="3"/>
    <n v="1750.18"/>
    <n v="8750.9"/>
    <x v="0"/>
    <x v="466"/>
    <x v="2"/>
    <x v="0"/>
    <x v="1"/>
    <s v="Mid"/>
  </r>
  <r>
    <x v="919"/>
    <d v="2024-05-31T00:00:00"/>
    <x v="1"/>
    <x v="3"/>
    <x v="1"/>
    <n v="4776"/>
    <n v="28656"/>
    <x v="2"/>
    <x v="425"/>
    <x v="2"/>
    <x v="0"/>
    <x v="9"/>
    <s v="Premium"/>
  </r>
  <r>
    <x v="920"/>
    <d v="2024-05-17T00:00:00"/>
    <x v="8"/>
    <x v="38"/>
    <x v="7"/>
    <n v="2560.6999999999998"/>
    <n v="10242.799999999999"/>
    <x v="2"/>
    <x v="467"/>
    <x v="2"/>
    <x v="0"/>
    <x v="9"/>
    <s v="Mid"/>
  </r>
  <r>
    <x v="921"/>
    <d v="2023-05-19T00:00:00"/>
    <x v="8"/>
    <x v="15"/>
    <x v="4"/>
    <n v="2911.51"/>
    <n v="29115.1"/>
    <x v="3"/>
    <x v="393"/>
    <x v="1"/>
    <x v="1"/>
    <x v="9"/>
    <s v="Mid"/>
  </r>
  <r>
    <x v="922"/>
    <d v="2023-03-13T00:00:00"/>
    <x v="3"/>
    <x v="35"/>
    <x v="9"/>
    <n v="674.18"/>
    <n v="2022.54"/>
    <x v="2"/>
    <x v="468"/>
    <x v="6"/>
    <x v="1"/>
    <x v="10"/>
    <s v="Budget"/>
  </r>
  <r>
    <x v="923"/>
    <d v="2024-01-01T00:00:00"/>
    <x v="3"/>
    <x v="5"/>
    <x v="9"/>
    <n v="134.65"/>
    <n v="403.95"/>
    <x v="0"/>
    <x v="127"/>
    <x v="1"/>
    <x v="0"/>
    <x v="2"/>
    <s v="Budget"/>
  </r>
  <r>
    <x v="924"/>
    <d v="2023-02-27T00:00:00"/>
    <x v="4"/>
    <x v="8"/>
    <x v="6"/>
    <n v="6313.59"/>
    <n v="12627.18"/>
    <x v="3"/>
    <x v="288"/>
    <x v="5"/>
    <x v="1"/>
    <x v="6"/>
    <s v="Premium"/>
  </r>
  <r>
    <x v="925"/>
    <d v="2024-12-29T00:00:00"/>
    <x v="9"/>
    <x v="34"/>
    <x v="8"/>
    <n v="778.76"/>
    <n v="5451.32"/>
    <x v="3"/>
    <x v="280"/>
    <x v="5"/>
    <x v="0"/>
    <x v="0"/>
    <s v="Budget"/>
  </r>
  <r>
    <x v="926"/>
    <d v="2024-09-27T00:00:00"/>
    <x v="8"/>
    <x v="15"/>
    <x v="8"/>
    <n v="1581.33"/>
    <n v="11069.31"/>
    <x v="1"/>
    <x v="412"/>
    <x v="5"/>
    <x v="0"/>
    <x v="3"/>
    <s v="Mid"/>
  </r>
  <r>
    <x v="927"/>
    <d v="2023-03-03T00:00:00"/>
    <x v="9"/>
    <x v="62"/>
    <x v="9"/>
    <n v="865.16"/>
    <n v="2595.48"/>
    <x v="1"/>
    <x v="373"/>
    <x v="1"/>
    <x v="1"/>
    <x v="10"/>
    <s v="Budget"/>
  </r>
  <r>
    <x v="928"/>
    <d v="2024-01-24T00:00:00"/>
    <x v="8"/>
    <x v="54"/>
    <x v="3"/>
    <n v="1611.6"/>
    <n v="8058"/>
    <x v="0"/>
    <x v="210"/>
    <x v="5"/>
    <x v="0"/>
    <x v="2"/>
    <s v="Mid"/>
  </r>
  <r>
    <x v="929"/>
    <d v="2023-02-23T00:00:00"/>
    <x v="1"/>
    <x v="65"/>
    <x v="7"/>
    <n v="2922.45"/>
    <n v="11689.8"/>
    <x v="2"/>
    <x v="123"/>
    <x v="1"/>
    <x v="1"/>
    <x v="6"/>
    <s v="Mid"/>
  </r>
  <r>
    <x v="930"/>
    <d v="2024-01-16T00:00:00"/>
    <x v="7"/>
    <x v="23"/>
    <x v="3"/>
    <n v="222.61"/>
    <n v="1113.05"/>
    <x v="3"/>
    <x v="263"/>
    <x v="6"/>
    <x v="0"/>
    <x v="2"/>
    <s v="Budget"/>
  </r>
  <r>
    <x v="931"/>
    <d v="2023-11-30T00:00:00"/>
    <x v="7"/>
    <x v="46"/>
    <x v="4"/>
    <n v="464.24"/>
    <n v="4642.3999999999996"/>
    <x v="3"/>
    <x v="73"/>
    <x v="1"/>
    <x v="1"/>
    <x v="4"/>
    <s v="Budget"/>
  </r>
  <r>
    <x v="932"/>
    <d v="2023-09-18T00:00:00"/>
    <x v="7"/>
    <x v="36"/>
    <x v="0"/>
    <n v="146.97"/>
    <n v="1322.73"/>
    <x v="1"/>
    <x v="91"/>
    <x v="5"/>
    <x v="1"/>
    <x v="3"/>
    <s v="Budget"/>
  </r>
  <r>
    <x v="933"/>
    <d v="2024-03-01T00:00:00"/>
    <x v="7"/>
    <x v="23"/>
    <x v="6"/>
    <n v="874.13"/>
    <n v="1748.26"/>
    <x v="4"/>
    <x v="413"/>
    <x v="4"/>
    <x v="0"/>
    <x v="10"/>
    <s v="Budget"/>
  </r>
  <r>
    <x v="934"/>
    <d v="2023-07-31T00:00:00"/>
    <x v="8"/>
    <x v="25"/>
    <x v="8"/>
    <n v="2174.29"/>
    <n v="15220.03"/>
    <x v="4"/>
    <x v="54"/>
    <x v="0"/>
    <x v="1"/>
    <x v="11"/>
    <s v="Mid"/>
  </r>
  <r>
    <x v="935"/>
    <d v="2023-04-06T00:00:00"/>
    <x v="7"/>
    <x v="23"/>
    <x v="5"/>
    <n v="876.63"/>
    <n v="7013.04"/>
    <x v="0"/>
    <x v="318"/>
    <x v="2"/>
    <x v="1"/>
    <x v="5"/>
    <s v="Budget"/>
  </r>
  <r>
    <x v="936"/>
    <d v="2024-03-26T00:00:00"/>
    <x v="6"/>
    <x v="64"/>
    <x v="9"/>
    <n v="2431.19"/>
    <n v="7293.57"/>
    <x v="0"/>
    <x v="293"/>
    <x v="5"/>
    <x v="0"/>
    <x v="10"/>
    <s v="Mid"/>
  </r>
  <r>
    <x v="937"/>
    <d v="2023-11-04T00:00:00"/>
    <x v="8"/>
    <x v="54"/>
    <x v="2"/>
    <n v="1343.94"/>
    <n v="1343.94"/>
    <x v="0"/>
    <x v="207"/>
    <x v="5"/>
    <x v="1"/>
    <x v="4"/>
    <s v="Mid"/>
  </r>
  <r>
    <x v="938"/>
    <d v="2023-06-10T00:00:00"/>
    <x v="5"/>
    <x v="20"/>
    <x v="2"/>
    <n v="1378.3"/>
    <n v="1378.3"/>
    <x v="1"/>
    <x v="276"/>
    <x v="2"/>
    <x v="1"/>
    <x v="8"/>
    <s v="Mid"/>
  </r>
  <r>
    <x v="939"/>
    <d v="2023-08-21T00:00:00"/>
    <x v="2"/>
    <x v="60"/>
    <x v="1"/>
    <n v="1105.8699999999999"/>
    <n v="6635.22"/>
    <x v="2"/>
    <x v="40"/>
    <x v="5"/>
    <x v="1"/>
    <x v="7"/>
    <s v="Mid"/>
  </r>
  <r>
    <x v="940"/>
    <d v="2023-11-28T00:00:00"/>
    <x v="3"/>
    <x v="57"/>
    <x v="5"/>
    <n v="808.2"/>
    <n v="6465.6"/>
    <x v="2"/>
    <x v="9"/>
    <x v="5"/>
    <x v="1"/>
    <x v="4"/>
    <s v="Budget"/>
  </r>
  <r>
    <x v="941"/>
    <d v="2023-02-28T00:00:00"/>
    <x v="8"/>
    <x v="15"/>
    <x v="5"/>
    <n v="1536.55"/>
    <n v="12292.4"/>
    <x v="2"/>
    <x v="382"/>
    <x v="5"/>
    <x v="1"/>
    <x v="6"/>
    <s v="Mid"/>
  </r>
  <r>
    <x v="942"/>
    <d v="2023-08-14T00:00:00"/>
    <x v="5"/>
    <x v="63"/>
    <x v="9"/>
    <n v="3153.37"/>
    <n v="9460.11"/>
    <x v="3"/>
    <x v="11"/>
    <x v="4"/>
    <x v="1"/>
    <x v="7"/>
    <s v="Premium"/>
  </r>
  <r>
    <x v="943"/>
    <d v="2024-05-13T00:00:00"/>
    <x v="3"/>
    <x v="6"/>
    <x v="2"/>
    <n v="465.71"/>
    <n v="465.71"/>
    <x v="4"/>
    <x v="98"/>
    <x v="4"/>
    <x v="0"/>
    <x v="9"/>
    <s v="Budget"/>
  </r>
  <r>
    <x v="944"/>
    <d v="2024-09-06T00:00:00"/>
    <x v="4"/>
    <x v="37"/>
    <x v="9"/>
    <n v="8798.51"/>
    <n v="26395.53"/>
    <x v="2"/>
    <x v="178"/>
    <x v="5"/>
    <x v="0"/>
    <x v="3"/>
    <s v="Premium"/>
  </r>
  <r>
    <x v="945"/>
    <d v="2023-05-27T00:00:00"/>
    <x v="8"/>
    <x v="38"/>
    <x v="5"/>
    <n v="2857.92"/>
    <n v="22863.360000000001"/>
    <x v="4"/>
    <x v="388"/>
    <x v="4"/>
    <x v="1"/>
    <x v="9"/>
    <s v="Mid"/>
  </r>
  <r>
    <x v="946"/>
    <d v="2023-01-02T00:00:00"/>
    <x v="4"/>
    <x v="8"/>
    <x v="9"/>
    <n v="10664.72"/>
    <n v="31994.16"/>
    <x v="1"/>
    <x v="464"/>
    <x v="3"/>
    <x v="1"/>
    <x v="2"/>
    <s v="Premium"/>
  </r>
  <r>
    <x v="947"/>
    <d v="2023-04-04T00:00:00"/>
    <x v="4"/>
    <x v="21"/>
    <x v="3"/>
    <n v="1368.11"/>
    <n v="6840.55"/>
    <x v="4"/>
    <x v="161"/>
    <x v="3"/>
    <x v="1"/>
    <x v="5"/>
    <s v="Mid"/>
  </r>
  <r>
    <x v="948"/>
    <d v="2023-09-12T00:00:00"/>
    <x v="3"/>
    <x v="57"/>
    <x v="5"/>
    <n v="726.42"/>
    <n v="5811.36"/>
    <x v="1"/>
    <x v="402"/>
    <x v="2"/>
    <x v="1"/>
    <x v="3"/>
    <s v="Budget"/>
  </r>
  <r>
    <x v="949"/>
    <d v="2023-11-20T00:00:00"/>
    <x v="7"/>
    <x v="46"/>
    <x v="5"/>
    <n v="461.1"/>
    <n v="3688.8"/>
    <x v="1"/>
    <x v="80"/>
    <x v="4"/>
    <x v="1"/>
    <x v="4"/>
    <s v="Budget"/>
  </r>
  <r>
    <x v="950"/>
    <d v="2024-04-16T00:00:00"/>
    <x v="0"/>
    <x v="9"/>
    <x v="5"/>
    <n v="229.04"/>
    <n v="1832.32"/>
    <x v="3"/>
    <x v="182"/>
    <x v="3"/>
    <x v="0"/>
    <x v="5"/>
    <s v="Budget"/>
  </r>
  <r>
    <x v="951"/>
    <d v="2024-04-15T00:00:00"/>
    <x v="3"/>
    <x v="61"/>
    <x v="1"/>
    <n v="748.38"/>
    <n v="4490.28"/>
    <x v="1"/>
    <x v="337"/>
    <x v="5"/>
    <x v="0"/>
    <x v="5"/>
    <s v="Budget"/>
  </r>
  <r>
    <x v="952"/>
    <d v="2023-12-11T00:00:00"/>
    <x v="6"/>
    <x v="40"/>
    <x v="6"/>
    <n v="1729.57"/>
    <n v="3459.14"/>
    <x v="4"/>
    <x v="469"/>
    <x v="2"/>
    <x v="1"/>
    <x v="0"/>
    <s v="Mid"/>
  </r>
  <r>
    <x v="953"/>
    <d v="2023-03-14T00:00:00"/>
    <x v="9"/>
    <x v="34"/>
    <x v="4"/>
    <n v="150.5"/>
    <n v="1505"/>
    <x v="3"/>
    <x v="205"/>
    <x v="1"/>
    <x v="1"/>
    <x v="10"/>
    <s v="Budget"/>
  </r>
  <r>
    <x v="954"/>
    <d v="2023-10-10T00:00:00"/>
    <x v="1"/>
    <x v="65"/>
    <x v="9"/>
    <n v="1288"/>
    <n v="3864"/>
    <x v="4"/>
    <x v="410"/>
    <x v="3"/>
    <x v="1"/>
    <x v="1"/>
    <s v="Mid"/>
  </r>
  <r>
    <x v="955"/>
    <d v="2024-03-10T00:00:00"/>
    <x v="9"/>
    <x v="42"/>
    <x v="3"/>
    <n v="161.69999999999999"/>
    <n v="808.5"/>
    <x v="2"/>
    <x v="263"/>
    <x v="4"/>
    <x v="0"/>
    <x v="10"/>
    <s v="Budget"/>
  </r>
  <r>
    <x v="956"/>
    <d v="2023-08-22T00:00:00"/>
    <x v="7"/>
    <x v="14"/>
    <x v="7"/>
    <n v="103.44"/>
    <n v="413.76"/>
    <x v="4"/>
    <x v="12"/>
    <x v="2"/>
    <x v="1"/>
    <x v="7"/>
    <s v="Budget"/>
  </r>
  <r>
    <x v="957"/>
    <d v="2024-03-18T00:00:00"/>
    <x v="2"/>
    <x v="55"/>
    <x v="7"/>
    <n v="464.02"/>
    <n v="1856.08"/>
    <x v="3"/>
    <x v="467"/>
    <x v="3"/>
    <x v="0"/>
    <x v="10"/>
    <s v="Budget"/>
  </r>
  <r>
    <x v="958"/>
    <d v="2023-05-24T00:00:00"/>
    <x v="8"/>
    <x v="25"/>
    <x v="7"/>
    <n v="3135.29"/>
    <n v="12541.16"/>
    <x v="4"/>
    <x v="16"/>
    <x v="2"/>
    <x v="1"/>
    <x v="9"/>
    <s v="Premium"/>
  </r>
  <r>
    <x v="959"/>
    <d v="2024-04-11T00:00:00"/>
    <x v="6"/>
    <x v="13"/>
    <x v="5"/>
    <n v="1349.19"/>
    <n v="10793.52"/>
    <x v="1"/>
    <x v="199"/>
    <x v="1"/>
    <x v="0"/>
    <x v="5"/>
    <s v="Mid"/>
  </r>
  <r>
    <x v="960"/>
    <d v="2023-11-03T00:00:00"/>
    <x v="8"/>
    <x v="31"/>
    <x v="9"/>
    <n v="2826.96"/>
    <n v="8480.8799999999992"/>
    <x v="4"/>
    <x v="130"/>
    <x v="2"/>
    <x v="1"/>
    <x v="4"/>
    <s v="Mid"/>
  </r>
  <r>
    <x v="961"/>
    <d v="2024-10-15T00:00:00"/>
    <x v="9"/>
    <x v="44"/>
    <x v="8"/>
    <n v="717.05"/>
    <n v="5019.3500000000004"/>
    <x v="1"/>
    <x v="74"/>
    <x v="0"/>
    <x v="0"/>
    <x v="1"/>
    <s v="Budget"/>
  </r>
  <r>
    <x v="962"/>
    <d v="2023-03-14T00:00:00"/>
    <x v="8"/>
    <x v="15"/>
    <x v="1"/>
    <n v="2443.77"/>
    <n v="14662.62"/>
    <x v="0"/>
    <x v="223"/>
    <x v="3"/>
    <x v="1"/>
    <x v="10"/>
    <s v="Mid"/>
  </r>
  <r>
    <x v="963"/>
    <d v="2023-08-13T00:00:00"/>
    <x v="5"/>
    <x v="24"/>
    <x v="8"/>
    <n v="4027.16"/>
    <n v="28190.12"/>
    <x v="2"/>
    <x v="90"/>
    <x v="3"/>
    <x v="1"/>
    <x v="7"/>
    <s v="Premium"/>
  </r>
  <r>
    <x v="964"/>
    <d v="2024-04-19T00:00:00"/>
    <x v="8"/>
    <x v="19"/>
    <x v="1"/>
    <n v="2382.17"/>
    <n v="14293.02"/>
    <x v="3"/>
    <x v="382"/>
    <x v="5"/>
    <x v="0"/>
    <x v="5"/>
    <s v="Mid"/>
  </r>
  <r>
    <x v="965"/>
    <d v="2023-06-04T00:00:00"/>
    <x v="5"/>
    <x v="63"/>
    <x v="5"/>
    <n v="4262.03"/>
    <n v="34096.239999999998"/>
    <x v="1"/>
    <x v="227"/>
    <x v="4"/>
    <x v="1"/>
    <x v="8"/>
    <s v="Premium"/>
  </r>
  <r>
    <x v="966"/>
    <d v="2023-03-08T00:00:00"/>
    <x v="6"/>
    <x v="40"/>
    <x v="4"/>
    <n v="1024.53"/>
    <n v="10245.299999999999"/>
    <x v="2"/>
    <x v="316"/>
    <x v="0"/>
    <x v="1"/>
    <x v="10"/>
    <s v="Mid"/>
  </r>
  <r>
    <x v="967"/>
    <d v="2023-05-27T00:00:00"/>
    <x v="4"/>
    <x v="8"/>
    <x v="9"/>
    <n v="7591.25"/>
    <n v="22773.75"/>
    <x v="0"/>
    <x v="129"/>
    <x v="1"/>
    <x v="1"/>
    <x v="9"/>
    <s v="Premium"/>
  </r>
  <r>
    <x v="968"/>
    <d v="2023-07-07T00:00:00"/>
    <x v="6"/>
    <x v="50"/>
    <x v="7"/>
    <n v="1320"/>
    <n v="5280"/>
    <x v="3"/>
    <x v="208"/>
    <x v="2"/>
    <x v="1"/>
    <x v="11"/>
    <s v="Mid"/>
  </r>
  <r>
    <x v="969"/>
    <d v="2024-01-23T00:00:00"/>
    <x v="3"/>
    <x v="5"/>
    <x v="5"/>
    <n v="270.68"/>
    <n v="2165.44"/>
    <x v="1"/>
    <x v="309"/>
    <x v="1"/>
    <x v="0"/>
    <x v="2"/>
    <s v="Budget"/>
  </r>
  <r>
    <x v="970"/>
    <d v="2023-01-22T00:00:00"/>
    <x v="5"/>
    <x v="66"/>
    <x v="4"/>
    <n v="441.69"/>
    <n v="4416.8999999999996"/>
    <x v="0"/>
    <x v="276"/>
    <x v="1"/>
    <x v="1"/>
    <x v="2"/>
    <s v="Budget"/>
  </r>
  <r>
    <x v="971"/>
    <d v="2024-11-24T00:00:00"/>
    <x v="1"/>
    <x v="4"/>
    <x v="8"/>
    <n v="5948.3"/>
    <n v="41638.1"/>
    <x v="4"/>
    <x v="292"/>
    <x v="5"/>
    <x v="0"/>
    <x v="4"/>
    <s v="Premium"/>
  </r>
  <r>
    <x v="972"/>
    <d v="2024-01-20T00:00:00"/>
    <x v="0"/>
    <x v="49"/>
    <x v="7"/>
    <n v="1596.41"/>
    <n v="6385.64"/>
    <x v="4"/>
    <x v="470"/>
    <x v="5"/>
    <x v="0"/>
    <x v="2"/>
    <s v="Mid"/>
  </r>
  <r>
    <x v="973"/>
    <d v="2023-11-09T00:00:00"/>
    <x v="5"/>
    <x v="41"/>
    <x v="4"/>
    <n v="3078.3"/>
    <n v="30783"/>
    <x v="1"/>
    <x v="248"/>
    <x v="1"/>
    <x v="1"/>
    <x v="4"/>
    <s v="Premium"/>
  </r>
  <r>
    <x v="974"/>
    <d v="2024-10-13T00:00:00"/>
    <x v="5"/>
    <x v="41"/>
    <x v="6"/>
    <n v="1884.9"/>
    <n v="3769.8"/>
    <x v="4"/>
    <x v="463"/>
    <x v="6"/>
    <x v="0"/>
    <x v="1"/>
    <s v="Mid"/>
  </r>
  <r>
    <x v="975"/>
    <d v="2023-10-07T00:00:00"/>
    <x v="5"/>
    <x v="27"/>
    <x v="9"/>
    <n v="4476.76"/>
    <n v="13430.28"/>
    <x v="2"/>
    <x v="471"/>
    <x v="3"/>
    <x v="1"/>
    <x v="1"/>
    <s v="Premium"/>
  </r>
  <r>
    <x v="976"/>
    <d v="2023-03-25T00:00:00"/>
    <x v="5"/>
    <x v="11"/>
    <x v="6"/>
    <n v="2788.89"/>
    <n v="5577.78"/>
    <x v="0"/>
    <x v="229"/>
    <x v="4"/>
    <x v="1"/>
    <x v="10"/>
    <s v="Mid"/>
  </r>
  <r>
    <x v="977"/>
    <d v="2023-02-27T00:00:00"/>
    <x v="4"/>
    <x v="37"/>
    <x v="4"/>
    <n v="4594.7299999999996"/>
    <n v="45947.3"/>
    <x v="3"/>
    <x v="406"/>
    <x v="1"/>
    <x v="1"/>
    <x v="6"/>
    <s v="Premium"/>
  </r>
  <r>
    <x v="978"/>
    <d v="2023-04-25T00:00:00"/>
    <x v="0"/>
    <x v="0"/>
    <x v="6"/>
    <n v="1083.8900000000001"/>
    <n v="2167.7800000000002"/>
    <x v="0"/>
    <x v="112"/>
    <x v="6"/>
    <x v="1"/>
    <x v="5"/>
    <s v="Mid"/>
  </r>
  <r>
    <x v="979"/>
    <d v="2024-08-21T00:00:00"/>
    <x v="9"/>
    <x v="51"/>
    <x v="8"/>
    <n v="575.76"/>
    <n v="4030.32"/>
    <x v="0"/>
    <x v="60"/>
    <x v="4"/>
    <x v="0"/>
    <x v="7"/>
    <s v="Budget"/>
  </r>
  <r>
    <x v="980"/>
    <d v="2023-12-21T00:00:00"/>
    <x v="9"/>
    <x v="62"/>
    <x v="3"/>
    <n v="176.95"/>
    <n v="884.75"/>
    <x v="2"/>
    <x v="472"/>
    <x v="3"/>
    <x v="1"/>
    <x v="0"/>
    <s v="Budget"/>
  </r>
  <r>
    <x v="981"/>
    <d v="2023-09-01T00:00:00"/>
    <x v="0"/>
    <x v="7"/>
    <x v="7"/>
    <n v="1313.8"/>
    <n v="5255.2"/>
    <x v="1"/>
    <x v="272"/>
    <x v="6"/>
    <x v="1"/>
    <x v="3"/>
    <s v="Mid"/>
  </r>
  <r>
    <x v="982"/>
    <d v="2023-08-16T00:00:00"/>
    <x v="7"/>
    <x v="14"/>
    <x v="1"/>
    <n v="404.41"/>
    <n v="2426.46"/>
    <x v="1"/>
    <x v="36"/>
    <x v="0"/>
    <x v="1"/>
    <x v="7"/>
    <s v="Budget"/>
  </r>
  <r>
    <x v="983"/>
    <d v="2023-07-03T00:00:00"/>
    <x v="1"/>
    <x v="3"/>
    <x v="0"/>
    <n v="5408.25"/>
    <n v="48674.25"/>
    <x v="3"/>
    <x v="386"/>
    <x v="1"/>
    <x v="1"/>
    <x v="11"/>
    <s v="Premium"/>
  </r>
  <r>
    <x v="984"/>
    <d v="2024-06-29T00:00:00"/>
    <x v="3"/>
    <x v="45"/>
    <x v="9"/>
    <n v="430.28"/>
    <n v="1290.8399999999999"/>
    <x v="3"/>
    <x v="473"/>
    <x v="1"/>
    <x v="0"/>
    <x v="8"/>
    <s v="Budget"/>
  </r>
  <r>
    <x v="985"/>
    <d v="2023-12-13T00:00:00"/>
    <x v="2"/>
    <x v="60"/>
    <x v="4"/>
    <n v="1573.21"/>
    <n v="15732.1"/>
    <x v="0"/>
    <x v="305"/>
    <x v="3"/>
    <x v="1"/>
    <x v="0"/>
    <s v="Mid"/>
  </r>
  <r>
    <x v="986"/>
    <d v="2024-07-02T00:00:00"/>
    <x v="0"/>
    <x v="49"/>
    <x v="5"/>
    <n v="1463.69"/>
    <n v="11709.52"/>
    <x v="1"/>
    <x v="474"/>
    <x v="3"/>
    <x v="0"/>
    <x v="11"/>
    <s v="Mid"/>
  </r>
  <r>
    <x v="987"/>
    <d v="2024-07-19T00:00:00"/>
    <x v="5"/>
    <x v="11"/>
    <x v="2"/>
    <n v="1957.59"/>
    <n v="1957.59"/>
    <x v="1"/>
    <x v="200"/>
    <x v="5"/>
    <x v="0"/>
    <x v="11"/>
    <s v="Mid"/>
  </r>
  <r>
    <x v="988"/>
    <d v="2023-04-26T00:00:00"/>
    <x v="5"/>
    <x v="63"/>
    <x v="5"/>
    <n v="4175.74"/>
    <n v="33405.919999999998"/>
    <x v="1"/>
    <x v="475"/>
    <x v="4"/>
    <x v="1"/>
    <x v="5"/>
    <s v="Premium"/>
  </r>
  <r>
    <x v="989"/>
    <d v="2023-05-10T00:00:00"/>
    <x v="9"/>
    <x v="44"/>
    <x v="1"/>
    <n v="400.44"/>
    <n v="2402.64"/>
    <x v="1"/>
    <x v="329"/>
    <x v="0"/>
    <x v="1"/>
    <x v="9"/>
    <s v="Budget"/>
  </r>
  <r>
    <x v="990"/>
    <d v="2024-07-16T00:00:00"/>
    <x v="8"/>
    <x v="25"/>
    <x v="0"/>
    <n v="2102.08"/>
    <n v="18918.72"/>
    <x v="0"/>
    <x v="455"/>
    <x v="3"/>
    <x v="0"/>
    <x v="11"/>
    <s v="Mid"/>
  </r>
  <r>
    <x v="991"/>
    <d v="2023-07-21T00:00:00"/>
    <x v="0"/>
    <x v="59"/>
    <x v="0"/>
    <n v="1082.53"/>
    <n v="9742.77"/>
    <x v="3"/>
    <x v="418"/>
    <x v="0"/>
    <x v="1"/>
    <x v="11"/>
    <s v="Mid"/>
  </r>
  <r>
    <x v="992"/>
    <d v="2024-02-14T00:00:00"/>
    <x v="5"/>
    <x v="63"/>
    <x v="4"/>
    <n v="473.2"/>
    <n v="4732"/>
    <x v="1"/>
    <x v="476"/>
    <x v="1"/>
    <x v="0"/>
    <x v="6"/>
    <s v="Budget"/>
  </r>
  <r>
    <x v="993"/>
    <d v="2024-06-23T00:00:00"/>
    <x v="9"/>
    <x v="62"/>
    <x v="8"/>
    <n v="799.14"/>
    <n v="5593.98"/>
    <x v="0"/>
    <x v="477"/>
    <x v="5"/>
    <x v="0"/>
    <x v="8"/>
    <s v="Budget"/>
  </r>
  <r>
    <x v="994"/>
    <d v="2023-05-01T00:00:00"/>
    <x v="4"/>
    <x v="10"/>
    <x v="6"/>
    <n v="5677.63"/>
    <n v="11355.26"/>
    <x v="1"/>
    <x v="209"/>
    <x v="1"/>
    <x v="1"/>
    <x v="9"/>
    <s v="Premium"/>
  </r>
  <r>
    <x v="995"/>
    <d v="2024-01-26T00:00:00"/>
    <x v="8"/>
    <x v="15"/>
    <x v="2"/>
    <n v="2145.19"/>
    <n v="2145.19"/>
    <x v="4"/>
    <x v="331"/>
    <x v="0"/>
    <x v="0"/>
    <x v="2"/>
    <s v="Mid"/>
  </r>
  <r>
    <x v="996"/>
    <d v="2024-10-29T00:00:00"/>
    <x v="1"/>
    <x v="65"/>
    <x v="0"/>
    <n v="1445.54"/>
    <n v="13009.86"/>
    <x v="2"/>
    <x v="322"/>
    <x v="5"/>
    <x v="0"/>
    <x v="1"/>
    <s v="Mid"/>
  </r>
  <r>
    <x v="997"/>
    <d v="2024-02-06T00:00:00"/>
    <x v="8"/>
    <x v="19"/>
    <x v="5"/>
    <n v="2823.77"/>
    <n v="22590.16"/>
    <x v="3"/>
    <x v="180"/>
    <x v="2"/>
    <x v="0"/>
    <x v="6"/>
    <s v="Mid"/>
  </r>
  <r>
    <x v="998"/>
    <d v="2023-02-20T00:00:00"/>
    <x v="8"/>
    <x v="19"/>
    <x v="4"/>
    <n v="1467.54"/>
    <n v="14675.4"/>
    <x v="4"/>
    <x v="478"/>
    <x v="4"/>
    <x v="1"/>
    <x v="6"/>
    <s v="Mid"/>
  </r>
  <r>
    <x v="999"/>
    <d v="2024-04-06T00:00:00"/>
    <x v="1"/>
    <x v="65"/>
    <x v="4"/>
    <n v="3473.02"/>
    <n v="34730.199999999997"/>
    <x v="3"/>
    <x v="479"/>
    <x v="6"/>
    <x v="0"/>
    <x v="5"/>
    <s v="Premium"/>
  </r>
  <r>
    <x v="1000"/>
    <d v="2023-09-22T00:00:00"/>
    <x v="4"/>
    <x v="30"/>
    <x v="1"/>
    <n v="10921.97"/>
    <n v="65531.82"/>
    <x v="2"/>
    <x v="101"/>
    <x v="0"/>
    <x v="1"/>
    <x v="3"/>
    <s v="Premium"/>
  </r>
  <r>
    <x v="1001"/>
    <d v="2023-05-06T00:00:00"/>
    <x v="6"/>
    <x v="18"/>
    <x v="2"/>
    <n v="1460.32"/>
    <n v="1460.32"/>
    <x v="0"/>
    <x v="124"/>
    <x v="2"/>
    <x v="1"/>
    <x v="9"/>
    <s v="Mid"/>
  </r>
  <r>
    <x v="1002"/>
    <d v="2024-09-22T00:00:00"/>
    <x v="5"/>
    <x v="20"/>
    <x v="8"/>
    <n v="4440.1499999999996"/>
    <n v="31081.05"/>
    <x v="4"/>
    <x v="60"/>
    <x v="2"/>
    <x v="0"/>
    <x v="3"/>
    <s v="Premium"/>
  </r>
  <r>
    <x v="1003"/>
    <d v="2024-08-13T00:00:00"/>
    <x v="9"/>
    <x v="44"/>
    <x v="3"/>
    <n v="819.63"/>
    <n v="4098.1499999999996"/>
    <x v="3"/>
    <x v="140"/>
    <x v="0"/>
    <x v="0"/>
    <x v="7"/>
    <s v="Budget"/>
  </r>
  <r>
    <x v="1004"/>
    <d v="2023-10-07T00:00:00"/>
    <x v="3"/>
    <x v="35"/>
    <x v="0"/>
    <n v="266.16000000000003"/>
    <n v="2395.44"/>
    <x v="2"/>
    <x v="402"/>
    <x v="0"/>
    <x v="1"/>
    <x v="1"/>
    <s v="Budget"/>
  </r>
  <r>
    <x v="1005"/>
    <d v="2023-11-23T00:00:00"/>
    <x v="1"/>
    <x v="56"/>
    <x v="9"/>
    <n v="780.02"/>
    <n v="2340.06"/>
    <x v="3"/>
    <x v="49"/>
    <x v="5"/>
    <x v="1"/>
    <x v="4"/>
    <s v="Budget"/>
  </r>
  <r>
    <x v="1006"/>
    <d v="2024-04-12T00:00:00"/>
    <x v="3"/>
    <x v="61"/>
    <x v="6"/>
    <n v="379.49"/>
    <n v="758.98"/>
    <x v="3"/>
    <x v="106"/>
    <x v="4"/>
    <x v="0"/>
    <x v="5"/>
    <s v="Budget"/>
  </r>
  <r>
    <x v="1007"/>
    <d v="2024-09-22T00:00:00"/>
    <x v="1"/>
    <x v="43"/>
    <x v="4"/>
    <n v="5329.83"/>
    <n v="53298.3"/>
    <x v="3"/>
    <x v="455"/>
    <x v="0"/>
    <x v="0"/>
    <x v="3"/>
    <s v="Premium"/>
  </r>
  <r>
    <x v="1008"/>
    <d v="2023-02-28T00:00:00"/>
    <x v="2"/>
    <x v="2"/>
    <x v="7"/>
    <n v="318.16000000000003"/>
    <n v="1272.6400000000001"/>
    <x v="1"/>
    <x v="15"/>
    <x v="5"/>
    <x v="1"/>
    <x v="6"/>
    <s v="Budget"/>
  </r>
  <r>
    <x v="1009"/>
    <d v="2024-04-07T00:00:00"/>
    <x v="8"/>
    <x v="31"/>
    <x v="2"/>
    <n v="1944.79"/>
    <n v="1944.79"/>
    <x v="0"/>
    <x v="124"/>
    <x v="5"/>
    <x v="0"/>
    <x v="5"/>
    <s v="Mid"/>
  </r>
  <r>
    <x v="1010"/>
    <d v="2024-08-11T00:00:00"/>
    <x v="4"/>
    <x v="8"/>
    <x v="7"/>
    <n v="2017.98"/>
    <n v="8071.92"/>
    <x v="1"/>
    <x v="391"/>
    <x v="1"/>
    <x v="0"/>
    <x v="7"/>
    <s v="Mid"/>
  </r>
  <r>
    <x v="1011"/>
    <d v="2023-04-26T00:00:00"/>
    <x v="1"/>
    <x v="4"/>
    <x v="3"/>
    <n v="1583.12"/>
    <n v="7915.6"/>
    <x v="0"/>
    <x v="480"/>
    <x v="3"/>
    <x v="1"/>
    <x v="5"/>
    <s v="Mid"/>
  </r>
  <r>
    <x v="1012"/>
    <d v="2023-04-15T00:00:00"/>
    <x v="4"/>
    <x v="21"/>
    <x v="0"/>
    <n v="11321.26"/>
    <n v="101891.34"/>
    <x v="3"/>
    <x v="128"/>
    <x v="4"/>
    <x v="1"/>
    <x v="5"/>
    <s v="Premium"/>
  </r>
  <r>
    <x v="1013"/>
    <d v="2024-04-06T00:00:00"/>
    <x v="4"/>
    <x v="8"/>
    <x v="4"/>
    <n v="9622.15"/>
    <n v="96221.5"/>
    <x v="3"/>
    <x v="240"/>
    <x v="4"/>
    <x v="0"/>
    <x v="5"/>
    <s v="Premium"/>
  </r>
  <r>
    <x v="1014"/>
    <d v="2023-11-27T00:00:00"/>
    <x v="8"/>
    <x v="31"/>
    <x v="4"/>
    <n v="1332.31"/>
    <n v="13323.1"/>
    <x v="4"/>
    <x v="481"/>
    <x v="0"/>
    <x v="1"/>
    <x v="4"/>
    <s v="Mid"/>
  </r>
  <r>
    <x v="1015"/>
    <d v="2023-02-13T00:00:00"/>
    <x v="1"/>
    <x v="12"/>
    <x v="6"/>
    <n v="1782.13"/>
    <n v="3564.26"/>
    <x v="0"/>
    <x v="482"/>
    <x v="1"/>
    <x v="1"/>
    <x v="6"/>
    <s v="Mid"/>
  </r>
  <r>
    <x v="1016"/>
    <d v="2023-06-09T00:00:00"/>
    <x v="7"/>
    <x v="46"/>
    <x v="7"/>
    <n v="259.35000000000002"/>
    <n v="1037.4000000000001"/>
    <x v="2"/>
    <x v="11"/>
    <x v="6"/>
    <x v="1"/>
    <x v="8"/>
    <s v="Budget"/>
  </r>
  <r>
    <x v="1017"/>
    <d v="2023-07-24T00:00:00"/>
    <x v="7"/>
    <x v="46"/>
    <x v="5"/>
    <n v="301.51"/>
    <n v="2412.08"/>
    <x v="2"/>
    <x v="436"/>
    <x v="2"/>
    <x v="1"/>
    <x v="11"/>
    <s v="Budget"/>
  </r>
  <r>
    <x v="1018"/>
    <d v="2023-03-25T00:00:00"/>
    <x v="1"/>
    <x v="3"/>
    <x v="9"/>
    <n v="3843.71"/>
    <n v="11531.13"/>
    <x v="0"/>
    <x v="149"/>
    <x v="2"/>
    <x v="1"/>
    <x v="10"/>
    <s v="Premium"/>
  </r>
  <r>
    <x v="1019"/>
    <d v="2023-06-14T00:00:00"/>
    <x v="3"/>
    <x v="57"/>
    <x v="8"/>
    <n v="813.1"/>
    <n v="5691.7"/>
    <x v="4"/>
    <x v="483"/>
    <x v="3"/>
    <x v="1"/>
    <x v="8"/>
    <s v="Budget"/>
  </r>
  <r>
    <x v="1020"/>
    <d v="2023-01-03T00:00:00"/>
    <x v="8"/>
    <x v="54"/>
    <x v="8"/>
    <n v="2467.59"/>
    <n v="17273.13"/>
    <x v="0"/>
    <x v="430"/>
    <x v="6"/>
    <x v="1"/>
    <x v="2"/>
    <s v="Mid"/>
  </r>
  <r>
    <x v="1021"/>
    <d v="2023-12-24T00:00:00"/>
    <x v="0"/>
    <x v="32"/>
    <x v="2"/>
    <n v="732.06"/>
    <n v="732.06"/>
    <x v="0"/>
    <x v="484"/>
    <x v="4"/>
    <x v="1"/>
    <x v="0"/>
    <s v="Budget"/>
  </r>
  <r>
    <x v="1022"/>
    <d v="2024-06-09T00:00:00"/>
    <x v="8"/>
    <x v="54"/>
    <x v="1"/>
    <n v="624.37"/>
    <n v="3746.22"/>
    <x v="4"/>
    <x v="485"/>
    <x v="4"/>
    <x v="0"/>
    <x v="8"/>
    <s v="Budget"/>
  </r>
  <r>
    <x v="1023"/>
    <d v="2024-11-11T00:00:00"/>
    <x v="9"/>
    <x v="34"/>
    <x v="8"/>
    <n v="0"/>
    <n v="0"/>
    <x v="4"/>
    <x v="477"/>
    <x v="0"/>
    <x v="0"/>
    <x v="4"/>
    <s v="Budget"/>
  </r>
  <r>
    <x v="1024"/>
    <d v="2023-09-18T00:00:00"/>
    <x v="9"/>
    <x v="47"/>
    <x v="7"/>
    <n v="107.26"/>
    <n v="429.04"/>
    <x v="3"/>
    <x v="459"/>
    <x v="3"/>
    <x v="1"/>
    <x v="3"/>
    <s v="Budget"/>
  </r>
  <r>
    <x v="1025"/>
    <d v="2024-02-25T00:00:00"/>
    <x v="9"/>
    <x v="42"/>
    <x v="7"/>
    <n v="602.76"/>
    <n v="2411.04"/>
    <x v="2"/>
    <x v="417"/>
    <x v="5"/>
    <x v="0"/>
    <x v="6"/>
    <s v="Budget"/>
  </r>
  <r>
    <x v="1026"/>
    <d v="2023-09-13T00:00:00"/>
    <x v="3"/>
    <x v="57"/>
    <x v="8"/>
    <n v="829.82"/>
    <n v="5808.74"/>
    <x v="3"/>
    <x v="369"/>
    <x v="5"/>
    <x v="1"/>
    <x v="3"/>
    <s v="Budget"/>
  </r>
  <r>
    <x v="1027"/>
    <d v="2023-09-22T00:00:00"/>
    <x v="5"/>
    <x v="11"/>
    <x v="3"/>
    <n v="2911.44"/>
    <n v="14557.2"/>
    <x v="0"/>
    <x v="269"/>
    <x v="0"/>
    <x v="1"/>
    <x v="3"/>
    <s v="Mid"/>
  </r>
  <r>
    <x v="1028"/>
    <d v="2023-08-21T00:00:00"/>
    <x v="1"/>
    <x v="33"/>
    <x v="9"/>
    <n v="4235.93"/>
    <n v="12707.79"/>
    <x v="1"/>
    <x v="181"/>
    <x v="0"/>
    <x v="1"/>
    <x v="7"/>
    <s v="Premium"/>
  </r>
  <r>
    <x v="1029"/>
    <d v="2024-05-31T00:00:00"/>
    <x v="2"/>
    <x v="2"/>
    <x v="9"/>
    <n v="844.44"/>
    <n v="2533.3200000000002"/>
    <x v="2"/>
    <x v="408"/>
    <x v="3"/>
    <x v="0"/>
    <x v="9"/>
    <s v="Budget"/>
  </r>
  <r>
    <x v="1030"/>
    <d v="2024-04-23T00:00:00"/>
    <x v="0"/>
    <x v="22"/>
    <x v="6"/>
    <n v="686.48"/>
    <n v="1372.96"/>
    <x v="1"/>
    <x v="9"/>
    <x v="3"/>
    <x v="0"/>
    <x v="5"/>
    <s v="Budget"/>
  </r>
  <r>
    <x v="1031"/>
    <d v="2024-01-06T00:00:00"/>
    <x v="1"/>
    <x v="1"/>
    <x v="7"/>
    <n v="3556.55"/>
    <n v="14226.2"/>
    <x v="4"/>
    <x v="286"/>
    <x v="5"/>
    <x v="0"/>
    <x v="2"/>
    <s v="Premium"/>
  </r>
  <r>
    <x v="1032"/>
    <d v="2024-04-26T00:00:00"/>
    <x v="6"/>
    <x v="39"/>
    <x v="4"/>
    <n v="611.25"/>
    <n v="6112.5"/>
    <x v="4"/>
    <x v="83"/>
    <x v="4"/>
    <x v="0"/>
    <x v="5"/>
    <s v="Budget"/>
  </r>
  <r>
    <x v="1033"/>
    <d v="2023-04-29T00:00:00"/>
    <x v="9"/>
    <x v="47"/>
    <x v="3"/>
    <n v="549.16999999999996"/>
    <n v="2745.85"/>
    <x v="4"/>
    <x v="6"/>
    <x v="0"/>
    <x v="1"/>
    <x v="5"/>
    <s v="Budget"/>
  </r>
  <r>
    <x v="1034"/>
    <d v="2023-07-10T00:00:00"/>
    <x v="9"/>
    <x v="62"/>
    <x v="6"/>
    <n v="585.89"/>
    <n v="1171.78"/>
    <x v="1"/>
    <x v="145"/>
    <x v="2"/>
    <x v="1"/>
    <x v="11"/>
    <s v="Budget"/>
  </r>
  <r>
    <x v="1035"/>
    <d v="2023-10-17T00:00:00"/>
    <x v="3"/>
    <x v="57"/>
    <x v="2"/>
    <n v="502.7"/>
    <n v="502.7"/>
    <x v="4"/>
    <x v="80"/>
    <x v="4"/>
    <x v="1"/>
    <x v="1"/>
    <s v="Budget"/>
  </r>
  <r>
    <x v="1036"/>
    <d v="2024-03-13T00:00:00"/>
    <x v="8"/>
    <x v="15"/>
    <x v="3"/>
    <n v="851.05"/>
    <n v="4255.25"/>
    <x v="3"/>
    <x v="202"/>
    <x v="5"/>
    <x v="0"/>
    <x v="10"/>
    <s v="Budget"/>
  </r>
  <r>
    <x v="1037"/>
    <d v="2023-01-22T00:00:00"/>
    <x v="5"/>
    <x v="66"/>
    <x v="9"/>
    <n v="1729.49"/>
    <n v="5188.47"/>
    <x v="4"/>
    <x v="486"/>
    <x v="3"/>
    <x v="1"/>
    <x v="2"/>
    <s v="Mid"/>
  </r>
  <r>
    <x v="1038"/>
    <d v="2023-06-22T00:00:00"/>
    <x v="7"/>
    <x v="46"/>
    <x v="1"/>
    <n v="231.6"/>
    <n v="1389.6"/>
    <x v="4"/>
    <x v="247"/>
    <x v="0"/>
    <x v="1"/>
    <x v="8"/>
    <s v="Budget"/>
  </r>
  <r>
    <x v="1039"/>
    <d v="2023-04-20T00:00:00"/>
    <x v="6"/>
    <x v="13"/>
    <x v="2"/>
    <n v="369.15"/>
    <n v="369.15"/>
    <x v="2"/>
    <x v="432"/>
    <x v="1"/>
    <x v="1"/>
    <x v="5"/>
    <s v="Budget"/>
  </r>
  <r>
    <x v="1040"/>
    <d v="2024-02-27T00:00:00"/>
    <x v="3"/>
    <x v="61"/>
    <x v="3"/>
    <n v="219.23"/>
    <n v="1096.1500000000001"/>
    <x v="0"/>
    <x v="452"/>
    <x v="0"/>
    <x v="0"/>
    <x v="6"/>
    <s v="Budget"/>
  </r>
  <r>
    <x v="1041"/>
    <d v="2024-12-01T00:00:00"/>
    <x v="0"/>
    <x v="22"/>
    <x v="9"/>
    <n v="846.5"/>
    <n v="2539.5"/>
    <x v="1"/>
    <x v="487"/>
    <x v="4"/>
    <x v="0"/>
    <x v="0"/>
    <s v="Budget"/>
  </r>
  <r>
    <x v="1042"/>
    <d v="2023-10-18T00:00:00"/>
    <x v="1"/>
    <x v="53"/>
    <x v="6"/>
    <n v="5410.62"/>
    <n v="10821.24"/>
    <x v="3"/>
    <x v="488"/>
    <x v="5"/>
    <x v="1"/>
    <x v="1"/>
    <s v="Premium"/>
  </r>
  <r>
    <x v="1043"/>
    <d v="2023-03-09T00:00:00"/>
    <x v="5"/>
    <x v="41"/>
    <x v="1"/>
    <n v="4083.35"/>
    <n v="24500.1"/>
    <x v="1"/>
    <x v="201"/>
    <x v="5"/>
    <x v="1"/>
    <x v="10"/>
    <s v="Premium"/>
  </r>
  <r>
    <x v="1044"/>
    <d v="2024-03-10T00:00:00"/>
    <x v="5"/>
    <x v="63"/>
    <x v="1"/>
    <n v="3429.07"/>
    <n v="20574.419999999998"/>
    <x v="3"/>
    <x v="42"/>
    <x v="0"/>
    <x v="0"/>
    <x v="10"/>
    <s v="Premium"/>
  </r>
  <r>
    <x v="1045"/>
    <d v="2024-02-02T00:00:00"/>
    <x v="3"/>
    <x v="35"/>
    <x v="0"/>
    <n v="871.91"/>
    <n v="7847.19"/>
    <x v="1"/>
    <x v="186"/>
    <x v="5"/>
    <x v="0"/>
    <x v="6"/>
    <s v="Budget"/>
  </r>
  <r>
    <x v="1046"/>
    <d v="2024-07-02T00:00:00"/>
    <x v="6"/>
    <x v="18"/>
    <x v="8"/>
    <n v="718.13"/>
    <n v="5026.91"/>
    <x v="0"/>
    <x v="129"/>
    <x v="5"/>
    <x v="0"/>
    <x v="11"/>
    <s v="Budget"/>
  </r>
  <r>
    <x v="1047"/>
    <d v="2024-06-28T00:00:00"/>
    <x v="7"/>
    <x v="28"/>
    <x v="1"/>
    <n v="544.39"/>
    <n v="3266.34"/>
    <x v="0"/>
    <x v="295"/>
    <x v="1"/>
    <x v="0"/>
    <x v="8"/>
    <s v="Budget"/>
  </r>
  <r>
    <x v="1048"/>
    <d v="2024-07-17T00:00:00"/>
    <x v="2"/>
    <x v="60"/>
    <x v="5"/>
    <n v="900.24"/>
    <n v="7201.92"/>
    <x v="3"/>
    <x v="480"/>
    <x v="3"/>
    <x v="0"/>
    <x v="11"/>
    <s v="Budget"/>
  </r>
  <r>
    <x v="1049"/>
    <d v="2023-03-15T00:00:00"/>
    <x v="9"/>
    <x v="51"/>
    <x v="6"/>
    <n v="106.17"/>
    <n v="212.34"/>
    <x v="4"/>
    <x v="369"/>
    <x v="2"/>
    <x v="1"/>
    <x v="10"/>
    <s v="Budget"/>
  </r>
  <r>
    <x v="1050"/>
    <d v="2023-05-27T00:00:00"/>
    <x v="2"/>
    <x v="55"/>
    <x v="1"/>
    <n v="1810.18"/>
    <n v="10861.08"/>
    <x v="3"/>
    <x v="286"/>
    <x v="3"/>
    <x v="1"/>
    <x v="9"/>
    <s v="Mid"/>
  </r>
  <r>
    <x v="1051"/>
    <d v="2024-09-29T00:00:00"/>
    <x v="5"/>
    <x v="27"/>
    <x v="3"/>
    <n v="488.41"/>
    <n v="2442.0500000000002"/>
    <x v="0"/>
    <x v="404"/>
    <x v="5"/>
    <x v="0"/>
    <x v="3"/>
    <s v="Budget"/>
  </r>
  <r>
    <x v="1052"/>
    <d v="2023-01-31T00:00:00"/>
    <x v="1"/>
    <x v="53"/>
    <x v="7"/>
    <n v="1330.89"/>
    <n v="5323.56"/>
    <x v="1"/>
    <x v="84"/>
    <x v="3"/>
    <x v="1"/>
    <x v="2"/>
    <s v="Mid"/>
  </r>
  <r>
    <x v="1053"/>
    <d v="2023-02-28T00:00:00"/>
    <x v="0"/>
    <x v="9"/>
    <x v="0"/>
    <n v="932.43"/>
    <n v="8391.8700000000008"/>
    <x v="0"/>
    <x v="217"/>
    <x v="4"/>
    <x v="1"/>
    <x v="6"/>
    <s v="Budget"/>
  </r>
  <r>
    <x v="1054"/>
    <d v="2024-05-08T00:00:00"/>
    <x v="7"/>
    <x v="28"/>
    <x v="2"/>
    <n v="516.51"/>
    <n v="516.51"/>
    <x v="2"/>
    <x v="189"/>
    <x v="4"/>
    <x v="0"/>
    <x v="9"/>
    <s v="Budget"/>
  </r>
  <r>
    <x v="1055"/>
    <d v="2024-09-23T00:00:00"/>
    <x v="3"/>
    <x v="35"/>
    <x v="7"/>
    <n v="772.43"/>
    <n v="3089.72"/>
    <x v="4"/>
    <x v="416"/>
    <x v="2"/>
    <x v="0"/>
    <x v="3"/>
    <s v="Budget"/>
  </r>
  <r>
    <x v="1056"/>
    <d v="2024-10-27T00:00:00"/>
    <x v="8"/>
    <x v="15"/>
    <x v="9"/>
    <n v="433.33"/>
    <n v="1299.99"/>
    <x v="0"/>
    <x v="489"/>
    <x v="3"/>
    <x v="0"/>
    <x v="1"/>
    <s v="Budget"/>
  </r>
  <r>
    <x v="1057"/>
    <d v="2024-02-25T00:00:00"/>
    <x v="2"/>
    <x v="60"/>
    <x v="2"/>
    <n v="244.82"/>
    <n v="244.82"/>
    <x v="0"/>
    <x v="276"/>
    <x v="3"/>
    <x v="0"/>
    <x v="6"/>
    <s v="Budget"/>
  </r>
  <r>
    <x v="1058"/>
    <d v="2023-09-28T00:00:00"/>
    <x v="7"/>
    <x v="28"/>
    <x v="6"/>
    <n v="413.5"/>
    <n v="827"/>
    <x v="1"/>
    <x v="374"/>
    <x v="4"/>
    <x v="1"/>
    <x v="3"/>
    <s v="Budget"/>
  </r>
  <r>
    <x v="1059"/>
    <d v="2023-04-28T00:00:00"/>
    <x v="5"/>
    <x v="52"/>
    <x v="0"/>
    <n v="3968.97"/>
    <n v="35720.730000000003"/>
    <x v="0"/>
    <x v="490"/>
    <x v="0"/>
    <x v="1"/>
    <x v="5"/>
    <s v="Premium"/>
  </r>
  <r>
    <x v="1060"/>
    <d v="2024-10-14T00:00:00"/>
    <x v="5"/>
    <x v="11"/>
    <x v="0"/>
    <n v="4721.29"/>
    <n v="42491.61"/>
    <x v="0"/>
    <x v="341"/>
    <x v="0"/>
    <x v="0"/>
    <x v="1"/>
    <s v="Premium"/>
  </r>
  <r>
    <x v="1061"/>
    <d v="2024-06-22T00:00:00"/>
    <x v="1"/>
    <x v="56"/>
    <x v="4"/>
    <n v="700.27"/>
    <n v="7002.7"/>
    <x v="2"/>
    <x v="359"/>
    <x v="2"/>
    <x v="0"/>
    <x v="8"/>
    <s v="Budget"/>
  </r>
  <r>
    <x v="1062"/>
    <d v="2023-06-29T00:00:00"/>
    <x v="4"/>
    <x v="8"/>
    <x v="10"/>
    <n v="11886.42"/>
    <n v="0"/>
    <x v="4"/>
    <x v="11"/>
    <x v="1"/>
    <x v="1"/>
    <x v="8"/>
    <s v="Premium"/>
  </r>
  <r>
    <x v="1063"/>
    <d v="2023-09-22T00:00:00"/>
    <x v="8"/>
    <x v="54"/>
    <x v="8"/>
    <n v="976.5"/>
    <n v="6835.5"/>
    <x v="3"/>
    <x v="491"/>
    <x v="3"/>
    <x v="1"/>
    <x v="3"/>
    <s v="Budget"/>
  </r>
  <r>
    <x v="1064"/>
    <d v="2024-10-25T00:00:00"/>
    <x v="4"/>
    <x v="21"/>
    <x v="3"/>
    <n v="4093.2"/>
    <n v="20466"/>
    <x v="4"/>
    <x v="45"/>
    <x v="3"/>
    <x v="0"/>
    <x v="1"/>
    <s v="Premium"/>
  </r>
  <r>
    <x v="1065"/>
    <d v="2024-03-30T00:00:00"/>
    <x v="4"/>
    <x v="8"/>
    <x v="1"/>
    <n v="4020.89"/>
    <n v="24125.34"/>
    <x v="3"/>
    <x v="489"/>
    <x v="4"/>
    <x v="0"/>
    <x v="10"/>
    <s v="Premium"/>
  </r>
  <r>
    <x v="1066"/>
    <d v="2023-02-15T00:00:00"/>
    <x v="0"/>
    <x v="32"/>
    <x v="0"/>
    <n v="1119.98"/>
    <n v="10079.82"/>
    <x v="4"/>
    <x v="471"/>
    <x v="1"/>
    <x v="1"/>
    <x v="6"/>
    <s v="Mid"/>
  </r>
  <r>
    <x v="1067"/>
    <d v="2024-08-26T00:00:00"/>
    <x v="8"/>
    <x v="15"/>
    <x v="6"/>
    <n v="3454.53"/>
    <n v="6909.06"/>
    <x v="4"/>
    <x v="449"/>
    <x v="2"/>
    <x v="0"/>
    <x v="7"/>
    <s v="Premium"/>
  </r>
  <r>
    <x v="1068"/>
    <d v="2024-04-13T00:00:00"/>
    <x v="3"/>
    <x v="35"/>
    <x v="10"/>
    <n v="263.02999999999997"/>
    <n v="0"/>
    <x v="4"/>
    <x v="184"/>
    <x v="4"/>
    <x v="0"/>
    <x v="5"/>
    <s v="Budget"/>
  </r>
  <r>
    <x v="1069"/>
    <d v="2023-03-24T00:00:00"/>
    <x v="8"/>
    <x v="15"/>
    <x v="1"/>
    <n v="3426.71"/>
    <n v="20560.259999999998"/>
    <x v="1"/>
    <x v="5"/>
    <x v="0"/>
    <x v="1"/>
    <x v="10"/>
    <s v="Premium"/>
  </r>
  <r>
    <x v="1070"/>
    <d v="2023-01-06T00:00:00"/>
    <x v="3"/>
    <x v="57"/>
    <x v="3"/>
    <n v="272.51"/>
    <n v="1362.55"/>
    <x v="0"/>
    <x v="221"/>
    <x v="3"/>
    <x v="1"/>
    <x v="2"/>
    <s v="Budget"/>
  </r>
  <r>
    <x v="1071"/>
    <d v="2024-04-23T00:00:00"/>
    <x v="9"/>
    <x v="47"/>
    <x v="9"/>
    <n v="477.59"/>
    <n v="1432.77"/>
    <x v="0"/>
    <x v="481"/>
    <x v="3"/>
    <x v="0"/>
    <x v="5"/>
    <s v="Budget"/>
  </r>
  <r>
    <x v="1072"/>
    <d v="2023-08-03T00:00:00"/>
    <x v="3"/>
    <x v="35"/>
    <x v="5"/>
    <n v="535.32000000000005"/>
    <n v="4282.5600000000004"/>
    <x v="1"/>
    <x v="475"/>
    <x v="0"/>
    <x v="1"/>
    <x v="7"/>
    <s v="Budget"/>
  </r>
  <r>
    <x v="1073"/>
    <d v="2024-11-04T00:00:00"/>
    <x v="4"/>
    <x v="10"/>
    <x v="6"/>
    <n v="9349.94"/>
    <n v="18699.88"/>
    <x v="4"/>
    <x v="197"/>
    <x v="5"/>
    <x v="0"/>
    <x v="4"/>
    <s v="Premium"/>
  </r>
  <r>
    <x v="1074"/>
    <d v="2023-07-04T00:00:00"/>
    <x v="4"/>
    <x v="30"/>
    <x v="6"/>
    <n v="5482.42"/>
    <n v="10964.84"/>
    <x v="0"/>
    <x v="206"/>
    <x v="2"/>
    <x v="1"/>
    <x v="11"/>
    <s v="Premium"/>
  </r>
  <r>
    <x v="1075"/>
    <d v="2024-04-04T00:00:00"/>
    <x v="7"/>
    <x v="28"/>
    <x v="8"/>
    <n v="905.99"/>
    <n v="6341.93"/>
    <x v="1"/>
    <x v="492"/>
    <x v="6"/>
    <x v="0"/>
    <x v="5"/>
    <s v="Budget"/>
  </r>
  <r>
    <x v="1076"/>
    <d v="2024-08-16T00:00:00"/>
    <x v="1"/>
    <x v="1"/>
    <x v="6"/>
    <n v="2919.38"/>
    <n v="5838.76"/>
    <x v="3"/>
    <x v="476"/>
    <x v="0"/>
    <x v="0"/>
    <x v="7"/>
    <s v="Mid"/>
  </r>
  <r>
    <x v="1077"/>
    <d v="2023-06-01T00:00:00"/>
    <x v="9"/>
    <x v="51"/>
    <x v="5"/>
    <n v="469.41"/>
    <n v="3755.28"/>
    <x v="4"/>
    <x v="143"/>
    <x v="1"/>
    <x v="1"/>
    <x v="8"/>
    <s v="Budget"/>
  </r>
  <r>
    <x v="1078"/>
    <d v="2023-07-24T00:00:00"/>
    <x v="4"/>
    <x v="21"/>
    <x v="0"/>
    <n v="10187.9"/>
    <n v="91691.1"/>
    <x v="4"/>
    <x v="237"/>
    <x v="1"/>
    <x v="1"/>
    <x v="11"/>
    <s v="Premium"/>
  </r>
  <r>
    <x v="1079"/>
    <d v="2023-07-26T00:00:00"/>
    <x v="8"/>
    <x v="19"/>
    <x v="10"/>
    <n v="2884.3"/>
    <n v="0"/>
    <x v="0"/>
    <x v="153"/>
    <x v="5"/>
    <x v="1"/>
    <x v="11"/>
    <s v="Mid"/>
  </r>
  <r>
    <x v="1080"/>
    <d v="2024-12-16T00:00:00"/>
    <x v="6"/>
    <x v="18"/>
    <x v="8"/>
    <n v="2300.3000000000002"/>
    <n v="16102.1"/>
    <x v="0"/>
    <x v="358"/>
    <x v="1"/>
    <x v="0"/>
    <x v="0"/>
    <s v="Mid"/>
  </r>
  <r>
    <x v="1081"/>
    <d v="2024-05-06T00:00:00"/>
    <x v="4"/>
    <x v="8"/>
    <x v="4"/>
    <n v="12217.46"/>
    <n v="122174.6"/>
    <x v="4"/>
    <x v="493"/>
    <x v="2"/>
    <x v="0"/>
    <x v="9"/>
    <s v="Premium"/>
  </r>
  <r>
    <x v="1082"/>
    <d v="2023-11-20T00:00:00"/>
    <x v="4"/>
    <x v="37"/>
    <x v="4"/>
    <n v="12435.06"/>
    <n v="124350.6"/>
    <x v="4"/>
    <x v="115"/>
    <x v="1"/>
    <x v="1"/>
    <x v="4"/>
    <s v="Premium"/>
  </r>
  <r>
    <x v="1083"/>
    <d v="2024-01-13T00:00:00"/>
    <x v="5"/>
    <x v="20"/>
    <x v="4"/>
    <n v="3393.65"/>
    <n v="33936.5"/>
    <x v="0"/>
    <x v="90"/>
    <x v="3"/>
    <x v="0"/>
    <x v="2"/>
    <s v="Premium"/>
  </r>
  <r>
    <x v="1084"/>
    <d v="2023-11-10T00:00:00"/>
    <x v="6"/>
    <x v="13"/>
    <x v="9"/>
    <n v="1040.33"/>
    <n v="3120.99"/>
    <x v="4"/>
    <x v="214"/>
    <x v="4"/>
    <x v="1"/>
    <x v="4"/>
    <s v="Mid"/>
  </r>
  <r>
    <x v="1085"/>
    <d v="2023-10-11T00:00:00"/>
    <x v="0"/>
    <x v="7"/>
    <x v="4"/>
    <n v="1801.1"/>
    <n v="18011"/>
    <x v="0"/>
    <x v="481"/>
    <x v="3"/>
    <x v="1"/>
    <x v="1"/>
    <s v="Mid"/>
  </r>
  <r>
    <x v="1086"/>
    <d v="2024-03-25T00:00:00"/>
    <x v="0"/>
    <x v="9"/>
    <x v="5"/>
    <n v="1264.49"/>
    <n v="10115.92"/>
    <x v="1"/>
    <x v="237"/>
    <x v="5"/>
    <x v="0"/>
    <x v="10"/>
    <s v="Mid"/>
  </r>
  <r>
    <x v="1087"/>
    <d v="2023-08-14T00:00:00"/>
    <x v="0"/>
    <x v="59"/>
    <x v="9"/>
    <n v="1601.97"/>
    <n v="4805.91"/>
    <x v="4"/>
    <x v="55"/>
    <x v="0"/>
    <x v="1"/>
    <x v="7"/>
    <s v="Mid"/>
  </r>
  <r>
    <x v="1088"/>
    <d v="2023-02-07T00:00:00"/>
    <x v="2"/>
    <x v="2"/>
    <x v="4"/>
    <n v="338.33"/>
    <n v="3383.3"/>
    <x v="4"/>
    <x v="478"/>
    <x v="3"/>
    <x v="1"/>
    <x v="6"/>
    <s v="Budget"/>
  </r>
  <r>
    <x v="1089"/>
    <d v="2024-01-29T00:00:00"/>
    <x v="7"/>
    <x v="29"/>
    <x v="7"/>
    <n v="461.94"/>
    <n v="1847.76"/>
    <x v="2"/>
    <x v="42"/>
    <x v="5"/>
    <x v="0"/>
    <x v="2"/>
    <s v="Budget"/>
  </r>
  <r>
    <x v="1090"/>
    <d v="2024-02-05T00:00:00"/>
    <x v="6"/>
    <x v="18"/>
    <x v="7"/>
    <n v="466.43"/>
    <n v="1865.72"/>
    <x v="0"/>
    <x v="29"/>
    <x v="2"/>
    <x v="0"/>
    <x v="6"/>
    <s v="Budget"/>
  </r>
  <r>
    <x v="1091"/>
    <d v="2024-07-30T00:00:00"/>
    <x v="0"/>
    <x v="32"/>
    <x v="6"/>
    <n v="1210.81"/>
    <n v="2421.62"/>
    <x v="3"/>
    <x v="176"/>
    <x v="2"/>
    <x v="0"/>
    <x v="11"/>
    <s v="Mid"/>
  </r>
  <r>
    <x v="1092"/>
    <d v="2024-04-07T00:00:00"/>
    <x v="6"/>
    <x v="16"/>
    <x v="7"/>
    <n v="1889.82"/>
    <n v="7559.28"/>
    <x v="4"/>
    <x v="216"/>
    <x v="5"/>
    <x v="0"/>
    <x v="5"/>
    <s v="Mid"/>
  </r>
  <r>
    <x v="1093"/>
    <d v="2024-11-08T00:00:00"/>
    <x v="6"/>
    <x v="13"/>
    <x v="8"/>
    <n v="1331.96"/>
    <n v="9323.7199999999993"/>
    <x v="2"/>
    <x v="494"/>
    <x v="4"/>
    <x v="0"/>
    <x v="4"/>
    <s v="Mid"/>
  </r>
  <r>
    <x v="1094"/>
    <d v="2024-01-25T00:00:00"/>
    <x v="0"/>
    <x v="22"/>
    <x v="7"/>
    <n v="183.17"/>
    <n v="732.68"/>
    <x v="3"/>
    <x v="495"/>
    <x v="1"/>
    <x v="0"/>
    <x v="2"/>
    <s v="Budget"/>
  </r>
  <r>
    <x v="1095"/>
    <d v="2023-04-20T00:00:00"/>
    <x v="0"/>
    <x v="7"/>
    <x v="0"/>
    <n v="1063.3800000000001"/>
    <n v="9570.42"/>
    <x v="4"/>
    <x v="125"/>
    <x v="3"/>
    <x v="1"/>
    <x v="5"/>
    <s v="Mid"/>
  </r>
  <r>
    <x v="1096"/>
    <d v="2023-01-25T00:00:00"/>
    <x v="7"/>
    <x v="28"/>
    <x v="4"/>
    <n v="188.06"/>
    <n v="1880.6"/>
    <x v="2"/>
    <x v="496"/>
    <x v="5"/>
    <x v="1"/>
    <x v="2"/>
    <s v="Budget"/>
  </r>
  <r>
    <x v="1097"/>
    <d v="2024-05-18T00:00:00"/>
    <x v="3"/>
    <x v="57"/>
    <x v="1"/>
    <n v="498.07"/>
    <n v="2988.42"/>
    <x v="0"/>
    <x v="139"/>
    <x v="0"/>
    <x v="0"/>
    <x v="9"/>
    <s v="Budget"/>
  </r>
  <r>
    <x v="1098"/>
    <d v="2024-08-04T00:00:00"/>
    <x v="2"/>
    <x v="55"/>
    <x v="7"/>
    <n v="1187.27"/>
    <n v="4749.08"/>
    <x v="2"/>
    <x v="497"/>
    <x v="4"/>
    <x v="0"/>
    <x v="7"/>
    <s v="Mid"/>
  </r>
  <r>
    <x v="1099"/>
    <d v="2024-06-08T00:00:00"/>
    <x v="8"/>
    <x v="19"/>
    <x v="7"/>
    <n v="2422.16"/>
    <n v="9688.64"/>
    <x v="2"/>
    <x v="90"/>
    <x v="2"/>
    <x v="0"/>
    <x v="8"/>
    <s v="Mid"/>
  </r>
  <r>
    <x v="1100"/>
    <d v="2023-05-01T00:00:00"/>
    <x v="1"/>
    <x v="53"/>
    <x v="4"/>
    <n v="5005.26"/>
    <n v="50052.6"/>
    <x v="0"/>
    <x v="334"/>
    <x v="3"/>
    <x v="1"/>
    <x v="9"/>
    <s v="Premium"/>
  </r>
  <r>
    <x v="1101"/>
    <d v="2024-11-18T00:00:00"/>
    <x v="2"/>
    <x v="60"/>
    <x v="5"/>
    <n v="1037.4000000000001"/>
    <n v="8299.2000000000007"/>
    <x v="0"/>
    <x v="245"/>
    <x v="3"/>
    <x v="0"/>
    <x v="4"/>
    <s v="Mid"/>
  </r>
  <r>
    <x v="1102"/>
    <d v="2024-11-12T00:00:00"/>
    <x v="1"/>
    <x v="4"/>
    <x v="0"/>
    <n v="652.37"/>
    <n v="5871.33"/>
    <x v="4"/>
    <x v="236"/>
    <x v="0"/>
    <x v="0"/>
    <x v="4"/>
    <s v="Budget"/>
  </r>
  <r>
    <x v="1103"/>
    <d v="2024-03-29T00:00:00"/>
    <x v="2"/>
    <x v="26"/>
    <x v="7"/>
    <n v="705.1"/>
    <n v="2820.4"/>
    <x v="1"/>
    <x v="183"/>
    <x v="3"/>
    <x v="0"/>
    <x v="10"/>
    <s v="Budget"/>
  </r>
  <r>
    <x v="1104"/>
    <d v="2024-09-08T00:00:00"/>
    <x v="3"/>
    <x v="57"/>
    <x v="9"/>
    <n v="239.54"/>
    <n v="718.62"/>
    <x v="0"/>
    <x v="386"/>
    <x v="1"/>
    <x v="0"/>
    <x v="3"/>
    <s v="Budget"/>
  </r>
  <r>
    <x v="1105"/>
    <d v="2024-02-13T00:00:00"/>
    <x v="7"/>
    <x v="23"/>
    <x v="0"/>
    <n v="948.98"/>
    <n v="8540.82"/>
    <x v="2"/>
    <x v="443"/>
    <x v="4"/>
    <x v="0"/>
    <x v="6"/>
    <s v="Budget"/>
  </r>
  <r>
    <x v="1106"/>
    <d v="2023-05-05T00:00:00"/>
    <x v="6"/>
    <x v="18"/>
    <x v="4"/>
    <n v="1039.3499999999999"/>
    <n v="10393.5"/>
    <x v="2"/>
    <x v="498"/>
    <x v="4"/>
    <x v="1"/>
    <x v="9"/>
    <s v="Mid"/>
  </r>
  <r>
    <x v="1107"/>
    <d v="2024-02-18T00:00:00"/>
    <x v="2"/>
    <x v="55"/>
    <x v="4"/>
    <n v="1424.91"/>
    <n v="14249.1"/>
    <x v="3"/>
    <x v="0"/>
    <x v="1"/>
    <x v="0"/>
    <x v="6"/>
    <s v="Mid"/>
  </r>
  <r>
    <x v="1108"/>
    <d v="2024-12-27T00:00:00"/>
    <x v="8"/>
    <x v="31"/>
    <x v="10"/>
    <n v="2375.0100000000002"/>
    <n v="0"/>
    <x v="1"/>
    <x v="259"/>
    <x v="1"/>
    <x v="0"/>
    <x v="0"/>
    <s v="Mid"/>
  </r>
  <r>
    <x v="1109"/>
    <d v="2023-06-05T00:00:00"/>
    <x v="9"/>
    <x v="34"/>
    <x v="1"/>
    <n v="659.71"/>
    <n v="3958.26"/>
    <x v="2"/>
    <x v="278"/>
    <x v="2"/>
    <x v="1"/>
    <x v="8"/>
    <s v="Budget"/>
  </r>
  <r>
    <x v="1110"/>
    <d v="2024-03-14T00:00:00"/>
    <x v="1"/>
    <x v="1"/>
    <x v="4"/>
    <n v="5657.31"/>
    <n v="56573.1"/>
    <x v="0"/>
    <x v="54"/>
    <x v="2"/>
    <x v="0"/>
    <x v="10"/>
    <s v="Premium"/>
  </r>
  <r>
    <x v="1111"/>
    <d v="2023-05-22T00:00:00"/>
    <x v="5"/>
    <x v="41"/>
    <x v="1"/>
    <n v="2260.4899999999998"/>
    <n v="13562.94"/>
    <x v="3"/>
    <x v="42"/>
    <x v="1"/>
    <x v="1"/>
    <x v="9"/>
    <s v="Mid"/>
  </r>
  <r>
    <x v="1112"/>
    <d v="2024-04-23T00:00:00"/>
    <x v="8"/>
    <x v="25"/>
    <x v="3"/>
    <n v="1424.43"/>
    <n v="7122.15"/>
    <x v="4"/>
    <x v="463"/>
    <x v="5"/>
    <x v="0"/>
    <x v="5"/>
    <s v="Mid"/>
  </r>
  <r>
    <x v="1113"/>
    <d v="2023-01-04T00:00:00"/>
    <x v="7"/>
    <x v="14"/>
    <x v="7"/>
    <n v="432.49"/>
    <n v="1729.96"/>
    <x v="3"/>
    <x v="312"/>
    <x v="3"/>
    <x v="1"/>
    <x v="2"/>
    <s v="Budget"/>
  </r>
  <r>
    <x v="1114"/>
    <d v="2023-03-30T00:00:00"/>
    <x v="6"/>
    <x v="40"/>
    <x v="1"/>
    <n v="2027.41"/>
    <n v="12164.46"/>
    <x v="3"/>
    <x v="482"/>
    <x v="2"/>
    <x v="1"/>
    <x v="10"/>
    <s v="Mid"/>
  </r>
  <r>
    <x v="1115"/>
    <d v="2024-11-16T00:00:00"/>
    <x v="3"/>
    <x v="57"/>
    <x v="6"/>
    <n v="521.89"/>
    <n v="1043.78"/>
    <x v="0"/>
    <x v="499"/>
    <x v="2"/>
    <x v="0"/>
    <x v="4"/>
    <s v="Budget"/>
  </r>
  <r>
    <x v="1116"/>
    <d v="2024-10-26T00:00:00"/>
    <x v="9"/>
    <x v="34"/>
    <x v="9"/>
    <n v="442.77"/>
    <n v="1328.31"/>
    <x v="2"/>
    <x v="47"/>
    <x v="1"/>
    <x v="0"/>
    <x v="1"/>
    <s v="Budget"/>
  </r>
  <r>
    <x v="1117"/>
    <d v="2023-01-24T00:00:00"/>
    <x v="2"/>
    <x v="2"/>
    <x v="1"/>
    <n v="1817.39"/>
    <n v="10904.34"/>
    <x v="4"/>
    <x v="371"/>
    <x v="1"/>
    <x v="1"/>
    <x v="2"/>
    <s v="Mid"/>
  </r>
  <r>
    <x v="1118"/>
    <d v="2024-01-11T00:00:00"/>
    <x v="8"/>
    <x v="31"/>
    <x v="3"/>
    <n v="3496.19"/>
    <n v="17480.95"/>
    <x v="0"/>
    <x v="483"/>
    <x v="5"/>
    <x v="0"/>
    <x v="2"/>
    <s v="Premium"/>
  </r>
  <r>
    <x v="1119"/>
    <d v="2023-07-13T00:00:00"/>
    <x v="3"/>
    <x v="57"/>
    <x v="0"/>
    <n v="736.86"/>
    <n v="6631.74"/>
    <x v="3"/>
    <x v="41"/>
    <x v="0"/>
    <x v="1"/>
    <x v="11"/>
    <s v="Budget"/>
  </r>
  <r>
    <x v="1120"/>
    <d v="2023-10-15T00:00:00"/>
    <x v="9"/>
    <x v="47"/>
    <x v="1"/>
    <n v="700.04"/>
    <n v="4200.24"/>
    <x v="0"/>
    <x v="42"/>
    <x v="5"/>
    <x v="1"/>
    <x v="1"/>
    <s v="Budget"/>
  </r>
  <r>
    <x v="1121"/>
    <d v="2023-12-27T00:00:00"/>
    <x v="9"/>
    <x v="62"/>
    <x v="5"/>
    <n v="353.82"/>
    <n v="2830.56"/>
    <x v="1"/>
    <x v="403"/>
    <x v="4"/>
    <x v="1"/>
    <x v="0"/>
    <s v="Budget"/>
  </r>
  <r>
    <x v="1122"/>
    <d v="2023-05-11T00:00:00"/>
    <x v="8"/>
    <x v="31"/>
    <x v="9"/>
    <n v="482.29"/>
    <n v="1446.87"/>
    <x v="1"/>
    <x v="500"/>
    <x v="3"/>
    <x v="1"/>
    <x v="9"/>
    <s v="Budget"/>
  </r>
  <r>
    <x v="1123"/>
    <d v="2024-11-29T00:00:00"/>
    <x v="1"/>
    <x v="12"/>
    <x v="6"/>
    <n v="3052.3"/>
    <n v="6104.6"/>
    <x v="4"/>
    <x v="392"/>
    <x v="5"/>
    <x v="0"/>
    <x v="4"/>
    <s v="Premium"/>
  </r>
  <r>
    <x v="1124"/>
    <d v="2023-06-06T00:00:00"/>
    <x v="3"/>
    <x v="35"/>
    <x v="3"/>
    <n v="316.7"/>
    <n v="1583.5"/>
    <x v="3"/>
    <x v="261"/>
    <x v="0"/>
    <x v="1"/>
    <x v="8"/>
    <s v="Budget"/>
  </r>
  <r>
    <x v="1125"/>
    <d v="2024-04-17T00:00:00"/>
    <x v="4"/>
    <x v="10"/>
    <x v="8"/>
    <n v="8904.44"/>
    <n v="62331.08"/>
    <x v="2"/>
    <x v="501"/>
    <x v="0"/>
    <x v="0"/>
    <x v="5"/>
    <s v="Premium"/>
  </r>
  <r>
    <x v="1126"/>
    <d v="2024-10-27T00:00:00"/>
    <x v="0"/>
    <x v="7"/>
    <x v="7"/>
    <n v="1160.95"/>
    <n v="4643.8"/>
    <x v="1"/>
    <x v="139"/>
    <x v="4"/>
    <x v="0"/>
    <x v="1"/>
    <s v="Mid"/>
  </r>
  <r>
    <x v="1127"/>
    <d v="2023-07-16T00:00:00"/>
    <x v="9"/>
    <x v="42"/>
    <x v="6"/>
    <n v="178.56"/>
    <n v="357.12"/>
    <x v="4"/>
    <x v="8"/>
    <x v="1"/>
    <x v="1"/>
    <x v="11"/>
    <s v="Budget"/>
  </r>
  <r>
    <x v="1128"/>
    <d v="2024-01-18T00:00:00"/>
    <x v="3"/>
    <x v="6"/>
    <x v="0"/>
    <n v="303.27"/>
    <n v="2729.43"/>
    <x v="0"/>
    <x v="252"/>
    <x v="3"/>
    <x v="0"/>
    <x v="2"/>
    <s v="Budget"/>
  </r>
  <r>
    <x v="1129"/>
    <d v="2024-05-21T00:00:00"/>
    <x v="2"/>
    <x v="55"/>
    <x v="2"/>
    <n v="536.12"/>
    <n v="536.12"/>
    <x v="4"/>
    <x v="365"/>
    <x v="4"/>
    <x v="0"/>
    <x v="9"/>
    <s v="Budget"/>
  </r>
  <r>
    <x v="1130"/>
    <d v="2024-02-01T00:00:00"/>
    <x v="8"/>
    <x v="54"/>
    <x v="4"/>
    <n v="2948.2"/>
    <n v="29482"/>
    <x v="1"/>
    <x v="354"/>
    <x v="5"/>
    <x v="0"/>
    <x v="6"/>
    <s v="Mid"/>
  </r>
  <r>
    <x v="1131"/>
    <d v="2024-03-06T00:00:00"/>
    <x v="8"/>
    <x v="31"/>
    <x v="3"/>
    <n v="3449.77"/>
    <n v="17248.849999999999"/>
    <x v="3"/>
    <x v="502"/>
    <x v="4"/>
    <x v="0"/>
    <x v="10"/>
    <s v="Premium"/>
  </r>
  <r>
    <x v="1132"/>
    <d v="2023-08-09T00:00:00"/>
    <x v="8"/>
    <x v="15"/>
    <x v="6"/>
    <n v="2769.27"/>
    <n v="5538.54"/>
    <x v="4"/>
    <x v="348"/>
    <x v="1"/>
    <x v="1"/>
    <x v="7"/>
    <s v="Mid"/>
  </r>
  <r>
    <x v="1133"/>
    <d v="2023-08-23T00:00:00"/>
    <x v="9"/>
    <x v="47"/>
    <x v="2"/>
    <n v="162.07"/>
    <n v="162.07"/>
    <x v="0"/>
    <x v="502"/>
    <x v="4"/>
    <x v="1"/>
    <x v="7"/>
    <s v="Budget"/>
  </r>
  <r>
    <x v="1134"/>
    <d v="2023-06-12T00:00:00"/>
    <x v="5"/>
    <x v="24"/>
    <x v="6"/>
    <n v="4777.8599999999997"/>
    <n v="9555.7199999999993"/>
    <x v="0"/>
    <x v="126"/>
    <x v="2"/>
    <x v="1"/>
    <x v="8"/>
    <s v="Premium"/>
  </r>
  <r>
    <x v="1135"/>
    <d v="2023-12-14T00:00:00"/>
    <x v="2"/>
    <x v="55"/>
    <x v="7"/>
    <n v="842.74"/>
    <n v="3370.96"/>
    <x v="3"/>
    <x v="359"/>
    <x v="5"/>
    <x v="1"/>
    <x v="0"/>
    <s v="Budget"/>
  </r>
  <r>
    <x v="1136"/>
    <d v="2024-06-01T00:00:00"/>
    <x v="5"/>
    <x v="66"/>
    <x v="6"/>
    <n v="689.34"/>
    <n v="1378.68"/>
    <x v="3"/>
    <x v="230"/>
    <x v="1"/>
    <x v="0"/>
    <x v="8"/>
    <s v="Budget"/>
  </r>
  <r>
    <x v="1137"/>
    <d v="2024-08-15T00:00:00"/>
    <x v="9"/>
    <x v="47"/>
    <x v="1"/>
    <n v="389.63"/>
    <n v="2337.7800000000002"/>
    <x v="3"/>
    <x v="385"/>
    <x v="0"/>
    <x v="0"/>
    <x v="7"/>
    <s v="Budget"/>
  </r>
  <r>
    <x v="1138"/>
    <d v="2023-08-27T00:00:00"/>
    <x v="7"/>
    <x v="23"/>
    <x v="5"/>
    <n v="121.53"/>
    <n v="972.24"/>
    <x v="2"/>
    <x v="22"/>
    <x v="0"/>
    <x v="1"/>
    <x v="7"/>
    <s v="Budget"/>
  </r>
  <r>
    <x v="1139"/>
    <d v="2023-12-12T00:00:00"/>
    <x v="4"/>
    <x v="10"/>
    <x v="7"/>
    <n v="1664.38"/>
    <n v="6657.52"/>
    <x v="0"/>
    <x v="430"/>
    <x v="3"/>
    <x v="1"/>
    <x v="0"/>
    <s v="Mid"/>
  </r>
  <r>
    <x v="1140"/>
    <d v="2023-02-24T00:00:00"/>
    <x v="1"/>
    <x v="43"/>
    <x v="2"/>
    <n v="3215.49"/>
    <n v="3215.49"/>
    <x v="1"/>
    <x v="131"/>
    <x v="1"/>
    <x v="1"/>
    <x v="6"/>
    <s v="Premium"/>
  </r>
  <r>
    <x v="1141"/>
    <d v="2023-08-12T00:00:00"/>
    <x v="7"/>
    <x v="29"/>
    <x v="2"/>
    <n v="454.65"/>
    <n v="454.65"/>
    <x v="3"/>
    <x v="50"/>
    <x v="2"/>
    <x v="1"/>
    <x v="7"/>
    <s v="Budget"/>
  </r>
  <r>
    <x v="1142"/>
    <d v="2024-01-11T00:00:00"/>
    <x v="0"/>
    <x v="9"/>
    <x v="5"/>
    <n v="949.62"/>
    <n v="7596.96"/>
    <x v="1"/>
    <x v="197"/>
    <x v="3"/>
    <x v="0"/>
    <x v="2"/>
    <s v="Budget"/>
  </r>
  <r>
    <x v="1143"/>
    <d v="2024-01-06T00:00:00"/>
    <x v="8"/>
    <x v="15"/>
    <x v="5"/>
    <n v="2860.16"/>
    <n v="22881.279999999999"/>
    <x v="3"/>
    <x v="370"/>
    <x v="0"/>
    <x v="0"/>
    <x v="2"/>
    <s v="Mid"/>
  </r>
  <r>
    <x v="1144"/>
    <d v="2024-05-09T00:00:00"/>
    <x v="3"/>
    <x v="57"/>
    <x v="6"/>
    <n v="867.19"/>
    <n v="1734.38"/>
    <x v="0"/>
    <x v="327"/>
    <x v="5"/>
    <x v="0"/>
    <x v="9"/>
    <s v="Budget"/>
  </r>
  <r>
    <x v="1145"/>
    <d v="2023-01-26T00:00:00"/>
    <x v="2"/>
    <x v="55"/>
    <x v="8"/>
    <n v="506.02"/>
    <n v="3542.14"/>
    <x v="3"/>
    <x v="74"/>
    <x v="0"/>
    <x v="1"/>
    <x v="2"/>
    <s v="Budget"/>
  </r>
  <r>
    <x v="1146"/>
    <d v="2024-04-19T00:00:00"/>
    <x v="9"/>
    <x v="44"/>
    <x v="5"/>
    <n v="233.28"/>
    <n v="1866.24"/>
    <x v="2"/>
    <x v="238"/>
    <x v="3"/>
    <x v="0"/>
    <x v="5"/>
    <s v="Budget"/>
  </r>
  <r>
    <x v="1147"/>
    <d v="2023-07-13T00:00:00"/>
    <x v="8"/>
    <x v="19"/>
    <x v="4"/>
    <n v="1676.98"/>
    <n v="16769.8"/>
    <x v="2"/>
    <x v="329"/>
    <x v="2"/>
    <x v="1"/>
    <x v="11"/>
    <s v="Mid"/>
  </r>
  <r>
    <x v="1148"/>
    <d v="2024-12-18T00:00:00"/>
    <x v="3"/>
    <x v="5"/>
    <x v="9"/>
    <n v="482.61"/>
    <n v="1447.83"/>
    <x v="3"/>
    <x v="503"/>
    <x v="2"/>
    <x v="0"/>
    <x v="0"/>
    <s v="Budget"/>
  </r>
  <r>
    <x v="1149"/>
    <d v="2023-08-16T00:00:00"/>
    <x v="3"/>
    <x v="61"/>
    <x v="3"/>
    <n v="535.03"/>
    <n v="2675.15"/>
    <x v="3"/>
    <x v="504"/>
    <x v="4"/>
    <x v="1"/>
    <x v="7"/>
    <s v="Budget"/>
  </r>
  <r>
    <x v="1150"/>
    <d v="2024-10-08T00:00:00"/>
    <x v="7"/>
    <x v="14"/>
    <x v="4"/>
    <n v="602.16999999999996"/>
    <n v="6021.7"/>
    <x v="4"/>
    <x v="505"/>
    <x v="3"/>
    <x v="0"/>
    <x v="1"/>
    <s v="Budget"/>
  </r>
  <r>
    <x v="1151"/>
    <d v="2024-03-21T00:00:00"/>
    <x v="8"/>
    <x v="54"/>
    <x v="0"/>
    <n v="1000.9"/>
    <n v="9008.1"/>
    <x v="0"/>
    <x v="416"/>
    <x v="6"/>
    <x v="0"/>
    <x v="10"/>
    <s v="Mid"/>
  </r>
  <r>
    <x v="1152"/>
    <d v="2023-10-20T00:00:00"/>
    <x v="7"/>
    <x v="23"/>
    <x v="7"/>
    <n v="731.16"/>
    <n v="2924.64"/>
    <x v="3"/>
    <x v="209"/>
    <x v="0"/>
    <x v="1"/>
    <x v="1"/>
    <s v="Budget"/>
  </r>
  <r>
    <x v="1153"/>
    <d v="2023-05-01T00:00:00"/>
    <x v="0"/>
    <x v="9"/>
    <x v="9"/>
    <n v="375.05"/>
    <n v="1125.1500000000001"/>
    <x v="4"/>
    <x v="506"/>
    <x v="1"/>
    <x v="1"/>
    <x v="9"/>
    <s v="Budget"/>
  </r>
  <r>
    <x v="1154"/>
    <d v="2023-11-10T00:00:00"/>
    <x v="2"/>
    <x v="55"/>
    <x v="3"/>
    <n v="549.61"/>
    <n v="2748.05"/>
    <x v="4"/>
    <x v="217"/>
    <x v="3"/>
    <x v="1"/>
    <x v="4"/>
    <s v="Budget"/>
  </r>
  <r>
    <x v="1155"/>
    <d v="2024-04-30T00:00:00"/>
    <x v="2"/>
    <x v="48"/>
    <x v="7"/>
    <n v="804.15"/>
    <n v="3216.6"/>
    <x v="0"/>
    <x v="426"/>
    <x v="3"/>
    <x v="0"/>
    <x v="5"/>
    <s v="Budget"/>
  </r>
  <r>
    <x v="1156"/>
    <d v="2024-02-20T00:00:00"/>
    <x v="4"/>
    <x v="10"/>
    <x v="9"/>
    <n v="8404.5"/>
    <n v="25213.5"/>
    <x v="3"/>
    <x v="460"/>
    <x v="5"/>
    <x v="0"/>
    <x v="6"/>
    <s v="Premium"/>
  </r>
  <r>
    <x v="1157"/>
    <d v="2023-02-10T00:00:00"/>
    <x v="7"/>
    <x v="23"/>
    <x v="3"/>
    <n v="481.63"/>
    <n v="2408.15"/>
    <x v="0"/>
    <x v="7"/>
    <x v="5"/>
    <x v="1"/>
    <x v="6"/>
    <s v="Budget"/>
  </r>
  <r>
    <x v="1158"/>
    <d v="2023-05-24T00:00:00"/>
    <x v="0"/>
    <x v="59"/>
    <x v="0"/>
    <n v="1312.37"/>
    <n v="11811.33"/>
    <x v="3"/>
    <x v="313"/>
    <x v="3"/>
    <x v="1"/>
    <x v="9"/>
    <s v="Mid"/>
  </r>
  <r>
    <x v="1159"/>
    <d v="2024-03-12T00:00:00"/>
    <x v="1"/>
    <x v="33"/>
    <x v="1"/>
    <n v="5791.74"/>
    <n v="34750.44"/>
    <x v="3"/>
    <x v="478"/>
    <x v="1"/>
    <x v="0"/>
    <x v="10"/>
    <s v="Premium"/>
  </r>
  <r>
    <x v="1160"/>
    <d v="2024-07-18T00:00:00"/>
    <x v="0"/>
    <x v="49"/>
    <x v="3"/>
    <n v="374.7"/>
    <n v="1873.5"/>
    <x v="4"/>
    <x v="56"/>
    <x v="5"/>
    <x v="0"/>
    <x v="11"/>
    <s v="Budget"/>
  </r>
  <r>
    <x v="1161"/>
    <d v="2024-08-11T00:00:00"/>
    <x v="8"/>
    <x v="54"/>
    <x v="6"/>
    <n v="1537.57"/>
    <n v="3075.14"/>
    <x v="1"/>
    <x v="507"/>
    <x v="2"/>
    <x v="0"/>
    <x v="7"/>
    <s v="Mid"/>
  </r>
  <r>
    <x v="1162"/>
    <d v="2023-06-10T00:00:00"/>
    <x v="1"/>
    <x v="33"/>
    <x v="9"/>
    <n v="4198.88"/>
    <n v="12596.64"/>
    <x v="2"/>
    <x v="71"/>
    <x v="3"/>
    <x v="1"/>
    <x v="8"/>
    <s v="Premium"/>
  </r>
  <r>
    <x v="1163"/>
    <d v="2023-03-09T00:00:00"/>
    <x v="9"/>
    <x v="47"/>
    <x v="7"/>
    <n v="342.55"/>
    <n v="1370.2"/>
    <x v="3"/>
    <x v="83"/>
    <x v="5"/>
    <x v="1"/>
    <x v="10"/>
    <s v="Budget"/>
  </r>
  <r>
    <x v="1164"/>
    <d v="2024-07-18T00:00:00"/>
    <x v="3"/>
    <x v="5"/>
    <x v="6"/>
    <n v="445.92"/>
    <n v="891.84"/>
    <x v="0"/>
    <x v="352"/>
    <x v="2"/>
    <x v="0"/>
    <x v="11"/>
    <s v="Budget"/>
  </r>
  <r>
    <x v="1165"/>
    <d v="2023-03-05T00:00:00"/>
    <x v="8"/>
    <x v="38"/>
    <x v="3"/>
    <n v="1787.62"/>
    <n v="8938.1"/>
    <x v="3"/>
    <x v="481"/>
    <x v="2"/>
    <x v="1"/>
    <x v="10"/>
    <s v="Mid"/>
  </r>
  <r>
    <x v="1166"/>
    <d v="2023-09-13T00:00:00"/>
    <x v="2"/>
    <x v="60"/>
    <x v="8"/>
    <n v="1867.86"/>
    <n v="13075.02"/>
    <x v="2"/>
    <x v="472"/>
    <x v="2"/>
    <x v="1"/>
    <x v="3"/>
    <s v="Mid"/>
  </r>
  <r>
    <x v="1167"/>
    <d v="2023-01-11T00:00:00"/>
    <x v="8"/>
    <x v="19"/>
    <x v="7"/>
    <n v="1024.28"/>
    <n v="4097.12"/>
    <x v="2"/>
    <x v="318"/>
    <x v="4"/>
    <x v="1"/>
    <x v="2"/>
    <s v="Mid"/>
  </r>
  <r>
    <x v="1168"/>
    <d v="2024-04-19T00:00:00"/>
    <x v="0"/>
    <x v="59"/>
    <x v="1"/>
    <n v="975.86"/>
    <n v="5855.16"/>
    <x v="0"/>
    <x v="318"/>
    <x v="3"/>
    <x v="0"/>
    <x v="5"/>
    <s v="Budget"/>
  </r>
  <r>
    <x v="1169"/>
    <d v="2023-09-15T00:00:00"/>
    <x v="0"/>
    <x v="9"/>
    <x v="6"/>
    <n v="1173.47"/>
    <n v="2346.94"/>
    <x v="4"/>
    <x v="508"/>
    <x v="2"/>
    <x v="1"/>
    <x v="3"/>
    <s v="Mid"/>
  </r>
  <r>
    <x v="1170"/>
    <d v="2024-05-02T00:00:00"/>
    <x v="4"/>
    <x v="21"/>
    <x v="4"/>
    <n v="6554.96"/>
    <n v="65549.600000000006"/>
    <x v="3"/>
    <x v="509"/>
    <x v="4"/>
    <x v="0"/>
    <x v="9"/>
    <s v="Premium"/>
  </r>
  <r>
    <x v="1171"/>
    <d v="2024-06-03T00:00:00"/>
    <x v="5"/>
    <x v="52"/>
    <x v="4"/>
    <n v="3189.91"/>
    <n v="31899.1"/>
    <x v="4"/>
    <x v="279"/>
    <x v="5"/>
    <x v="0"/>
    <x v="8"/>
    <s v="Premium"/>
  </r>
  <r>
    <x v="1172"/>
    <d v="2023-10-22T00:00:00"/>
    <x v="1"/>
    <x v="43"/>
    <x v="2"/>
    <n v="2509.39"/>
    <n v="2509.39"/>
    <x v="1"/>
    <x v="328"/>
    <x v="0"/>
    <x v="1"/>
    <x v="1"/>
    <s v="Mid"/>
  </r>
  <r>
    <x v="1173"/>
    <d v="2024-06-08T00:00:00"/>
    <x v="6"/>
    <x v="40"/>
    <x v="0"/>
    <n v="1151.26"/>
    <n v="10361.34"/>
    <x v="3"/>
    <x v="470"/>
    <x v="1"/>
    <x v="0"/>
    <x v="8"/>
    <s v="Mid"/>
  </r>
  <r>
    <x v="1174"/>
    <d v="2024-10-11T00:00:00"/>
    <x v="4"/>
    <x v="10"/>
    <x v="2"/>
    <n v="3311.67"/>
    <n v="3311.67"/>
    <x v="3"/>
    <x v="510"/>
    <x v="2"/>
    <x v="0"/>
    <x v="1"/>
    <s v="Premium"/>
  </r>
  <r>
    <x v="1175"/>
    <d v="2023-11-25T00:00:00"/>
    <x v="0"/>
    <x v="9"/>
    <x v="10"/>
    <n v="1623.99"/>
    <n v="0"/>
    <x v="1"/>
    <x v="511"/>
    <x v="1"/>
    <x v="1"/>
    <x v="4"/>
    <s v="Mid"/>
  </r>
  <r>
    <x v="1176"/>
    <d v="2024-12-08T00:00:00"/>
    <x v="7"/>
    <x v="23"/>
    <x v="2"/>
    <n v="253.74"/>
    <n v="253.74"/>
    <x v="3"/>
    <x v="512"/>
    <x v="3"/>
    <x v="0"/>
    <x v="0"/>
    <s v="Budget"/>
  </r>
  <r>
    <x v="1177"/>
    <d v="2024-03-15T00:00:00"/>
    <x v="3"/>
    <x v="57"/>
    <x v="1"/>
    <n v="810.55"/>
    <n v="4863.3"/>
    <x v="4"/>
    <x v="513"/>
    <x v="3"/>
    <x v="0"/>
    <x v="10"/>
    <s v="Budget"/>
  </r>
  <r>
    <x v="1178"/>
    <d v="2024-04-12T00:00:00"/>
    <x v="1"/>
    <x v="4"/>
    <x v="9"/>
    <n v="3201.49"/>
    <n v="9604.4699999999993"/>
    <x v="4"/>
    <x v="514"/>
    <x v="6"/>
    <x v="0"/>
    <x v="5"/>
    <s v="Premium"/>
  </r>
  <r>
    <x v="1179"/>
    <d v="2024-02-05T00:00:00"/>
    <x v="0"/>
    <x v="9"/>
    <x v="8"/>
    <n v="1097.1300000000001"/>
    <n v="7679.91"/>
    <x v="0"/>
    <x v="349"/>
    <x v="5"/>
    <x v="0"/>
    <x v="6"/>
    <s v="Mid"/>
  </r>
  <r>
    <x v="1180"/>
    <d v="2024-05-29T00:00:00"/>
    <x v="3"/>
    <x v="6"/>
    <x v="8"/>
    <n v="142.11000000000001"/>
    <n v="994.77"/>
    <x v="3"/>
    <x v="515"/>
    <x v="3"/>
    <x v="0"/>
    <x v="9"/>
    <s v="Budget"/>
  </r>
  <r>
    <x v="1181"/>
    <d v="2023-02-01T00:00:00"/>
    <x v="1"/>
    <x v="43"/>
    <x v="7"/>
    <n v="1709.52"/>
    <n v="6838.08"/>
    <x v="4"/>
    <x v="264"/>
    <x v="2"/>
    <x v="1"/>
    <x v="6"/>
    <s v="Mid"/>
  </r>
  <r>
    <x v="1182"/>
    <d v="2023-02-24T00:00:00"/>
    <x v="3"/>
    <x v="45"/>
    <x v="7"/>
    <n v="439.58"/>
    <n v="1758.32"/>
    <x v="3"/>
    <x v="263"/>
    <x v="2"/>
    <x v="1"/>
    <x v="6"/>
    <s v="Budget"/>
  </r>
  <r>
    <x v="1183"/>
    <d v="2024-06-19T00:00:00"/>
    <x v="7"/>
    <x v="28"/>
    <x v="6"/>
    <n v="692.17"/>
    <n v="1384.34"/>
    <x v="1"/>
    <x v="436"/>
    <x v="1"/>
    <x v="0"/>
    <x v="8"/>
    <s v="Budget"/>
  </r>
  <r>
    <x v="1184"/>
    <d v="2024-02-20T00:00:00"/>
    <x v="0"/>
    <x v="0"/>
    <x v="0"/>
    <n v="341.03"/>
    <n v="3069.27"/>
    <x v="2"/>
    <x v="323"/>
    <x v="3"/>
    <x v="0"/>
    <x v="6"/>
    <s v="Budget"/>
  </r>
  <r>
    <x v="1185"/>
    <d v="2024-05-23T00:00:00"/>
    <x v="5"/>
    <x v="27"/>
    <x v="5"/>
    <n v="3044.71"/>
    <n v="24357.68"/>
    <x v="2"/>
    <x v="114"/>
    <x v="4"/>
    <x v="0"/>
    <x v="9"/>
    <s v="Premium"/>
  </r>
  <r>
    <x v="1186"/>
    <d v="2024-03-08T00:00:00"/>
    <x v="5"/>
    <x v="27"/>
    <x v="8"/>
    <n v="1877.64"/>
    <n v="13143.48"/>
    <x v="1"/>
    <x v="516"/>
    <x v="6"/>
    <x v="0"/>
    <x v="10"/>
    <s v="Mid"/>
  </r>
  <r>
    <x v="1187"/>
    <d v="2023-11-08T00:00:00"/>
    <x v="4"/>
    <x v="37"/>
    <x v="2"/>
    <n v="10450.629999999999"/>
    <n v="10450.629999999999"/>
    <x v="4"/>
    <x v="44"/>
    <x v="2"/>
    <x v="1"/>
    <x v="4"/>
    <s v="Premium"/>
  </r>
  <r>
    <x v="1188"/>
    <d v="2024-07-19T00:00:00"/>
    <x v="5"/>
    <x v="24"/>
    <x v="9"/>
    <n v="1461.35"/>
    <n v="4384.05"/>
    <x v="4"/>
    <x v="380"/>
    <x v="3"/>
    <x v="0"/>
    <x v="11"/>
    <s v="Mid"/>
  </r>
  <r>
    <x v="1189"/>
    <d v="2023-04-13T00:00:00"/>
    <x v="4"/>
    <x v="37"/>
    <x v="2"/>
    <n v="5363.07"/>
    <n v="5363.07"/>
    <x v="3"/>
    <x v="364"/>
    <x v="2"/>
    <x v="1"/>
    <x v="5"/>
    <s v="Premium"/>
  </r>
  <r>
    <x v="1190"/>
    <d v="2023-08-07T00:00:00"/>
    <x v="5"/>
    <x v="11"/>
    <x v="3"/>
    <n v="4712.25"/>
    <n v="23561.25"/>
    <x v="4"/>
    <x v="265"/>
    <x v="2"/>
    <x v="1"/>
    <x v="7"/>
    <s v="Premium"/>
  </r>
  <r>
    <x v="1191"/>
    <d v="2024-03-30T00:00:00"/>
    <x v="3"/>
    <x v="6"/>
    <x v="6"/>
    <n v="193.23"/>
    <n v="386.46"/>
    <x v="4"/>
    <x v="517"/>
    <x v="3"/>
    <x v="0"/>
    <x v="10"/>
    <s v="Budget"/>
  </r>
  <r>
    <x v="1192"/>
    <d v="2023-04-26T00:00:00"/>
    <x v="6"/>
    <x v="58"/>
    <x v="8"/>
    <n v="0"/>
    <n v="0"/>
    <x v="1"/>
    <x v="452"/>
    <x v="0"/>
    <x v="1"/>
    <x v="5"/>
    <s v="Budget"/>
  </r>
  <r>
    <x v="1193"/>
    <d v="2023-06-24T00:00:00"/>
    <x v="4"/>
    <x v="30"/>
    <x v="5"/>
    <n v="1586.72"/>
    <n v="12693.76"/>
    <x v="0"/>
    <x v="321"/>
    <x v="5"/>
    <x v="1"/>
    <x v="8"/>
    <s v="Mid"/>
  </r>
  <r>
    <x v="1194"/>
    <d v="2024-11-02T00:00:00"/>
    <x v="4"/>
    <x v="21"/>
    <x v="1"/>
    <n v="3117.27"/>
    <n v="18703.62"/>
    <x v="2"/>
    <x v="145"/>
    <x v="4"/>
    <x v="0"/>
    <x v="4"/>
    <s v="Premium"/>
  </r>
  <r>
    <x v="1195"/>
    <d v="2023-08-21T00:00:00"/>
    <x v="7"/>
    <x v="23"/>
    <x v="3"/>
    <n v="389.91"/>
    <n v="1949.55"/>
    <x v="3"/>
    <x v="455"/>
    <x v="1"/>
    <x v="1"/>
    <x v="7"/>
    <s v="Budget"/>
  </r>
  <r>
    <x v="1196"/>
    <d v="2024-08-08T00:00:00"/>
    <x v="9"/>
    <x v="34"/>
    <x v="7"/>
    <n v="834.29"/>
    <n v="3337.16"/>
    <x v="0"/>
    <x v="30"/>
    <x v="4"/>
    <x v="0"/>
    <x v="7"/>
    <s v="Budget"/>
  </r>
  <r>
    <x v="1197"/>
    <d v="2023-07-31T00:00:00"/>
    <x v="8"/>
    <x v="31"/>
    <x v="4"/>
    <n v="2496.29"/>
    <n v="24962.9"/>
    <x v="4"/>
    <x v="289"/>
    <x v="2"/>
    <x v="1"/>
    <x v="11"/>
    <s v="Mid"/>
  </r>
  <r>
    <x v="1198"/>
    <d v="2024-04-05T00:00:00"/>
    <x v="3"/>
    <x v="61"/>
    <x v="4"/>
    <n v="262.06"/>
    <n v="2620.6"/>
    <x v="2"/>
    <x v="256"/>
    <x v="4"/>
    <x v="0"/>
    <x v="5"/>
    <s v="Budget"/>
  </r>
  <r>
    <x v="1199"/>
    <d v="2024-12-07T00:00:00"/>
    <x v="6"/>
    <x v="40"/>
    <x v="7"/>
    <n v="740.04"/>
    <n v="2960.16"/>
    <x v="4"/>
    <x v="54"/>
    <x v="3"/>
    <x v="0"/>
    <x v="0"/>
    <s v="Budget"/>
  </r>
  <r>
    <x v="1200"/>
    <d v="2024-08-29T00:00:00"/>
    <x v="6"/>
    <x v="64"/>
    <x v="0"/>
    <n v="1622.04"/>
    <n v="14598.36"/>
    <x v="2"/>
    <x v="86"/>
    <x v="1"/>
    <x v="0"/>
    <x v="7"/>
    <s v="Mid"/>
  </r>
  <r>
    <x v="1201"/>
    <d v="2024-01-07T00:00:00"/>
    <x v="7"/>
    <x v="23"/>
    <x v="10"/>
    <n v="861.82"/>
    <n v="0"/>
    <x v="1"/>
    <x v="256"/>
    <x v="0"/>
    <x v="0"/>
    <x v="2"/>
    <s v="Budget"/>
  </r>
  <r>
    <x v="1202"/>
    <d v="2024-04-16T00:00:00"/>
    <x v="3"/>
    <x v="45"/>
    <x v="6"/>
    <n v="443.13"/>
    <n v="886.26"/>
    <x v="1"/>
    <x v="261"/>
    <x v="4"/>
    <x v="0"/>
    <x v="5"/>
    <s v="Budget"/>
  </r>
  <r>
    <x v="1203"/>
    <d v="2023-06-22T00:00:00"/>
    <x v="4"/>
    <x v="37"/>
    <x v="8"/>
    <n v="4761.96"/>
    <n v="33333.72"/>
    <x v="3"/>
    <x v="177"/>
    <x v="2"/>
    <x v="1"/>
    <x v="8"/>
    <s v="Premium"/>
  </r>
  <r>
    <x v="1204"/>
    <d v="2024-06-08T00:00:00"/>
    <x v="2"/>
    <x v="60"/>
    <x v="7"/>
    <n v="1991.18"/>
    <n v="7964.72"/>
    <x v="0"/>
    <x v="81"/>
    <x v="4"/>
    <x v="0"/>
    <x v="8"/>
    <s v="Mid"/>
  </r>
  <r>
    <x v="1205"/>
    <d v="2023-09-13T00:00:00"/>
    <x v="2"/>
    <x v="26"/>
    <x v="4"/>
    <n v="1749"/>
    <n v="17490"/>
    <x v="2"/>
    <x v="367"/>
    <x v="1"/>
    <x v="1"/>
    <x v="3"/>
    <s v="Mid"/>
  </r>
  <r>
    <x v="1206"/>
    <d v="2023-02-27T00:00:00"/>
    <x v="0"/>
    <x v="9"/>
    <x v="2"/>
    <n v="1455.02"/>
    <n v="1455.02"/>
    <x v="0"/>
    <x v="518"/>
    <x v="0"/>
    <x v="1"/>
    <x v="6"/>
    <s v="Mid"/>
  </r>
  <r>
    <x v="1207"/>
    <d v="2024-10-03T00:00:00"/>
    <x v="6"/>
    <x v="50"/>
    <x v="6"/>
    <n v="913.97"/>
    <n v="1827.94"/>
    <x v="4"/>
    <x v="235"/>
    <x v="5"/>
    <x v="0"/>
    <x v="1"/>
    <s v="Budget"/>
  </r>
  <r>
    <x v="1208"/>
    <d v="2023-03-06T00:00:00"/>
    <x v="9"/>
    <x v="42"/>
    <x v="8"/>
    <n v="466.77"/>
    <n v="3267.39"/>
    <x v="2"/>
    <x v="470"/>
    <x v="0"/>
    <x v="1"/>
    <x v="10"/>
    <s v="Budget"/>
  </r>
  <r>
    <x v="1209"/>
    <d v="2023-06-07T00:00:00"/>
    <x v="2"/>
    <x v="55"/>
    <x v="7"/>
    <n v="1805.35"/>
    <n v="7221.4"/>
    <x v="1"/>
    <x v="387"/>
    <x v="0"/>
    <x v="1"/>
    <x v="8"/>
    <s v="Mid"/>
  </r>
  <r>
    <x v="1210"/>
    <d v="2023-07-14T00:00:00"/>
    <x v="6"/>
    <x v="40"/>
    <x v="8"/>
    <n v="2276.04"/>
    <n v="15932.28"/>
    <x v="1"/>
    <x v="493"/>
    <x v="4"/>
    <x v="1"/>
    <x v="11"/>
    <s v="Mid"/>
  </r>
  <r>
    <x v="1211"/>
    <d v="2024-01-13T00:00:00"/>
    <x v="3"/>
    <x v="61"/>
    <x v="2"/>
    <n v="724.87"/>
    <n v="724.87"/>
    <x v="0"/>
    <x v="248"/>
    <x v="3"/>
    <x v="0"/>
    <x v="2"/>
    <s v="Budget"/>
  </r>
  <r>
    <x v="1212"/>
    <d v="2024-06-18T00:00:00"/>
    <x v="6"/>
    <x v="18"/>
    <x v="0"/>
    <n v="564.17999999999995"/>
    <n v="5077.62"/>
    <x v="3"/>
    <x v="230"/>
    <x v="5"/>
    <x v="0"/>
    <x v="8"/>
    <s v="Budget"/>
  </r>
  <r>
    <x v="1213"/>
    <d v="2024-08-31T00:00:00"/>
    <x v="4"/>
    <x v="37"/>
    <x v="0"/>
    <n v="9499.7800000000007"/>
    <n v="85498.02"/>
    <x v="3"/>
    <x v="438"/>
    <x v="2"/>
    <x v="0"/>
    <x v="7"/>
    <s v="Premium"/>
  </r>
  <r>
    <x v="1214"/>
    <d v="2024-07-11T00:00:00"/>
    <x v="0"/>
    <x v="49"/>
    <x v="2"/>
    <n v="886.1"/>
    <n v="886.1"/>
    <x v="1"/>
    <x v="1"/>
    <x v="1"/>
    <x v="0"/>
    <x v="11"/>
    <s v="Budget"/>
  </r>
  <r>
    <x v="1215"/>
    <d v="2024-03-25T00:00:00"/>
    <x v="1"/>
    <x v="65"/>
    <x v="9"/>
    <n v="728.48"/>
    <n v="2185.44"/>
    <x v="4"/>
    <x v="296"/>
    <x v="3"/>
    <x v="0"/>
    <x v="10"/>
    <s v="Budget"/>
  </r>
  <r>
    <x v="1216"/>
    <d v="2023-09-05T00:00:00"/>
    <x v="2"/>
    <x v="48"/>
    <x v="4"/>
    <n v="486.22"/>
    <n v="4862.2"/>
    <x v="2"/>
    <x v="144"/>
    <x v="0"/>
    <x v="1"/>
    <x v="3"/>
    <s v="Budget"/>
  </r>
  <r>
    <x v="1217"/>
    <d v="2024-10-02T00:00:00"/>
    <x v="8"/>
    <x v="38"/>
    <x v="3"/>
    <n v="1101.81"/>
    <n v="5509.05"/>
    <x v="3"/>
    <x v="9"/>
    <x v="2"/>
    <x v="0"/>
    <x v="1"/>
    <s v="Mid"/>
  </r>
  <r>
    <x v="1218"/>
    <d v="2023-10-09T00:00:00"/>
    <x v="3"/>
    <x v="35"/>
    <x v="8"/>
    <n v="459.34"/>
    <n v="3215.38"/>
    <x v="2"/>
    <x v="137"/>
    <x v="1"/>
    <x v="1"/>
    <x v="1"/>
    <s v="Budget"/>
  </r>
  <r>
    <x v="1219"/>
    <d v="2023-11-22T00:00:00"/>
    <x v="5"/>
    <x v="66"/>
    <x v="3"/>
    <n v="1286.3499999999999"/>
    <n v="6431.75"/>
    <x v="3"/>
    <x v="511"/>
    <x v="2"/>
    <x v="1"/>
    <x v="4"/>
    <s v="Mid"/>
  </r>
  <r>
    <x v="1220"/>
    <d v="2024-11-05T00:00:00"/>
    <x v="1"/>
    <x v="33"/>
    <x v="3"/>
    <n v="4662.34"/>
    <n v="23311.7"/>
    <x v="1"/>
    <x v="0"/>
    <x v="2"/>
    <x v="0"/>
    <x v="4"/>
    <s v="Premium"/>
  </r>
  <r>
    <x v="1221"/>
    <d v="2023-02-05T00:00:00"/>
    <x v="3"/>
    <x v="5"/>
    <x v="7"/>
    <n v="472.61"/>
    <n v="1890.44"/>
    <x v="4"/>
    <x v="394"/>
    <x v="3"/>
    <x v="1"/>
    <x v="6"/>
    <s v="Budget"/>
  </r>
  <r>
    <x v="1222"/>
    <d v="2023-03-30T00:00:00"/>
    <x v="1"/>
    <x v="53"/>
    <x v="3"/>
    <n v="4614.2299999999996"/>
    <n v="23071.15"/>
    <x v="1"/>
    <x v="172"/>
    <x v="2"/>
    <x v="1"/>
    <x v="10"/>
    <s v="Premium"/>
  </r>
  <r>
    <x v="1223"/>
    <d v="2024-05-04T00:00:00"/>
    <x v="7"/>
    <x v="29"/>
    <x v="7"/>
    <n v="332.72"/>
    <n v="1330.88"/>
    <x v="1"/>
    <x v="282"/>
    <x v="1"/>
    <x v="0"/>
    <x v="9"/>
    <s v="Budget"/>
  </r>
  <r>
    <x v="1224"/>
    <d v="2024-04-05T00:00:00"/>
    <x v="9"/>
    <x v="62"/>
    <x v="4"/>
    <n v="636.47"/>
    <n v="6364.7"/>
    <x v="0"/>
    <x v="519"/>
    <x v="1"/>
    <x v="0"/>
    <x v="5"/>
    <s v="Budget"/>
  </r>
  <r>
    <x v="1225"/>
    <d v="2023-11-12T00:00:00"/>
    <x v="8"/>
    <x v="31"/>
    <x v="0"/>
    <n v="1931.85"/>
    <n v="17386.650000000001"/>
    <x v="3"/>
    <x v="266"/>
    <x v="5"/>
    <x v="1"/>
    <x v="4"/>
    <s v="Mid"/>
  </r>
  <r>
    <x v="1226"/>
    <d v="2023-09-18T00:00:00"/>
    <x v="3"/>
    <x v="6"/>
    <x v="3"/>
    <n v="334.03"/>
    <n v="1670.15"/>
    <x v="2"/>
    <x v="132"/>
    <x v="0"/>
    <x v="1"/>
    <x v="3"/>
    <s v="Budget"/>
  </r>
  <r>
    <x v="1227"/>
    <d v="2023-04-13T00:00:00"/>
    <x v="4"/>
    <x v="37"/>
    <x v="5"/>
    <n v="6167.04"/>
    <n v="49336.32"/>
    <x v="0"/>
    <x v="514"/>
    <x v="2"/>
    <x v="1"/>
    <x v="5"/>
    <s v="Premium"/>
  </r>
  <r>
    <x v="1228"/>
    <d v="2024-12-21T00:00:00"/>
    <x v="5"/>
    <x v="20"/>
    <x v="1"/>
    <n v="2511.75"/>
    <n v="15070.5"/>
    <x v="3"/>
    <x v="154"/>
    <x v="5"/>
    <x v="0"/>
    <x v="0"/>
    <s v="Mid"/>
  </r>
  <r>
    <x v="1229"/>
    <d v="2024-10-24T00:00:00"/>
    <x v="8"/>
    <x v="54"/>
    <x v="5"/>
    <n v="355.5"/>
    <n v="2844"/>
    <x v="0"/>
    <x v="219"/>
    <x v="4"/>
    <x v="0"/>
    <x v="1"/>
    <s v="Budget"/>
  </r>
  <r>
    <x v="1230"/>
    <d v="2023-03-27T00:00:00"/>
    <x v="8"/>
    <x v="19"/>
    <x v="1"/>
    <n v="2733.76"/>
    <n v="16402.560000000001"/>
    <x v="0"/>
    <x v="142"/>
    <x v="0"/>
    <x v="1"/>
    <x v="10"/>
    <s v="Mid"/>
  </r>
  <r>
    <x v="1231"/>
    <d v="2023-11-03T00:00:00"/>
    <x v="7"/>
    <x v="29"/>
    <x v="7"/>
    <n v="157.80000000000001"/>
    <n v="631.20000000000005"/>
    <x v="3"/>
    <x v="286"/>
    <x v="2"/>
    <x v="1"/>
    <x v="4"/>
    <s v="Budget"/>
  </r>
  <r>
    <x v="1232"/>
    <d v="2023-04-26T00:00:00"/>
    <x v="0"/>
    <x v="49"/>
    <x v="9"/>
    <n v="656.58"/>
    <n v="1969.74"/>
    <x v="3"/>
    <x v="375"/>
    <x v="3"/>
    <x v="1"/>
    <x v="5"/>
    <s v="Budget"/>
  </r>
  <r>
    <x v="1233"/>
    <d v="2024-06-02T00:00:00"/>
    <x v="2"/>
    <x v="26"/>
    <x v="8"/>
    <n v="491.46"/>
    <n v="3440.22"/>
    <x v="4"/>
    <x v="496"/>
    <x v="1"/>
    <x v="0"/>
    <x v="8"/>
    <s v="Budget"/>
  </r>
  <r>
    <x v="1234"/>
    <d v="2024-12-03T00:00:00"/>
    <x v="3"/>
    <x v="57"/>
    <x v="7"/>
    <n v="432.18"/>
    <n v="1728.72"/>
    <x v="1"/>
    <x v="231"/>
    <x v="1"/>
    <x v="0"/>
    <x v="0"/>
    <s v="Budget"/>
  </r>
  <r>
    <x v="1235"/>
    <d v="2023-02-02T00:00:00"/>
    <x v="1"/>
    <x v="53"/>
    <x v="1"/>
    <n v="1517.3"/>
    <n v="9103.7999999999993"/>
    <x v="4"/>
    <x v="520"/>
    <x v="5"/>
    <x v="1"/>
    <x v="6"/>
    <s v="Mid"/>
  </r>
  <r>
    <x v="1236"/>
    <d v="2024-06-01T00:00:00"/>
    <x v="7"/>
    <x v="14"/>
    <x v="2"/>
    <n v="216.36"/>
    <n v="216.36"/>
    <x v="2"/>
    <x v="370"/>
    <x v="5"/>
    <x v="0"/>
    <x v="8"/>
    <s v="Budget"/>
  </r>
  <r>
    <x v="1237"/>
    <d v="2023-04-08T00:00:00"/>
    <x v="7"/>
    <x v="46"/>
    <x v="6"/>
    <n v="730.51"/>
    <n v="1461.02"/>
    <x v="4"/>
    <x v="346"/>
    <x v="4"/>
    <x v="1"/>
    <x v="5"/>
    <s v="Budget"/>
  </r>
  <r>
    <x v="1238"/>
    <d v="2024-03-05T00:00:00"/>
    <x v="5"/>
    <x v="41"/>
    <x v="8"/>
    <n v="3214.1"/>
    <n v="22498.7"/>
    <x v="3"/>
    <x v="231"/>
    <x v="5"/>
    <x v="0"/>
    <x v="10"/>
    <s v="Premium"/>
  </r>
  <r>
    <x v="1239"/>
    <d v="2024-03-25T00:00:00"/>
    <x v="1"/>
    <x v="3"/>
    <x v="1"/>
    <n v="4832.8500000000004"/>
    <n v="28997.1"/>
    <x v="3"/>
    <x v="254"/>
    <x v="1"/>
    <x v="0"/>
    <x v="10"/>
    <s v="Premium"/>
  </r>
  <r>
    <x v="1240"/>
    <d v="2024-07-01T00:00:00"/>
    <x v="3"/>
    <x v="57"/>
    <x v="7"/>
    <n v="836.71"/>
    <n v="3346.84"/>
    <x v="4"/>
    <x v="492"/>
    <x v="5"/>
    <x v="0"/>
    <x v="11"/>
    <s v="Budget"/>
  </r>
  <r>
    <x v="1241"/>
    <d v="2023-06-08T00:00:00"/>
    <x v="2"/>
    <x v="48"/>
    <x v="0"/>
    <n v="1601.16"/>
    <n v="14410.44"/>
    <x v="2"/>
    <x v="76"/>
    <x v="4"/>
    <x v="1"/>
    <x v="8"/>
    <s v="Mid"/>
  </r>
  <r>
    <x v="1242"/>
    <d v="2023-02-24T00:00:00"/>
    <x v="8"/>
    <x v="25"/>
    <x v="8"/>
    <n v="256.36"/>
    <n v="1794.52"/>
    <x v="3"/>
    <x v="185"/>
    <x v="5"/>
    <x v="1"/>
    <x v="6"/>
    <s v="Budget"/>
  </r>
  <r>
    <x v="1243"/>
    <d v="2024-04-07T00:00:00"/>
    <x v="4"/>
    <x v="10"/>
    <x v="8"/>
    <n v="5647.28"/>
    <n v="39530.959999999999"/>
    <x v="3"/>
    <x v="521"/>
    <x v="5"/>
    <x v="0"/>
    <x v="5"/>
    <s v="Premium"/>
  </r>
  <r>
    <x v="1244"/>
    <d v="2023-08-29T00:00:00"/>
    <x v="5"/>
    <x v="41"/>
    <x v="9"/>
    <n v="1348.73"/>
    <n v="4046.19"/>
    <x v="4"/>
    <x v="174"/>
    <x v="5"/>
    <x v="1"/>
    <x v="7"/>
    <s v="Mid"/>
  </r>
  <r>
    <x v="1245"/>
    <d v="2024-09-28T00:00:00"/>
    <x v="5"/>
    <x v="20"/>
    <x v="7"/>
    <n v="624.77"/>
    <n v="2499.08"/>
    <x v="4"/>
    <x v="491"/>
    <x v="5"/>
    <x v="0"/>
    <x v="3"/>
    <s v="Budget"/>
  </r>
  <r>
    <x v="1246"/>
    <d v="2024-10-16T00:00:00"/>
    <x v="3"/>
    <x v="61"/>
    <x v="0"/>
    <n v="881.52"/>
    <n v="7933.68"/>
    <x v="4"/>
    <x v="516"/>
    <x v="4"/>
    <x v="0"/>
    <x v="1"/>
    <s v="Budget"/>
  </r>
  <r>
    <x v="1247"/>
    <d v="2023-04-04T00:00:00"/>
    <x v="9"/>
    <x v="62"/>
    <x v="5"/>
    <n v="169.29"/>
    <n v="1354.32"/>
    <x v="3"/>
    <x v="522"/>
    <x v="3"/>
    <x v="1"/>
    <x v="5"/>
    <s v="Budget"/>
  </r>
  <r>
    <x v="1248"/>
    <d v="2023-03-27T00:00:00"/>
    <x v="5"/>
    <x v="63"/>
    <x v="8"/>
    <n v="818.73"/>
    <n v="5731.11"/>
    <x v="4"/>
    <x v="136"/>
    <x v="4"/>
    <x v="1"/>
    <x v="10"/>
    <s v="Budget"/>
  </r>
  <r>
    <x v="1249"/>
    <d v="2023-05-20T00:00:00"/>
    <x v="9"/>
    <x v="62"/>
    <x v="5"/>
    <n v="202.74"/>
    <n v="1621.92"/>
    <x v="2"/>
    <x v="474"/>
    <x v="0"/>
    <x v="1"/>
    <x v="9"/>
    <s v="Budget"/>
  </r>
  <r>
    <x v="1250"/>
    <d v="2024-08-21T00:00:00"/>
    <x v="4"/>
    <x v="8"/>
    <x v="8"/>
    <n v="6974.6"/>
    <n v="48822.2"/>
    <x v="4"/>
    <x v="94"/>
    <x v="1"/>
    <x v="0"/>
    <x v="7"/>
    <s v="Premium"/>
  </r>
  <r>
    <x v="1251"/>
    <d v="2024-12-18T00:00:00"/>
    <x v="2"/>
    <x v="48"/>
    <x v="9"/>
    <n v="890.42"/>
    <n v="2671.26"/>
    <x v="2"/>
    <x v="228"/>
    <x v="0"/>
    <x v="0"/>
    <x v="0"/>
    <s v="Budget"/>
  </r>
  <r>
    <x v="1252"/>
    <d v="2023-05-20T00:00:00"/>
    <x v="0"/>
    <x v="32"/>
    <x v="6"/>
    <n v="772.1"/>
    <n v="1544.2"/>
    <x v="4"/>
    <x v="33"/>
    <x v="0"/>
    <x v="1"/>
    <x v="9"/>
    <s v="Budget"/>
  </r>
  <r>
    <x v="1253"/>
    <d v="2023-10-10T00:00:00"/>
    <x v="0"/>
    <x v="9"/>
    <x v="7"/>
    <n v="802.59"/>
    <n v="3210.36"/>
    <x v="3"/>
    <x v="393"/>
    <x v="0"/>
    <x v="1"/>
    <x v="1"/>
    <s v="Budget"/>
  </r>
  <r>
    <x v="1254"/>
    <d v="2023-05-15T00:00:00"/>
    <x v="2"/>
    <x v="60"/>
    <x v="3"/>
    <n v="745.99"/>
    <n v="3729.95"/>
    <x v="2"/>
    <x v="449"/>
    <x v="3"/>
    <x v="1"/>
    <x v="9"/>
    <s v="Budget"/>
  </r>
  <r>
    <x v="1255"/>
    <d v="2023-05-19T00:00:00"/>
    <x v="9"/>
    <x v="34"/>
    <x v="1"/>
    <n v="855.54"/>
    <n v="5133.24"/>
    <x v="0"/>
    <x v="402"/>
    <x v="3"/>
    <x v="1"/>
    <x v="9"/>
    <s v="Budget"/>
  </r>
  <r>
    <x v="1256"/>
    <d v="2024-09-06T00:00:00"/>
    <x v="1"/>
    <x v="17"/>
    <x v="0"/>
    <n v="3807.34"/>
    <n v="34266.06"/>
    <x v="3"/>
    <x v="207"/>
    <x v="3"/>
    <x v="0"/>
    <x v="3"/>
    <s v="Premium"/>
  </r>
  <r>
    <x v="1257"/>
    <d v="2024-04-14T00:00:00"/>
    <x v="0"/>
    <x v="0"/>
    <x v="0"/>
    <n v="0"/>
    <n v="0"/>
    <x v="0"/>
    <x v="415"/>
    <x v="5"/>
    <x v="0"/>
    <x v="5"/>
    <s v="Budget"/>
  </r>
  <r>
    <x v="1258"/>
    <d v="2023-04-02T00:00:00"/>
    <x v="1"/>
    <x v="12"/>
    <x v="6"/>
    <n v="968.86"/>
    <n v="1937.72"/>
    <x v="0"/>
    <x v="193"/>
    <x v="0"/>
    <x v="1"/>
    <x v="5"/>
    <s v="Budget"/>
  </r>
  <r>
    <x v="1259"/>
    <d v="2023-08-10T00:00:00"/>
    <x v="9"/>
    <x v="47"/>
    <x v="2"/>
    <n v="114.94"/>
    <n v="114.94"/>
    <x v="1"/>
    <x v="347"/>
    <x v="0"/>
    <x v="1"/>
    <x v="7"/>
    <s v="Budget"/>
  </r>
  <r>
    <x v="1260"/>
    <d v="2024-05-05T00:00:00"/>
    <x v="5"/>
    <x v="27"/>
    <x v="4"/>
    <n v="1037.7"/>
    <n v="10377"/>
    <x v="0"/>
    <x v="405"/>
    <x v="1"/>
    <x v="0"/>
    <x v="9"/>
    <s v="Mid"/>
  </r>
  <r>
    <x v="1261"/>
    <d v="2024-05-23T00:00:00"/>
    <x v="8"/>
    <x v="31"/>
    <x v="2"/>
    <n v="3040.71"/>
    <n v="3040.71"/>
    <x v="4"/>
    <x v="263"/>
    <x v="1"/>
    <x v="0"/>
    <x v="9"/>
    <s v="Premium"/>
  </r>
  <r>
    <x v="1262"/>
    <d v="2024-08-14T00:00:00"/>
    <x v="5"/>
    <x v="52"/>
    <x v="6"/>
    <n v="2943"/>
    <n v="5886"/>
    <x v="4"/>
    <x v="215"/>
    <x v="0"/>
    <x v="0"/>
    <x v="7"/>
    <s v="Mid"/>
  </r>
  <r>
    <x v="1263"/>
    <d v="2024-12-31T00:00:00"/>
    <x v="7"/>
    <x v="23"/>
    <x v="6"/>
    <n v="846.7"/>
    <n v="1693.4"/>
    <x v="2"/>
    <x v="85"/>
    <x v="5"/>
    <x v="0"/>
    <x v="0"/>
    <s v="Budget"/>
  </r>
  <r>
    <x v="1264"/>
    <d v="2023-11-30T00:00:00"/>
    <x v="3"/>
    <x v="6"/>
    <x v="3"/>
    <n v="841.72"/>
    <n v="4208.6000000000004"/>
    <x v="3"/>
    <x v="523"/>
    <x v="5"/>
    <x v="1"/>
    <x v="4"/>
    <s v="Budget"/>
  </r>
  <r>
    <x v="1265"/>
    <d v="2023-08-09T00:00:00"/>
    <x v="8"/>
    <x v="54"/>
    <x v="3"/>
    <n v="2523.7199999999998"/>
    <n v="12618.6"/>
    <x v="2"/>
    <x v="22"/>
    <x v="0"/>
    <x v="1"/>
    <x v="7"/>
    <s v="Mid"/>
  </r>
  <r>
    <x v="1266"/>
    <d v="2024-09-20T00:00:00"/>
    <x v="1"/>
    <x v="1"/>
    <x v="6"/>
    <n v="4656.51"/>
    <n v="9313.02"/>
    <x v="1"/>
    <x v="85"/>
    <x v="3"/>
    <x v="0"/>
    <x v="3"/>
    <s v="Premium"/>
  </r>
  <r>
    <x v="1267"/>
    <d v="2023-07-16T00:00:00"/>
    <x v="9"/>
    <x v="34"/>
    <x v="7"/>
    <n v="372.73"/>
    <n v="1490.92"/>
    <x v="2"/>
    <x v="524"/>
    <x v="3"/>
    <x v="1"/>
    <x v="11"/>
    <s v="Budget"/>
  </r>
  <r>
    <x v="1268"/>
    <d v="2024-07-25T00:00:00"/>
    <x v="1"/>
    <x v="17"/>
    <x v="2"/>
    <n v="4261.08"/>
    <n v="4261.08"/>
    <x v="0"/>
    <x v="489"/>
    <x v="3"/>
    <x v="0"/>
    <x v="11"/>
    <s v="Premium"/>
  </r>
  <r>
    <x v="1269"/>
    <d v="2024-10-10T00:00:00"/>
    <x v="5"/>
    <x v="52"/>
    <x v="3"/>
    <n v="2573.89"/>
    <n v="12869.45"/>
    <x v="3"/>
    <x v="132"/>
    <x v="2"/>
    <x v="0"/>
    <x v="1"/>
    <s v="Mid"/>
  </r>
  <r>
    <x v="1270"/>
    <d v="2024-02-21T00:00:00"/>
    <x v="1"/>
    <x v="56"/>
    <x v="6"/>
    <n v="2100.41"/>
    <n v="4200.82"/>
    <x v="4"/>
    <x v="195"/>
    <x v="2"/>
    <x v="0"/>
    <x v="6"/>
    <s v="Mid"/>
  </r>
  <r>
    <x v="1271"/>
    <d v="2023-08-11T00:00:00"/>
    <x v="5"/>
    <x v="24"/>
    <x v="8"/>
    <n v="1157.5899999999999"/>
    <n v="8103.13"/>
    <x v="4"/>
    <x v="525"/>
    <x v="3"/>
    <x v="1"/>
    <x v="7"/>
    <s v="Mid"/>
  </r>
  <r>
    <x v="1272"/>
    <d v="2023-01-21T00:00:00"/>
    <x v="1"/>
    <x v="43"/>
    <x v="5"/>
    <n v="2557.21"/>
    <n v="20457.68"/>
    <x v="1"/>
    <x v="455"/>
    <x v="3"/>
    <x v="1"/>
    <x v="2"/>
    <s v="Mid"/>
  </r>
  <r>
    <x v="1273"/>
    <d v="2023-04-04T00:00:00"/>
    <x v="9"/>
    <x v="42"/>
    <x v="15"/>
    <n v="849.44"/>
    <n v="7644.96"/>
    <x v="3"/>
    <x v="22"/>
    <x v="0"/>
    <x v="1"/>
    <x v="5"/>
    <s v="Budget"/>
  </r>
  <r>
    <x v="1274"/>
    <d v="2024-03-18T00:00:00"/>
    <x v="9"/>
    <x v="44"/>
    <x v="8"/>
    <n v="768.09"/>
    <n v="5376.63"/>
    <x v="0"/>
    <x v="105"/>
    <x v="0"/>
    <x v="0"/>
    <x v="10"/>
    <s v="Budget"/>
  </r>
  <r>
    <x v="1275"/>
    <d v="2024-12-07T00:00:00"/>
    <x v="9"/>
    <x v="42"/>
    <x v="5"/>
    <n v="296.82"/>
    <n v="2374.56"/>
    <x v="4"/>
    <x v="321"/>
    <x v="5"/>
    <x v="0"/>
    <x v="0"/>
    <s v="Budget"/>
  </r>
  <r>
    <x v="1276"/>
    <d v="2024-07-16T00:00:00"/>
    <x v="0"/>
    <x v="49"/>
    <x v="3"/>
    <n v="1595.16"/>
    <n v="7975.8"/>
    <x v="1"/>
    <x v="266"/>
    <x v="0"/>
    <x v="0"/>
    <x v="11"/>
    <s v="Mid"/>
  </r>
  <r>
    <x v="1277"/>
    <d v="2024-02-11T00:00:00"/>
    <x v="4"/>
    <x v="10"/>
    <x v="3"/>
    <n v="3099.64"/>
    <n v="15498.2"/>
    <x v="4"/>
    <x v="39"/>
    <x v="2"/>
    <x v="0"/>
    <x v="6"/>
    <s v="Premium"/>
  </r>
  <r>
    <x v="1278"/>
    <d v="2024-07-17T00:00:00"/>
    <x v="7"/>
    <x v="46"/>
    <x v="6"/>
    <n v="237.69"/>
    <n v="475.38"/>
    <x v="3"/>
    <x v="242"/>
    <x v="3"/>
    <x v="0"/>
    <x v="11"/>
    <s v="Budget"/>
  </r>
  <r>
    <x v="1279"/>
    <d v="2024-11-15T00:00:00"/>
    <x v="5"/>
    <x v="66"/>
    <x v="4"/>
    <n v="4472.16"/>
    <n v="44721.599999999999"/>
    <x v="4"/>
    <x v="367"/>
    <x v="3"/>
    <x v="0"/>
    <x v="4"/>
    <s v="Premium"/>
  </r>
  <r>
    <x v="1280"/>
    <d v="2023-02-15T00:00:00"/>
    <x v="6"/>
    <x v="40"/>
    <x v="0"/>
    <n v="1204.8900000000001"/>
    <n v="10844.01"/>
    <x v="2"/>
    <x v="227"/>
    <x v="1"/>
    <x v="1"/>
    <x v="6"/>
    <s v="Mid"/>
  </r>
  <r>
    <x v="1281"/>
    <d v="2024-12-22T00:00:00"/>
    <x v="4"/>
    <x v="30"/>
    <x v="5"/>
    <n v="4646.43"/>
    <n v="37171.440000000002"/>
    <x v="1"/>
    <x v="413"/>
    <x v="2"/>
    <x v="0"/>
    <x v="0"/>
    <s v="Premium"/>
  </r>
  <r>
    <x v="1282"/>
    <d v="2023-03-19T00:00:00"/>
    <x v="3"/>
    <x v="57"/>
    <x v="5"/>
    <n v="420.43"/>
    <n v="3363.44"/>
    <x v="3"/>
    <x v="85"/>
    <x v="2"/>
    <x v="1"/>
    <x v="10"/>
    <s v="Budget"/>
  </r>
  <r>
    <x v="1283"/>
    <d v="2023-02-17T00:00:00"/>
    <x v="7"/>
    <x v="29"/>
    <x v="7"/>
    <n v="467.01"/>
    <n v="1868.04"/>
    <x v="1"/>
    <x v="166"/>
    <x v="4"/>
    <x v="1"/>
    <x v="6"/>
    <s v="Budget"/>
  </r>
  <r>
    <x v="1284"/>
    <d v="2023-10-06T00:00:00"/>
    <x v="2"/>
    <x v="48"/>
    <x v="0"/>
    <n v="1903.04"/>
    <n v="17127.36"/>
    <x v="2"/>
    <x v="66"/>
    <x v="0"/>
    <x v="1"/>
    <x v="1"/>
    <s v="Mid"/>
  </r>
  <r>
    <x v="1285"/>
    <d v="2024-01-17T00:00:00"/>
    <x v="8"/>
    <x v="38"/>
    <x v="7"/>
    <n v="2551.98"/>
    <n v="10207.92"/>
    <x v="2"/>
    <x v="189"/>
    <x v="0"/>
    <x v="0"/>
    <x v="2"/>
    <s v="Mid"/>
  </r>
  <r>
    <x v="1286"/>
    <d v="2024-04-01T00:00:00"/>
    <x v="2"/>
    <x v="48"/>
    <x v="5"/>
    <n v="378.62"/>
    <n v="3028.96"/>
    <x v="1"/>
    <x v="67"/>
    <x v="1"/>
    <x v="0"/>
    <x v="5"/>
    <s v="Budget"/>
  </r>
  <r>
    <x v="1287"/>
    <d v="2024-07-12T00:00:00"/>
    <x v="2"/>
    <x v="2"/>
    <x v="8"/>
    <n v="479.77"/>
    <n v="3358.39"/>
    <x v="0"/>
    <x v="158"/>
    <x v="4"/>
    <x v="0"/>
    <x v="11"/>
    <s v="Budget"/>
  </r>
  <r>
    <x v="1288"/>
    <d v="2024-03-26T00:00:00"/>
    <x v="1"/>
    <x v="53"/>
    <x v="4"/>
    <n v="5517.12"/>
    <n v="55171.199999999997"/>
    <x v="1"/>
    <x v="382"/>
    <x v="5"/>
    <x v="0"/>
    <x v="10"/>
    <s v="Premium"/>
  </r>
  <r>
    <x v="1289"/>
    <d v="2024-01-12T00:00:00"/>
    <x v="1"/>
    <x v="43"/>
    <x v="3"/>
    <n v="3864.05"/>
    <n v="19320.25"/>
    <x v="0"/>
    <x v="100"/>
    <x v="3"/>
    <x v="0"/>
    <x v="2"/>
    <s v="Premium"/>
  </r>
  <r>
    <x v="1290"/>
    <d v="2023-05-06T00:00:00"/>
    <x v="2"/>
    <x v="55"/>
    <x v="6"/>
    <n v="1824.41"/>
    <n v="3648.82"/>
    <x v="4"/>
    <x v="183"/>
    <x v="2"/>
    <x v="1"/>
    <x v="9"/>
    <s v="Mid"/>
  </r>
  <r>
    <x v="1291"/>
    <d v="2024-07-24T00:00:00"/>
    <x v="0"/>
    <x v="59"/>
    <x v="8"/>
    <n v="1166.8599999999999"/>
    <n v="8168.02"/>
    <x v="3"/>
    <x v="155"/>
    <x v="0"/>
    <x v="0"/>
    <x v="11"/>
    <s v="Mid"/>
  </r>
  <r>
    <x v="1292"/>
    <d v="2023-09-07T00:00:00"/>
    <x v="8"/>
    <x v="54"/>
    <x v="8"/>
    <n v="2328.33"/>
    <n v="16298.31"/>
    <x v="1"/>
    <x v="395"/>
    <x v="5"/>
    <x v="1"/>
    <x v="3"/>
    <s v="Mid"/>
  </r>
  <r>
    <x v="1293"/>
    <d v="2024-07-02T00:00:00"/>
    <x v="0"/>
    <x v="0"/>
    <x v="5"/>
    <n v="1993.19"/>
    <n v="15945.52"/>
    <x v="1"/>
    <x v="115"/>
    <x v="3"/>
    <x v="0"/>
    <x v="11"/>
    <s v="Mid"/>
  </r>
  <r>
    <x v="1294"/>
    <d v="2024-08-07T00:00:00"/>
    <x v="0"/>
    <x v="49"/>
    <x v="8"/>
    <n v="508.08"/>
    <n v="3556.56"/>
    <x v="4"/>
    <x v="208"/>
    <x v="5"/>
    <x v="0"/>
    <x v="7"/>
    <s v="Budget"/>
  </r>
  <r>
    <x v="1295"/>
    <d v="2023-04-07T00:00:00"/>
    <x v="1"/>
    <x v="56"/>
    <x v="1"/>
    <n v="677.63"/>
    <n v="4065.78"/>
    <x v="4"/>
    <x v="317"/>
    <x v="1"/>
    <x v="1"/>
    <x v="5"/>
    <s v="Budget"/>
  </r>
  <r>
    <x v="1296"/>
    <d v="2023-09-01T00:00:00"/>
    <x v="1"/>
    <x v="4"/>
    <x v="9"/>
    <n v="2226.38"/>
    <n v="6679.14"/>
    <x v="0"/>
    <x v="124"/>
    <x v="4"/>
    <x v="1"/>
    <x v="3"/>
    <s v="Mid"/>
  </r>
  <r>
    <x v="1297"/>
    <d v="2023-09-06T00:00:00"/>
    <x v="6"/>
    <x v="39"/>
    <x v="0"/>
    <n v="1788.29"/>
    <n v="16094.61"/>
    <x v="3"/>
    <x v="48"/>
    <x v="2"/>
    <x v="1"/>
    <x v="3"/>
    <s v="Mid"/>
  </r>
  <r>
    <x v="1298"/>
    <d v="2024-09-09T00:00:00"/>
    <x v="3"/>
    <x v="6"/>
    <x v="4"/>
    <n v="374.83"/>
    <n v="3748.3"/>
    <x v="1"/>
    <x v="155"/>
    <x v="4"/>
    <x v="0"/>
    <x v="3"/>
    <s v="Budget"/>
  </r>
  <r>
    <x v="1299"/>
    <d v="2024-12-21T00:00:00"/>
    <x v="7"/>
    <x v="46"/>
    <x v="7"/>
    <n v="347.57"/>
    <n v="1390.28"/>
    <x v="4"/>
    <x v="369"/>
    <x v="4"/>
    <x v="0"/>
    <x v="0"/>
    <s v="Budget"/>
  </r>
  <r>
    <x v="1300"/>
    <d v="2023-09-08T00:00:00"/>
    <x v="7"/>
    <x v="23"/>
    <x v="2"/>
    <n v="779"/>
    <n v="779"/>
    <x v="3"/>
    <x v="501"/>
    <x v="4"/>
    <x v="1"/>
    <x v="3"/>
    <s v="Budget"/>
  </r>
  <r>
    <x v="1301"/>
    <d v="2023-11-28T00:00:00"/>
    <x v="1"/>
    <x v="1"/>
    <x v="9"/>
    <n v="925.79"/>
    <n v="2777.37"/>
    <x v="1"/>
    <x v="23"/>
    <x v="2"/>
    <x v="1"/>
    <x v="4"/>
    <s v="Budget"/>
  </r>
  <r>
    <x v="1302"/>
    <d v="2024-09-05T00:00:00"/>
    <x v="1"/>
    <x v="56"/>
    <x v="4"/>
    <n v="4700.8999999999996"/>
    <n v="47009"/>
    <x v="1"/>
    <x v="292"/>
    <x v="0"/>
    <x v="0"/>
    <x v="3"/>
    <s v="Premium"/>
  </r>
  <r>
    <x v="1303"/>
    <d v="2023-01-26T00:00:00"/>
    <x v="4"/>
    <x v="10"/>
    <x v="0"/>
    <n v="5972.04"/>
    <n v="53748.36"/>
    <x v="1"/>
    <x v="377"/>
    <x v="1"/>
    <x v="1"/>
    <x v="2"/>
    <s v="Premium"/>
  </r>
  <r>
    <x v="1304"/>
    <d v="2023-08-28T00:00:00"/>
    <x v="9"/>
    <x v="34"/>
    <x v="9"/>
    <n v="107.39"/>
    <n v="322.17"/>
    <x v="4"/>
    <x v="29"/>
    <x v="4"/>
    <x v="1"/>
    <x v="7"/>
    <s v="Budget"/>
  </r>
  <r>
    <x v="1305"/>
    <d v="2023-08-10T00:00:00"/>
    <x v="5"/>
    <x v="52"/>
    <x v="5"/>
    <n v="2213.9899999999998"/>
    <n v="17711.919999999998"/>
    <x v="3"/>
    <x v="330"/>
    <x v="2"/>
    <x v="1"/>
    <x v="7"/>
    <s v="Mid"/>
  </r>
  <r>
    <x v="1306"/>
    <d v="2024-07-05T00:00:00"/>
    <x v="2"/>
    <x v="60"/>
    <x v="5"/>
    <n v="344.23"/>
    <n v="2753.84"/>
    <x v="1"/>
    <x v="502"/>
    <x v="2"/>
    <x v="0"/>
    <x v="11"/>
    <s v="Budget"/>
  </r>
  <r>
    <x v="1307"/>
    <d v="2023-10-04T00:00:00"/>
    <x v="0"/>
    <x v="7"/>
    <x v="4"/>
    <n v="782.88"/>
    <n v="7828.8"/>
    <x v="4"/>
    <x v="21"/>
    <x v="3"/>
    <x v="1"/>
    <x v="1"/>
    <s v="Budget"/>
  </r>
  <r>
    <x v="1308"/>
    <d v="2024-02-03T00:00:00"/>
    <x v="1"/>
    <x v="4"/>
    <x v="2"/>
    <n v="580.01"/>
    <n v="580.01"/>
    <x v="2"/>
    <x v="526"/>
    <x v="2"/>
    <x v="0"/>
    <x v="6"/>
    <s v="Budget"/>
  </r>
  <r>
    <x v="1309"/>
    <d v="2023-11-02T00:00:00"/>
    <x v="1"/>
    <x v="33"/>
    <x v="7"/>
    <n v="2733.25"/>
    <n v="10933"/>
    <x v="2"/>
    <x v="489"/>
    <x v="2"/>
    <x v="1"/>
    <x v="4"/>
    <s v="Mid"/>
  </r>
  <r>
    <x v="1310"/>
    <d v="2023-01-04T00:00:00"/>
    <x v="4"/>
    <x v="21"/>
    <x v="9"/>
    <n v="7663.89"/>
    <n v="22991.67"/>
    <x v="3"/>
    <x v="148"/>
    <x v="0"/>
    <x v="1"/>
    <x v="2"/>
    <s v="Premium"/>
  </r>
  <r>
    <x v="1311"/>
    <d v="2024-09-15T00:00:00"/>
    <x v="4"/>
    <x v="37"/>
    <x v="5"/>
    <n v="12755.95"/>
    <n v="102047.6"/>
    <x v="0"/>
    <x v="525"/>
    <x v="5"/>
    <x v="0"/>
    <x v="3"/>
    <s v="Premium"/>
  </r>
  <r>
    <x v="1312"/>
    <d v="2023-09-01T00:00:00"/>
    <x v="4"/>
    <x v="37"/>
    <x v="4"/>
    <n v="11736.18"/>
    <n v="117361.8"/>
    <x v="4"/>
    <x v="122"/>
    <x v="5"/>
    <x v="1"/>
    <x v="3"/>
    <s v="Premium"/>
  </r>
  <r>
    <x v="1313"/>
    <d v="2024-11-28T00:00:00"/>
    <x v="3"/>
    <x v="35"/>
    <x v="5"/>
    <n v="556.91"/>
    <n v="4455.28"/>
    <x v="1"/>
    <x v="458"/>
    <x v="4"/>
    <x v="0"/>
    <x v="4"/>
    <s v="Budget"/>
  </r>
  <r>
    <x v="1314"/>
    <d v="2023-07-07T00:00:00"/>
    <x v="7"/>
    <x v="14"/>
    <x v="3"/>
    <n v="444.83"/>
    <n v="2224.15"/>
    <x v="3"/>
    <x v="527"/>
    <x v="4"/>
    <x v="1"/>
    <x v="11"/>
    <s v="Budget"/>
  </r>
  <r>
    <x v="1315"/>
    <d v="2024-01-07T00:00:00"/>
    <x v="2"/>
    <x v="48"/>
    <x v="9"/>
    <n v="1880.88"/>
    <n v="5642.64"/>
    <x v="4"/>
    <x v="36"/>
    <x v="0"/>
    <x v="0"/>
    <x v="2"/>
    <s v="Mid"/>
  </r>
  <r>
    <x v="1316"/>
    <d v="2023-04-10T00:00:00"/>
    <x v="6"/>
    <x v="16"/>
    <x v="4"/>
    <n v="1519"/>
    <n v="15190"/>
    <x v="4"/>
    <x v="452"/>
    <x v="2"/>
    <x v="1"/>
    <x v="5"/>
    <s v="Mid"/>
  </r>
  <r>
    <x v="1317"/>
    <d v="2024-01-06T00:00:00"/>
    <x v="7"/>
    <x v="28"/>
    <x v="4"/>
    <n v="913.14"/>
    <n v="9131.4"/>
    <x v="3"/>
    <x v="496"/>
    <x v="2"/>
    <x v="0"/>
    <x v="2"/>
    <s v="Budget"/>
  </r>
  <r>
    <x v="1318"/>
    <d v="2023-11-27T00:00:00"/>
    <x v="1"/>
    <x v="33"/>
    <x v="4"/>
    <n v="2054.58"/>
    <n v="20545.8"/>
    <x v="3"/>
    <x v="180"/>
    <x v="1"/>
    <x v="1"/>
    <x v="4"/>
    <s v="Mid"/>
  </r>
  <r>
    <x v="1319"/>
    <d v="2023-03-28T00:00:00"/>
    <x v="0"/>
    <x v="7"/>
    <x v="4"/>
    <n v="1703.81"/>
    <n v="17038.099999999999"/>
    <x v="1"/>
    <x v="528"/>
    <x v="4"/>
    <x v="1"/>
    <x v="10"/>
    <s v="Mid"/>
  </r>
  <r>
    <x v="1320"/>
    <d v="2023-08-06T00:00:00"/>
    <x v="2"/>
    <x v="55"/>
    <x v="8"/>
    <n v="263.95999999999998"/>
    <n v="1847.72"/>
    <x v="4"/>
    <x v="119"/>
    <x v="2"/>
    <x v="1"/>
    <x v="7"/>
    <s v="Budget"/>
  </r>
  <r>
    <x v="1321"/>
    <d v="2023-07-31T00:00:00"/>
    <x v="5"/>
    <x v="27"/>
    <x v="1"/>
    <n v="4298.5200000000004"/>
    <n v="25791.119999999999"/>
    <x v="2"/>
    <x v="527"/>
    <x v="2"/>
    <x v="1"/>
    <x v="11"/>
    <s v="Premium"/>
  </r>
  <r>
    <x v="1322"/>
    <d v="2023-05-29T00:00:00"/>
    <x v="9"/>
    <x v="42"/>
    <x v="5"/>
    <n v="707.48"/>
    <n v="5659.84"/>
    <x v="0"/>
    <x v="61"/>
    <x v="1"/>
    <x v="1"/>
    <x v="9"/>
    <s v="Budget"/>
  </r>
  <r>
    <x v="1323"/>
    <d v="2023-02-03T00:00:00"/>
    <x v="1"/>
    <x v="56"/>
    <x v="0"/>
    <n v="5803.21"/>
    <n v="52228.89"/>
    <x v="2"/>
    <x v="318"/>
    <x v="4"/>
    <x v="1"/>
    <x v="6"/>
    <s v="Premium"/>
  </r>
  <r>
    <x v="1324"/>
    <d v="2024-04-16T00:00:00"/>
    <x v="6"/>
    <x v="18"/>
    <x v="1"/>
    <n v="1063.3499999999999"/>
    <n v="6380.1"/>
    <x v="2"/>
    <x v="103"/>
    <x v="3"/>
    <x v="0"/>
    <x v="5"/>
    <s v="Mid"/>
  </r>
  <r>
    <x v="1325"/>
    <d v="2024-02-25T00:00:00"/>
    <x v="3"/>
    <x v="61"/>
    <x v="7"/>
    <n v="566.78"/>
    <n v="2267.12"/>
    <x v="1"/>
    <x v="42"/>
    <x v="1"/>
    <x v="0"/>
    <x v="6"/>
    <s v="Budget"/>
  </r>
  <r>
    <x v="1326"/>
    <d v="2023-04-12T00:00:00"/>
    <x v="7"/>
    <x v="28"/>
    <x v="4"/>
    <n v="756.71"/>
    <n v="7567.1"/>
    <x v="4"/>
    <x v="366"/>
    <x v="5"/>
    <x v="1"/>
    <x v="5"/>
    <s v="Budget"/>
  </r>
  <r>
    <x v="1327"/>
    <d v="2024-07-01T00:00:00"/>
    <x v="2"/>
    <x v="60"/>
    <x v="3"/>
    <n v="849.63"/>
    <n v="4248.1499999999996"/>
    <x v="3"/>
    <x v="343"/>
    <x v="1"/>
    <x v="0"/>
    <x v="11"/>
    <s v="Budget"/>
  </r>
  <r>
    <x v="1328"/>
    <d v="2023-01-14T00:00:00"/>
    <x v="2"/>
    <x v="48"/>
    <x v="3"/>
    <n v="1117.8499999999999"/>
    <n v="5589.25"/>
    <x v="4"/>
    <x v="48"/>
    <x v="4"/>
    <x v="1"/>
    <x v="2"/>
    <s v="Mid"/>
  </r>
  <r>
    <x v="1329"/>
    <d v="2023-09-09T00:00:00"/>
    <x v="5"/>
    <x v="41"/>
    <x v="10"/>
    <n v="3564.76"/>
    <n v="0"/>
    <x v="4"/>
    <x v="529"/>
    <x v="4"/>
    <x v="1"/>
    <x v="3"/>
    <s v="Premium"/>
  </r>
  <r>
    <x v="1330"/>
    <d v="2024-04-15T00:00:00"/>
    <x v="1"/>
    <x v="43"/>
    <x v="4"/>
    <n v="4996.83"/>
    <n v="49968.3"/>
    <x v="4"/>
    <x v="168"/>
    <x v="1"/>
    <x v="0"/>
    <x v="5"/>
    <s v="Premium"/>
  </r>
  <r>
    <x v="1331"/>
    <d v="2024-11-02T00:00:00"/>
    <x v="2"/>
    <x v="26"/>
    <x v="9"/>
    <n v="745.05"/>
    <n v="2235.15"/>
    <x v="0"/>
    <x v="247"/>
    <x v="0"/>
    <x v="0"/>
    <x v="4"/>
    <s v="Budget"/>
  </r>
  <r>
    <x v="1332"/>
    <d v="2024-10-31T00:00:00"/>
    <x v="3"/>
    <x v="35"/>
    <x v="4"/>
    <n v="861.78"/>
    <n v="8617.7999999999993"/>
    <x v="1"/>
    <x v="530"/>
    <x v="2"/>
    <x v="0"/>
    <x v="1"/>
    <s v="Budget"/>
  </r>
  <r>
    <x v="1333"/>
    <d v="2023-08-02T00:00:00"/>
    <x v="9"/>
    <x v="34"/>
    <x v="1"/>
    <n v="843.85"/>
    <n v="5063.1000000000004"/>
    <x v="0"/>
    <x v="531"/>
    <x v="2"/>
    <x v="1"/>
    <x v="7"/>
    <s v="Budget"/>
  </r>
  <r>
    <x v="1334"/>
    <d v="2024-04-03T00:00:00"/>
    <x v="9"/>
    <x v="51"/>
    <x v="8"/>
    <n v="619.64"/>
    <n v="4337.4799999999996"/>
    <x v="2"/>
    <x v="502"/>
    <x v="5"/>
    <x v="0"/>
    <x v="5"/>
    <s v="Budget"/>
  </r>
  <r>
    <x v="1335"/>
    <d v="2023-06-16T00:00:00"/>
    <x v="7"/>
    <x v="46"/>
    <x v="8"/>
    <n v="636.54999999999995"/>
    <n v="4455.8500000000004"/>
    <x v="3"/>
    <x v="461"/>
    <x v="3"/>
    <x v="1"/>
    <x v="8"/>
    <s v="Budget"/>
  </r>
  <r>
    <x v="1336"/>
    <d v="2024-09-21T00:00:00"/>
    <x v="6"/>
    <x v="39"/>
    <x v="5"/>
    <n v="996.36"/>
    <n v="7970.88"/>
    <x v="0"/>
    <x v="343"/>
    <x v="0"/>
    <x v="0"/>
    <x v="3"/>
    <s v="Budget"/>
  </r>
  <r>
    <x v="1337"/>
    <d v="2023-01-26T00:00:00"/>
    <x v="6"/>
    <x v="16"/>
    <x v="3"/>
    <n v="2378.62"/>
    <n v="11893.1"/>
    <x v="2"/>
    <x v="470"/>
    <x v="0"/>
    <x v="1"/>
    <x v="2"/>
    <s v="Mid"/>
  </r>
  <r>
    <x v="1338"/>
    <d v="2024-01-12T00:00:00"/>
    <x v="0"/>
    <x v="22"/>
    <x v="1"/>
    <n v="461.44"/>
    <n v="2768.64"/>
    <x v="4"/>
    <x v="271"/>
    <x v="1"/>
    <x v="0"/>
    <x v="2"/>
    <s v="Budget"/>
  </r>
  <r>
    <x v="1339"/>
    <d v="2024-04-23T00:00:00"/>
    <x v="2"/>
    <x v="26"/>
    <x v="6"/>
    <n v="1915.43"/>
    <n v="3830.86"/>
    <x v="2"/>
    <x v="40"/>
    <x v="1"/>
    <x v="0"/>
    <x v="5"/>
    <s v="Mid"/>
  </r>
  <r>
    <x v="1340"/>
    <d v="2024-11-12T00:00:00"/>
    <x v="0"/>
    <x v="49"/>
    <x v="5"/>
    <n v="380.05"/>
    <n v="3040.4"/>
    <x v="3"/>
    <x v="502"/>
    <x v="2"/>
    <x v="0"/>
    <x v="4"/>
    <s v="Budget"/>
  </r>
  <r>
    <x v="1341"/>
    <d v="2023-01-24T00:00:00"/>
    <x v="4"/>
    <x v="8"/>
    <x v="3"/>
    <n v="10675.84"/>
    <n v="53379.199999999997"/>
    <x v="3"/>
    <x v="532"/>
    <x v="1"/>
    <x v="1"/>
    <x v="2"/>
    <s v="Premium"/>
  </r>
  <r>
    <x v="1342"/>
    <d v="2023-01-25T00:00:00"/>
    <x v="7"/>
    <x v="36"/>
    <x v="5"/>
    <n v="166.56"/>
    <n v="1332.48"/>
    <x v="0"/>
    <x v="329"/>
    <x v="3"/>
    <x v="1"/>
    <x v="2"/>
    <s v="Budget"/>
  </r>
  <r>
    <x v="1343"/>
    <d v="2024-02-14T00:00:00"/>
    <x v="6"/>
    <x v="64"/>
    <x v="0"/>
    <n v="2023.61"/>
    <n v="18212.490000000002"/>
    <x v="3"/>
    <x v="201"/>
    <x v="0"/>
    <x v="0"/>
    <x v="6"/>
    <s v="Mid"/>
  </r>
  <r>
    <x v="1344"/>
    <d v="2023-01-27T00:00:00"/>
    <x v="3"/>
    <x v="45"/>
    <x v="5"/>
    <n v="769.18"/>
    <n v="6153.44"/>
    <x v="3"/>
    <x v="264"/>
    <x v="1"/>
    <x v="1"/>
    <x v="2"/>
    <s v="Budget"/>
  </r>
  <r>
    <x v="1345"/>
    <d v="2023-11-06T00:00:00"/>
    <x v="9"/>
    <x v="51"/>
    <x v="5"/>
    <n v="683.66"/>
    <n v="5469.28"/>
    <x v="0"/>
    <x v="26"/>
    <x v="5"/>
    <x v="1"/>
    <x v="4"/>
    <s v="Budget"/>
  </r>
  <r>
    <x v="1346"/>
    <d v="2023-10-04T00:00:00"/>
    <x v="5"/>
    <x v="11"/>
    <x v="8"/>
    <n v="4974.93"/>
    <n v="34824.51"/>
    <x v="1"/>
    <x v="430"/>
    <x v="4"/>
    <x v="1"/>
    <x v="1"/>
    <s v="Premium"/>
  </r>
  <r>
    <x v="1347"/>
    <d v="2024-11-06T00:00:00"/>
    <x v="1"/>
    <x v="43"/>
    <x v="6"/>
    <n v="2863.58"/>
    <n v="5727.16"/>
    <x v="1"/>
    <x v="55"/>
    <x v="5"/>
    <x v="0"/>
    <x v="4"/>
    <s v="Mid"/>
  </r>
  <r>
    <x v="1348"/>
    <d v="2023-05-29T00:00:00"/>
    <x v="2"/>
    <x v="60"/>
    <x v="9"/>
    <n v="1196.5999999999999"/>
    <n v="3589.8"/>
    <x v="0"/>
    <x v="325"/>
    <x v="4"/>
    <x v="1"/>
    <x v="9"/>
    <s v="Mid"/>
  </r>
  <r>
    <x v="1349"/>
    <d v="2023-12-25T00:00:00"/>
    <x v="1"/>
    <x v="53"/>
    <x v="6"/>
    <n v="3961.57"/>
    <n v="7923.14"/>
    <x v="1"/>
    <x v="84"/>
    <x v="4"/>
    <x v="1"/>
    <x v="0"/>
    <s v="Premium"/>
  </r>
  <r>
    <x v="1350"/>
    <d v="2024-05-27T00:00:00"/>
    <x v="6"/>
    <x v="13"/>
    <x v="7"/>
    <n v="1979.88"/>
    <n v="7919.52"/>
    <x v="4"/>
    <x v="108"/>
    <x v="4"/>
    <x v="0"/>
    <x v="9"/>
    <s v="Mid"/>
  </r>
  <r>
    <x v="1351"/>
    <d v="2023-03-02T00:00:00"/>
    <x v="2"/>
    <x v="48"/>
    <x v="5"/>
    <n v="1063.28"/>
    <n v="8506.24"/>
    <x v="4"/>
    <x v="287"/>
    <x v="0"/>
    <x v="1"/>
    <x v="10"/>
    <s v="Mid"/>
  </r>
  <r>
    <x v="1352"/>
    <d v="2023-02-11T00:00:00"/>
    <x v="4"/>
    <x v="30"/>
    <x v="5"/>
    <n v="8870.81"/>
    <n v="70966.48"/>
    <x v="4"/>
    <x v="533"/>
    <x v="3"/>
    <x v="1"/>
    <x v="6"/>
    <s v="Premium"/>
  </r>
  <r>
    <x v="1353"/>
    <d v="2023-10-01T00:00:00"/>
    <x v="2"/>
    <x v="60"/>
    <x v="6"/>
    <n v="1749.69"/>
    <n v="3499.38"/>
    <x v="1"/>
    <x v="116"/>
    <x v="1"/>
    <x v="1"/>
    <x v="1"/>
    <s v="Mid"/>
  </r>
  <r>
    <x v="1354"/>
    <d v="2024-05-18T00:00:00"/>
    <x v="9"/>
    <x v="42"/>
    <x v="5"/>
    <n v="571.42999999999995"/>
    <n v="4571.4399999999996"/>
    <x v="3"/>
    <x v="60"/>
    <x v="3"/>
    <x v="0"/>
    <x v="9"/>
    <s v="Budget"/>
  </r>
  <r>
    <x v="1355"/>
    <d v="2023-01-26T00:00:00"/>
    <x v="7"/>
    <x v="23"/>
    <x v="4"/>
    <n v="761.08"/>
    <n v="7610.8"/>
    <x v="1"/>
    <x v="401"/>
    <x v="5"/>
    <x v="1"/>
    <x v="2"/>
    <s v="Budget"/>
  </r>
  <r>
    <x v="1356"/>
    <d v="2024-07-08T00:00:00"/>
    <x v="6"/>
    <x v="50"/>
    <x v="2"/>
    <n v="1506.78"/>
    <n v="1506.78"/>
    <x v="4"/>
    <x v="92"/>
    <x v="1"/>
    <x v="0"/>
    <x v="11"/>
    <s v="Mid"/>
  </r>
  <r>
    <x v="1357"/>
    <d v="2023-02-09T00:00:00"/>
    <x v="5"/>
    <x v="66"/>
    <x v="2"/>
    <n v="3294.65"/>
    <n v="3294.65"/>
    <x v="1"/>
    <x v="153"/>
    <x v="4"/>
    <x v="1"/>
    <x v="6"/>
    <s v="Premium"/>
  </r>
  <r>
    <x v="1358"/>
    <d v="2023-05-06T00:00:00"/>
    <x v="9"/>
    <x v="51"/>
    <x v="7"/>
    <n v="493.03"/>
    <n v="1972.12"/>
    <x v="4"/>
    <x v="149"/>
    <x v="1"/>
    <x v="1"/>
    <x v="9"/>
    <s v="Budget"/>
  </r>
  <r>
    <x v="1359"/>
    <d v="2023-10-23T00:00:00"/>
    <x v="8"/>
    <x v="31"/>
    <x v="8"/>
    <n v="1176.8399999999999"/>
    <n v="8237.8799999999992"/>
    <x v="4"/>
    <x v="67"/>
    <x v="1"/>
    <x v="1"/>
    <x v="1"/>
    <s v="Mid"/>
  </r>
  <r>
    <x v="1360"/>
    <d v="2023-08-12T00:00:00"/>
    <x v="4"/>
    <x v="37"/>
    <x v="12"/>
    <n v="12651.07"/>
    <n v="88557.49"/>
    <x v="4"/>
    <x v="413"/>
    <x v="4"/>
    <x v="1"/>
    <x v="7"/>
    <s v="Premium"/>
  </r>
  <r>
    <x v="1361"/>
    <d v="2023-04-30T00:00:00"/>
    <x v="0"/>
    <x v="0"/>
    <x v="8"/>
    <n v="1248.56"/>
    <n v="8739.92"/>
    <x v="1"/>
    <x v="202"/>
    <x v="3"/>
    <x v="1"/>
    <x v="5"/>
    <s v="Mid"/>
  </r>
  <r>
    <x v="1362"/>
    <d v="2024-08-13T00:00:00"/>
    <x v="9"/>
    <x v="42"/>
    <x v="5"/>
    <n v="424.81"/>
    <n v="3398.48"/>
    <x v="4"/>
    <x v="135"/>
    <x v="5"/>
    <x v="0"/>
    <x v="7"/>
    <s v="Budget"/>
  </r>
  <r>
    <x v="1363"/>
    <d v="2023-02-07T00:00:00"/>
    <x v="1"/>
    <x v="65"/>
    <x v="5"/>
    <n v="3596.75"/>
    <n v="28774"/>
    <x v="1"/>
    <x v="446"/>
    <x v="1"/>
    <x v="1"/>
    <x v="6"/>
    <s v="Premium"/>
  </r>
  <r>
    <x v="1364"/>
    <d v="2023-03-16T00:00:00"/>
    <x v="2"/>
    <x v="2"/>
    <x v="5"/>
    <n v="1768.94"/>
    <n v="14151.52"/>
    <x v="4"/>
    <x v="465"/>
    <x v="0"/>
    <x v="1"/>
    <x v="10"/>
    <s v="Mid"/>
  </r>
  <r>
    <x v="1365"/>
    <d v="2024-07-12T00:00:00"/>
    <x v="1"/>
    <x v="1"/>
    <x v="8"/>
    <n v="4201.88"/>
    <n v="29413.16"/>
    <x v="4"/>
    <x v="63"/>
    <x v="3"/>
    <x v="0"/>
    <x v="11"/>
    <s v="Premium"/>
  </r>
  <r>
    <x v="1366"/>
    <d v="2024-03-05T00:00:00"/>
    <x v="1"/>
    <x v="4"/>
    <x v="3"/>
    <n v="1122.77"/>
    <n v="5613.85"/>
    <x v="3"/>
    <x v="320"/>
    <x v="0"/>
    <x v="0"/>
    <x v="10"/>
    <s v="Mid"/>
  </r>
  <r>
    <x v="1367"/>
    <d v="2023-05-16T00:00:00"/>
    <x v="0"/>
    <x v="0"/>
    <x v="9"/>
    <n v="1244.95"/>
    <n v="3734.85"/>
    <x v="4"/>
    <x v="382"/>
    <x v="1"/>
    <x v="1"/>
    <x v="9"/>
    <s v="Mid"/>
  </r>
  <r>
    <x v="1368"/>
    <d v="2024-05-11T00:00:00"/>
    <x v="6"/>
    <x v="18"/>
    <x v="5"/>
    <n v="1062.08"/>
    <n v="8496.64"/>
    <x v="1"/>
    <x v="470"/>
    <x v="1"/>
    <x v="0"/>
    <x v="9"/>
    <s v="Mid"/>
  </r>
  <r>
    <x v="1369"/>
    <d v="2024-01-17T00:00:00"/>
    <x v="3"/>
    <x v="6"/>
    <x v="8"/>
    <n v="859.1"/>
    <n v="6013.7"/>
    <x v="1"/>
    <x v="49"/>
    <x v="3"/>
    <x v="0"/>
    <x v="2"/>
    <s v="Budget"/>
  </r>
  <r>
    <x v="1370"/>
    <d v="2023-05-06T00:00:00"/>
    <x v="8"/>
    <x v="38"/>
    <x v="7"/>
    <n v="3466.92"/>
    <n v="13867.68"/>
    <x v="4"/>
    <x v="534"/>
    <x v="1"/>
    <x v="1"/>
    <x v="9"/>
    <s v="Premium"/>
  </r>
  <r>
    <x v="1371"/>
    <d v="2024-12-18T00:00:00"/>
    <x v="0"/>
    <x v="9"/>
    <x v="6"/>
    <n v="579.42999999999995"/>
    <n v="1158.8599999999999"/>
    <x v="1"/>
    <x v="196"/>
    <x v="3"/>
    <x v="0"/>
    <x v="0"/>
    <s v="Budget"/>
  </r>
  <r>
    <x v="1372"/>
    <d v="2024-10-13T00:00:00"/>
    <x v="3"/>
    <x v="45"/>
    <x v="7"/>
    <n v="363.3"/>
    <n v="1453.2"/>
    <x v="3"/>
    <x v="143"/>
    <x v="2"/>
    <x v="0"/>
    <x v="1"/>
    <s v="Budget"/>
  </r>
  <r>
    <x v="1373"/>
    <d v="2023-02-11T00:00:00"/>
    <x v="4"/>
    <x v="8"/>
    <x v="4"/>
    <n v="5073"/>
    <n v="50730"/>
    <x v="3"/>
    <x v="158"/>
    <x v="4"/>
    <x v="1"/>
    <x v="6"/>
    <s v="Premium"/>
  </r>
  <r>
    <x v="1374"/>
    <d v="2024-10-09T00:00:00"/>
    <x v="2"/>
    <x v="60"/>
    <x v="2"/>
    <n v="636.38"/>
    <n v="636.38"/>
    <x v="1"/>
    <x v="535"/>
    <x v="4"/>
    <x v="0"/>
    <x v="1"/>
    <s v="Budget"/>
  </r>
  <r>
    <x v="1375"/>
    <d v="2024-07-19T00:00:00"/>
    <x v="9"/>
    <x v="42"/>
    <x v="9"/>
    <n v="309.64"/>
    <n v="928.92"/>
    <x v="1"/>
    <x v="320"/>
    <x v="3"/>
    <x v="0"/>
    <x v="11"/>
    <s v="Budget"/>
  </r>
  <r>
    <x v="1376"/>
    <d v="2023-04-06T00:00:00"/>
    <x v="3"/>
    <x v="6"/>
    <x v="2"/>
    <n v="862.66"/>
    <n v="862.66"/>
    <x v="0"/>
    <x v="174"/>
    <x v="4"/>
    <x v="1"/>
    <x v="5"/>
    <s v="Budget"/>
  </r>
  <r>
    <x v="1377"/>
    <d v="2023-10-01T00:00:00"/>
    <x v="0"/>
    <x v="49"/>
    <x v="7"/>
    <n v="1804.59"/>
    <n v="7218.36"/>
    <x v="0"/>
    <x v="190"/>
    <x v="1"/>
    <x v="1"/>
    <x v="1"/>
    <s v="Mid"/>
  </r>
  <r>
    <x v="1378"/>
    <d v="2023-03-01T00:00:00"/>
    <x v="1"/>
    <x v="65"/>
    <x v="5"/>
    <n v="2229.0300000000002"/>
    <n v="17832.240000000002"/>
    <x v="4"/>
    <x v="264"/>
    <x v="5"/>
    <x v="1"/>
    <x v="10"/>
    <s v="Mid"/>
  </r>
  <r>
    <x v="1379"/>
    <d v="2023-02-09T00:00:00"/>
    <x v="6"/>
    <x v="18"/>
    <x v="4"/>
    <n v="1753.55"/>
    <n v="17535.5"/>
    <x v="2"/>
    <x v="99"/>
    <x v="2"/>
    <x v="1"/>
    <x v="6"/>
    <s v="Mid"/>
  </r>
  <r>
    <x v="1380"/>
    <d v="2024-05-10T00:00:00"/>
    <x v="9"/>
    <x v="47"/>
    <x v="5"/>
    <n v="578.16999999999996"/>
    <n v="4625.3599999999997"/>
    <x v="3"/>
    <x v="67"/>
    <x v="1"/>
    <x v="0"/>
    <x v="9"/>
    <s v="Budget"/>
  </r>
  <r>
    <x v="1381"/>
    <d v="2023-07-18T00:00:00"/>
    <x v="9"/>
    <x v="34"/>
    <x v="1"/>
    <n v="845.22"/>
    <n v="5071.32"/>
    <x v="0"/>
    <x v="42"/>
    <x v="0"/>
    <x v="1"/>
    <x v="11"/>
    <s v="Budget"/>
  </r>
  <r>
    <x v="1382"/>
    <d v="2023-03-26T00:00:00"/>
    <x v="0"/>
    <x v="0"/>
    <x v="1"/>
    <n v="409.34"/>
    <n v="2456.04"/>
    <x v="0"/>
    <x v="286"/>
    <x v="2"/>
    <x v="1"/>
    <x v="10"/>
    <s v="Budget"/>
  </r>
  <r>
    <x v="1383"/>
    <d v="2023-10-14T00:00:00"/>
    <x v="2"/>
    <x v="2"/>
    <x v="3"/>
    <n v="1920.12"/>
    <n v="9600.6"/>
    <x v="1"/>
    <x v="536"/>
    <x v="3"/>
    <x v="1"/>
    <x v="1"/>
    <s v="Mid"/>
  </r>
  <r>
    <x v="1384"/>
    <d v="2024-03-12T00:00:00"/>
    <x v="1"/>
    <x v="4"/>
    <x v="7"/>
    <n v="4060.86"/>
    <n v="16243.44"/>
    <x v="4"/>
    <x v="254"/>
    <x v="0"/>
    <x v="0"/>
    <x v="10"/>
    <s v="Premium"/>
  </r>
  <r>
    <x v="1385"/>
    <d v="2024-06-11T00:00:00"/>
    <x v="7"/>
    <x v="46"/>
    <x v="6"/>
    <n v="169.14"/>
    <n v="338.28"/>
    <x v="4"/>
    <x v="318"/>
    <x v="5"/>
    <x v="0"/>
    <x v="8"/>
    <s v="Budget"/>
  </r>
  <r>
    <x v="1386"/>
    <d v="2023-03-20T00:00:00"/>
    <x v="1"/>
    <x v="3"/>
    <x v="5"/>
    <n v="2171.6999999999998"/>
    <n v="17373.599999999999"/>
    <x v="0"/>
    <x v="221"/>
    <x v="3"/>
    <x v="1"/>
    <x v="10"/>
    <s v="Mid"/>
  </r>
  <r>
    <x v="1387"/>
    <d v="2024-06-16T00:00:00"/>
    <x v="2"/>
    <x v="26"/>
    <x v="2"/>
    <n v="1181.32"/>
    <n v="1181.32"/>
    <x v="4"/>
    <x v="96"/>
    <x v="2"/>
    <x v="0"/>
    <x v="8"/>
    <s v="Mid"/>
  </r>
  <r>
    <x v="1388"/>
    <d v="2023-12-02T00:00:00"/>
    <x v="0"/>
    <x v="7"/>
    <x v="3"/>
    <n v="587.30999999999995"/>
    <n v="2936.55"/>
    <x v="3"/>
    <x v="537"/>
    <x v="1"/>
    <x v="1"/>
    <x v="0"/>
    <s v="Budget"/>
  </r>
  <r>
    <x v="1389"/>
    <d v="2023-07-24T00:00:00"/>
    <x v="2"/>
    <x v="2"/>
    <x v="3"/>
    <n v="1136.72"/>
    <n v="5683.6"/>
    <x v="2"/>
    <x v="81"/>
    <x v="4"/>
    <x v="1"/>
    <x v="11"/>
    <s v="Mid"/>
  </r>
  <r>
    <x v="1390"/>
    <d v="2024-02-22T00:00:00"/>
    <x v="4"/>
    <x v="37"/>
    <x v="3"/>
    <n v="8312.91"/>
    <n v="41564.550000000003"/>
    <x v="1"/>
    <x v="184"/>
    <x v="0"/>
    <x v="0"/>
    <x v="6"/>
    <s v="Premium"/>
  </r>
  <r>
    <x v="1391"/>
    <d v="2024-09-24T00:00:00"/>
    <x v="2"/>
    <x v="60"/>
    <x v="0"/>
    <n v="364.12"/>
    <n v="3277.08"/>
    <x v="3"/>
    <x v="328"/>
    <x v="2"/>
    <x v="0"/>
    <x v="3"/>
    <s v="Budget"/>
  </r>
  <r>
    <x v="1392"/>
    <d v="2024-06-23T00:00:00"/>
    <x v="6"/>
    <x v="50"/>
    <x v="6"/>
    <n v="1493.35"/>
    <n v="2986.7"/>
    <x v="4"/>
    <x v="412"/>
    <x v="0"/>
    <x v="0"/>
    <x v="8"/>
    <s v="Mid"/>
  </r>
  <r>
    <x v="1393"/>
    <d v="2023-04-06T00:00:00"/>
    <x v="9"/>
    <x v="47"/>
    <x v="4"/>
    <n v="243.01"/>
    <n v="2430.1"/>
    <x v="2"/>
    <x v="344"/>
    <x v="3"/>
    <x v="1"/>
    <x v="5"/>
    <s v="Budget"/>
  </r>
  <r>
    <x v="1394"/>
    <d v="2024-10-29T00:00:00"/>
    <x v="1"/>
    <x v="33"/>
    <x v="0"/>
    <n v="5665.19"/>
    <n v="50986.71"/>
    <x v="3"/>
    <x v="475"/>
    <x v="1"/>
    <x v="0"/>
    <x v="1"/>
    <s v="Premium"/>
  </r>
  <r>
    <x v="1395"/>
    <d v="2024-08-04T00:00:00"/>
    <x v="6"/>
    <x v="50"/>
    <x v="1"/>
    <n v="1849.1"/>
    <n v="11094.6"/>
    <x v="4"/>
    <x v="125"/>
    <x v="0"/>
    <x v="0"/>
    <x v="7"/>
    <s v="Mid"/>
  </r>
  <r>
    <x v="1396"/>
    <d v="2024-06-28T00:00:00"/>
    <x v="2"/>
    <x v="48"/>
    <x v="7"/>
    <n v="345.98"/>
    <n v="1383.92"/>
    <x v="4"/>
    <x v="35"/>
    <x v="0"/>
    <x v="0"/>
    <x v="8"/>
    <s v="Budget"/>
  </r>
  <r>
    <x v="1397"/>
    <d v="2023-06-19T00:00:00"/>
    <x v="3"/>
    <x v="6"/>
    <x v="4"/>
    <n v="538.5"/>
    <n v="5385"/>
    <x v="2"/>
    <x v="65"/>
    <x v="4"/>
    <x v="1"/>
    <x v="8"/>
    <s v="Budget"/>
  </r>
  <r>
    <x v="1398"/>
    <d v="2024-01-24T00:00:00"/>
    <x v="2"/>
    <x v="48"/>
    <x v="3"/>
    <n v="536.71"/>
    <n v="2683.55"/>
    <x v="4"/>
    <x v="193"/>
    <x v="0"/>
    <x v="0"/>
    <x v="2"/>
    <s v="Budget"/>
  </r>
  <r>
    <x v="1399"/>
    <d v="2023-05-11T00:00:00"/>
    <x v="9"/>
    <x v="51"/>
    <x v="4"/>
    <n v="426.86"/>
    <n v="4268.6000000000004"/>
    <x v="3"/>
    <x v="115"/>
    <x v="2"/>
    <x v="1"/>
    <x v="9"/>
    <s v="Budget"/>
  </r>
  <r>
    <x v="1400"/>
    <d v="2023-07-06T00:00:00"/>
    <x v="7"/>
    <x v="29"/>
    <x v="5"/>
    <n v="187.26"/>
    <n v="1498.08"/>
    <x v="1"/>
    <x v="449"/>
    <x v="4"/>
    <x v="1"/>
    <x v="11"/>
    <s v="Budget"/>
  </r>
  <r>
    <x v="1401"/>
    <d v="2024-05-08T00:00:00"/>
    <x v="2"/>
    <x v="48"/>
    <x v="8"/>
    <n v="1961.56"/>
    <n v="13730.92"/>
    <x v="3"/>
    <x v="448"/>
    <x v="4"/>
    <x v="0"/>
    <x v="9"/>
    <s v="Mid"/>
  </r>
  <r>
    <x v="1402"/>
    <d v="2023-09-24T00:00:00"/>
    <x v="4"/>
    <x v="30"/>
    <x v="5"/>
    <n v="7579.21"/>
    <n v="60633.68"/>
    <x v="1"/>
    <x v="28"/>
    <x v="2"/>
    <x v="1"/>
    <x v="3"/>
    <s v="Premium"/>
  </r>
  <r>
    <x v="1403"/>
    <d v="2024-10-11T00:00:00"/>
    <x v="9"/>
    <x v="47"/>
    <x v="3"/>
    <n v="792.14"/>
    <n v="3960.7"/>
    <x v="1"/>
    <x v="484"/>
    <x v="1"/>
    <x v="0"/>
    <x v="1"/>
    <s v="Budget"/>
  </r>
  <r>
    <x v="1404"/>
    <d v="2023-08-27T00:00:00"/>
    <x v="5"/>
    <x v="41"/>
    <x v="7"/>
    <n v="1878.08"/>
    <n v="7512.32"/>
    <x v="4"/>
    <x v="207"/>
    <x v="5"/>
    <x v="1"/>
    <x v="7"/>
    <s v="Mid"/>
  </r>
  <r>
    <x v="1405"/>
    <d v="2024-07-24T00:00:00"/>
    <x v="7"/>
    <x v="36"/>
    <x v="1"/>
    <n v="609.37"/>
    <n v="3656.22"/>
    <x v="4"/>
    <x v="2"/>
    <x v="5"/>
    <x v="0"/>
    <x v="11"/>
    <s v="Budget"/>
  </r>
  <r>
    <x v="1406"/>
    <d v="2024-03-02T00:00:00"/>
    <x v="4"/>
    <x v="8"/>
    <x v="2"/>
    <n v="2615.59"/>
    <n v="2615.59"/>
    <x v="2"/>
    <x v="236"/>
    <x v="3"/>
    <x v="0"/>
    <x v="10"/>
    <s v="Mid"/>
  </r>
  <r>
    <x v="1407"/>
    <d v="2024-09-09T00:00:00"/>
    <x v="0"/>
    <x v="59"/>
    <x v="8"/>
    <n v="1560.22"/>
    <n v="10921.54"/>
    <x v="4"/>
    <x v="255"/>
    <x v="5"/>
    <x v="0"/>
    <x v="3"/>
    <s v="Mid"/>
  </r>
  <r>
    <x v="1408"/>
    <d v="2024-04-28T00:00:00"/>
    <x v="8"/>
    <x v="38"/>
    <x v="9"/>
    <n v="1930.34"/>
    <n v="5791.02"/>
    <x v="4"/>
    <x v="415"/>
    <x v="5"/>
    <x v="0"/>
    <x v="5"/>
    <s v="Mid"/>
  </r>
  <r>
    <x v="1409"/>
    <d v="2023-04-11T00:00:00"/>
    <x v="3"/>
    <x v="45"/>
    <x v="1"/>
    <n v="480.16"/>
    <n v="2880.96"/>
    <x v="0"/>
    <x v="308"/>
    <x v="1"/>
    <x v="1"/>
    <x v="5"/>
    <s v="Budget"/>
  </r>
  <r>
    <x v="1410"/>
    <d v="2024-05-24T00:00:00"/>
    <x v="6"/>
    <x v="13"/>
    <x v="4"/>
    <n v="1299.5999999999999"/>
    <n v="12996"/>
    <x v="0"/>
    <x v="538"/>
    <x v="4"/>
    <x v="0"/>
    <x v="9"/>
    <s v="Mid"/>
  </r>
  <r>
    <x v="1411"/>
    <d v="2024-02-02T00:00:00"/>
    <x v="9"/>
    <x v="34"/>
    <x v="9"/>
    <n v="188.31"/>
    <n v="564.92999999999995"/>
    <x v="0"/>
    <x v="442"/>
    <x v="1"/>
    <x v="0"/>
    <x v="6"/>
    <s v="Budget"/>
  </r>
  <r>
    <x v="1412"/>
    <d v="2024-05-23T00:00:00"/>
    <x v="1"/>
    <x v="43"/>
    <x v="8"/>
    <n v="5587.68"/>
    <n v="39113.760000000002"/>
    <x v="4"/>
    <x v="43"/>
    <x v="4"/>
    <x v="0"/>
    <x v="9"/>
    <s v="Premium"/>
  </r>
  <r>
    <x v="1413"/>
    <d v="2023-05-24T00:00:00"/>
    <x v="1"/>
    <x v="12"/>
    <x v="7"/>
    <n v="742.63"/>
    <n v="2970.52"/>
    <x v="0"/>
    <x v="26"/>
    <x v="4"/>
    <x v="1"/>
    <x v="9"/>
    <s v="Budget"/>
  </r>
  <r>
    <x v="1414"/>
    <d v="2023-05-31T00:00:00"/>
    <x v="4"/>
    <x v="30"/>
    <x v="1"/>
    <n v="4945.54"/>
    <n v="29673.24"/>
    <x v="2"/>
    <x v="491"/>
    <x v="5"/>
    <x v="1"/>
    <x v="9"/>
    <s v="Premium"/>
  </r>
  <r>
    <x v="1415"/>
    <d v="2024-02-02T00:00:00"/>
    <x v="8"/>
    <x v="31"/>
    <x v="8"/>
    <n v="586.99"/>
    <n v="4108.93"/>
    <x v="4"/>
    <x v="131"/>
    <x v="2"/>
    <x v="0"/>
    <x v="6"/>
    <s v="Budget"/>
  </r>
  <r>
    <x v="1416"/>
    <d v="2023-02-16T00:00:00"/>
    <x v="6"/>
    <x v="16"/>
    <x v="8"/>
    <n v="1709.06"/>
    <n v="11963.42"/>
    <x v="0"/>
    <x v="230"/>
    <x v="3"/>
    <x v="1"/>
    <x v="6"/>
    <s v="Mid"/>
  </r>
  <r>
    <x v="1417"/>
    <d v="2023-08-31T00:00:00"/>
    <x v="1"/>
    <x v="4"/>
    <x v="1"/>
    <n v="2258.91"/>
    <n v="13553.46"/>
    <x v="1"/>
    <x v="331"/>
    <x v="0"/>
    <x v="1"/>
    <x v="7"/>
    <s v="Mid"/>
  </r>
  <r>
    <x v="1418"/>
    <d v="2023-01-25T00:00:00"/>
    <x v="7"/>
    <x v="28"/>
    <x v="4"/>
    <n v="312.69"/>
    <n v="3126.9"/>
    <x v="4"/>
    <x v="472"/>
    <x v="0"/>
    <x v="1"/>
    <x v="2"/>
    <s v="Budget"/>
  </r>
  <r>
    <x v="1419"/>
    <d v="2024-06-29T00:00:00"/>
    <x v="8"/>
    <x v="38"/>
    <x v="2"/>
    <n v="1672.24"/>
    <n v="1672.24"/>
    <x v="3"/>
    <x v="98"/>
    <x v="1"/>
    <x v="0"/>
    <x v="8"/>
    <s v="Mid"/>
  </r>
  <r>
    <x v="1420"/>
    <d v="2024-06-14T00:00:00"/>
    <x v="8"/>
    <x v="38"/>
    <x v="2"/>
    <n v="833.68"/>
    <n v="833.68"/>
    <x v="0"/>
    <x v="539"/>
    <x v="3"/>
    <x v="0"/>
    <x v="8"/>
    <s v="Budget"/>
  </r>
  <r>
    <x v="1421"/>
    <d v="2023-11-21T00:00:00"/>
    <x v="8"/>
    <x v="38"/>
    <x v="6"/>
    <n v="3274.32"/>
    <n v="6548.64"/>
    <x v="3"/>
    <x v="474"/>
    <x v="0"/>
    <x v="1"/>
    <x v="4"/>
    <s v="Premium"/>
  </r>
  <r>
    <x v="1422"/>
    <d v="2024-03-27T00:00:00"/>
    <x v="0"/>
    <x v="22"/>
    <x v="0"/>
    <n v="1756.89"/>
    <n v="15812.01"/>
    <x v="4"/>
    <x v="338"/>
    <x v="1"/>
    <x v="0"/>
    <x v="10"/>
    <s v="Mid"/>
  </r>
  <r>
    <x v="1423"/>
    <d v="2024-03-21T00:00:00"/>
    <x v="2"/>
    <x v="55"/>
    <x v="1"/>
    <n v="1750.46"/>
    <n v="10502.76"/>
    <x v="2"/>
    <x v="197"/>
    <x v="2"/>
    <x v="0"/>
    <x v="10"/>
    <s v="Mid"/>
  </r>
  <r>
    <x v="1424"/>
    <d v="2024-02-02T00:00:00"/>
    <x v="1"/>
    <x v="17"/>
    <x v="9"/>
    <n v="5395.31"/>
    <n v="16185.93"/>
    <x v="4"/>
    <x v="540"/>
    <x v="3"/>
    <x v="0"/>
    <x v="6"/>
    <s v="Premium"/>
  </r>
  <r>
    <x v="1425"/>
    <d v="2024-12-23T00:00:00"/>
    <x v="9"/>
    <x v="51"/>
    <x v="3"/>
    <n v="725.29"/>
    <n v="3626.45"/>
    <x v="3"/>
    <x v="247"/>
    <x v="5"/>
    <x v="0"/>
    <x v="0"/>
    <s v="Budget"/>
  </r>
  <r>
    <x v="1426"/>
    <d v="2024-05-06T00:00:00"/>
    <x v="9"/>
    <x v="47"/>
    <x v="8"/>
    <n v="314.29000000000002"/>
    <n v="2200.0300000000002"/>
    <x v="3"/>
    <x v="42"/>
    <x v="4"/>
    <x v="0"/>
    <x v="9"/>
    <s v="Budget"/>
  </r>
  <r>
    <x v="1427"/>
    <d v="2024-08-22T00:00:00"/>
    <x v="9"/>
    <x v="51"/>
    <x v="1"/>
    <n v="276.26"/>
    <n v="1657.56"/>
    <x v="3"/>
    <x v="164"/>
    <x v="3"/>
    <x v="0"/>
    <x v="7"/>
    <s v="Budget"/>
  </r>
  <r>
    <x v="1428"/>
    <d v="2024-09-30T00:00:00"/>
    <x v="5"/>
    <x v="41"/>
    <x v="2"/>
    <n v="3793.94"/>
    <n v="3793.94"/>
    <x v="0"/>
    <x v="541"/>
    <x v="3"/>
    <x v="0"/>
    <x v="3"/>
    <s v="Premium"/>
  </r>
  <r>
    <x v="1429"/>
    <d v="2023-02-02T00:00:00"/>
    <x v="2"/>
    <x v="26"/>
    <x v="2"/>
    <n v="611.63"/>
    <n v="611.63"/>
    <x v="0"/>
    <x v="73"/>
    <x v="5"/>
    <x v="1"/>
    <x v="6"/>
    <s v="Budget"/>
  </r>
  <r>
    <x v="1430"/>
    <d v="2024-11-25T00:00:00"/>
    <x v="7"/>
    <x v="28"/>
    <x v="1"/>
    <n v="853.65"/>
    <n v="5121.8999999999996"/>
    <x v="4"/>
    <x v="96"/>
    <x v="3"/>
    <x v="0"/>
    <x v="4"/>
    <s v="Budget"/>
  </r>
  <r>
    <x v="1431"/>
    <d v="2024-06-23T00:00:00"/>
    <x v="3"/>
    <x v="45"/>
    <x v="2"/>
    <n v="582.30999999999995"/>
    <n v="582.30999999999995"/>
    <x v="0"/>
    <x v="456"/>
    <x v="0"/>
    <x v="0"/>
    <x v="8"/>
    <s v="Budget"/>
  </r>
  <r>
    <x v="1432"/>
    <d v="2023-07-22T00:00:00"/>
    <x v="0"/>
    <x v="32"/>
    <x v="7"/>
    <n v="709.8"/>
    <n v="2839.2"/>
    <x v="0"/>
    <x v="474"/>
    <x v="1"/>
    <x v="1"/>
    <x v="11"/>
    <s v="Budget"/>
  </r>
  <r>
    <x v="1433"/>
    <d v="2024-01-05T00:00:00"/>
    <x v="5"/>
    <x v="11"/>
    <x v="7"/>
    <n v="4309.7700000000004"/>
    <n v="17239.080000000002"/>
    <x v="1"/>
    <x v="117"/>
    <x v="1"/>
    <x v="0"/>
    <x v="2"/>
    <s v="Premium"/>
  </r>
  <r>
    <x v="1434"/>
    <d v="2024-11-05T00:00:00"/>
    <x v="8"/>
    <x v="15"/>
    <x v="7"/>
    <n v="697.04"/>
    <n v="2788.16"/>
    <x v="4"/>
    <x v="23"/>
    <x v="5"/>
    <x v="0"/>
    <x v="4"/>
    <s v="Budget"/>
  </r>
  <r>
    <x v="1435"/>
    <d v="2024-03-03T00:00:00"/>
    <x v="7"/>
    <x v="23"/>
    <x v="8"/>
    <n v="286.19"/>
    <n v="2003.33"/>
    <x v="1"/>
    <x v="8"/>
    <x v="3"/>
    <x v="0"/>
    <x v="10"/>
    <s v="Budget"/>
  </r>
  <r>
    <x v="1436"/>
    <d v="2024-11-19T00:00:00"/>
    <x v="2"/>
    <x v="2"/>
    <x v="8"/>
    <n v="938.52"/>
    <n v="6569.64"/>
    <x v="3"/>
    <x v="60"/>
    <x v="4"/>
    <x v="0"/>
    <x v="4"/>
    <s v="Budget"/>
  </r>
  <r>
    <x v="1437"/>
    <d v="2024-03-07T00:00:00"/>
    <x v="2"/>
    <x v="60"/>
    <x v="8"/>
    <n v="525.11"/>
    <n v="3675.77"/>
    <x v="2"/>
    <x v="485"/>
    <x v="4"/>
    <x v="0"/>
    <x v="10"/>
    <s v="Budget"/>
  </r>
  <r>
    <x v="1438"/>
    <d v="2024-06-01T00:00:00"/>
    <x v="4"/>
    <x v="37"/>
    <x v="8"/>
    <n v="2454.27"/>
    <n v="17179.89"/>
    <x v="4"/>
    <x v="42"/>
    <x v="0"/>
    <x v="0"/>
    <x v="8"/>
    <s v="Mid"/>
  </r>
  <r>
    <x v="1439"/>
    <d v="2023-04-21T00:00:00"/>
    <x v="0"/>
    <x v="59"/>
    <x v="3"/>
    <n v="1458.51"/>
    <n v="7292.55"/>
    <x v="0"/>
    <x v="436"/>
    <x v="3"/>
    <x v="1"/>
    <x v="5"/>
    <s v="Mid"/>
  </r>
  <r>
    <x v="1440"/>
    <d v="2024-07-27T00:00:00"/>
    <x v="1"/>
    <x v="65"/>
    <x v="8"/>
    <n v="3027.66"/>
    <n v="21193.62"/>
    <x v="2"/>
    <x v="413"/>
    <x v="1"/>
    <x v="0"/>
    <x v="11"/>
    <s v="Premium"/>
  </r>
  <r>
    <x v="1441"/>
    <d v="2023-05-16T00:00:00"/>
    <x v="7"/>
    <x v="14"/>
    <x v="8"/>
    <n v="799.31"/>
    <n v="5595.17"/>
    <x v="4"/>
    <x v="301"/>
    <x v="3"/>
    <x v="1"/>
    <x v="9"/>
    <s v="Budget"/>
  </r>
  <r>
    <x v="1442"/>
    <d v="2024-12-14T00:00:00"/>
    <x v="2"/>
    <x v="2"/>
    <x v="2"/>
    <n v="405"/>
    <n v="405"/>
    <x v="3"/>
    <x v="56"/>
    <x v="3"/>
    <x v="0"/>
    <x v="0"/>
    <s v="Budget"/>
  </r>
  <r>
    <x v="1443"/>
    <d v="2023-03-09T00:00:00"/>
    <x v="0"/>
    <x v="0"/>
    <x v="16"/>
    <n v="1812.48"/>
    <n v="14499.84"/>
    <x v="3"/>
    <x v="35"/>
    <x v="0"/>
    <x v="1"/>
    <x v="10"/>
    <s v="Mid"/>
  </r>
  <r>
    <x v="1444"/>
    <d v="2023-12-27T00:00:00"/>
    <x v="9"/>
    <x v="47"/>
    <x v="2"/>
    <n v="583.14"/>
    <n v="583.14"/>
    <x v="3"/>
    <x v="340"/>
    <x v="5"/>
    <x v="1"/>
    <x v="0"/>
    <s v="Budget"/>
  </r>
  <r>
    <x v="1445"/>
    <d v="2024-03-29T00:00:00"/>
    <x v="5"/>
    <x v="24"/>
    <x v="2"/>
    <n v="2248.0500000000002"/>
    <n v="2248.0500000000002"/>
    <x v="2"/>
    <x v="100"/>
    <x v="4"/>
    <x v="0"/>
    <x v="10"/>
    <s v="Mid"/>
  </r>
  <r>
    <x v="1446"/>
    <d v="2024-11-28T00:00:00"/>
    <x v="4"/>
    <x v="10"/>
    <x v="3"/>
    <n v="2921.35"/>
    <n v="14606.75"/>
    <x v="0"/>
    <x v="394"/>
    <x v="2"/>
    <x v="0"/>
    <x v="4"/>
    <s v="Mid"/>
  </r>
  <r>
    <x v="1447"/>
    <d v="2023-11-27T00:00:00"/>
    <x v="9"/>
    <x v="34"/>
    <x v="10"/>
    <n v="201.97"/>
    <n v="0"/>
    <x v="4"/>
    <x v="456"/>
    <x v="1"/>
    <x v="1"/>
    <x v="4"/>
    <s v="Budget"/>
  </r>
  <r>
    <x v="1448"/>
    <d v="2024-11-23T00:00:00"/>
    <x v="9"/>
    <x v="47"/>
    <x v="9"/>
    <n v="508.12"/>
    <n v="1524.36"/>
    <x v="3"/>
    <x v="292"/>
    <x v="3"/>
    <x v="0"/>
    <x v="4"/>
    <s v="Budget"/>
  </r>
  <r>
    <x v="1449"/>
    <d v="2024-10-31T00:00:00"/>
    <x v="0"/>
    <x v="9"/>
    <x v="9"/>
    <n v="965.11"/>
    <n v="2895.33"/>
    <x v="2"/>
    <x v="175"/>
    <x v="4"/>
    <x v="0"/>
    <x v="1"/>
    <s v="Budget"/>
  </r>
  <r>
    <x v="1450"/>
    <d v="2024-01-16T00:00:00"/>
    <x v="4"/>
    <x v="10"/>
    <x v="1"/>
    <n v="1900.19"/>
    <n v="11401.14"/>
    <x v="4"/>
    <x v="371"/>
    <x v="3"/>
    <x v="0"/>
    <x v="2"/>
    <s v="Mid"/>
  </r>
  <r>
    <x v="1451"/>
    <d v="2024-02-25T00:00:00"/>
    <x v="7"/>
    <x v="29"/>
    <x v="5"/>
    <n v="247.1"/>
    <n v="1976.8"/>
    <x v="1"/>
    <x v="482"/>
    <x v="6"/>
    <x v="0"/>
    <x v="6"/>
    <s v="Budget"/>
  </r>
  <r>
    <x v="1452"/>
    <d v="2023-02-06T00:00:00"/>
    <x v="6"/>
    <x v="58"/>
    <x v="1"/>
    <n v="2306.58"/>
    <n v="13839.48"/>
    <x v="3"/>
    <x v="542"/>
    <x v="1"/>
    <x v="1"/>
    <x v="6"/>
    <s v="Mid"/>
  </r>
  <r>
    <x v="1453"/>
    <d v="2023-09-11T00:00:00"/>
    <x v="0"/>
    <x v="9"/>
    <x v="0"/>
    <n v="1816.26"/>
    <n v="16346.34"/>
    <x v="1"/>
    <x v="488"/>
    <x v="2"/>
    <x v="1"/>
    <x v="3"/>
    <s v="Mid"/>
  </r>
  <r>
    <x v="1454"/>
    <d v="2024-03-13T00:00:00"/>
    <x v="3"/>
    <x v="57"/>
    <x v="4"/>
    <n v="517.58000000000004"/>
    <n v="5175.8"/>
    <x v="4"/>
    <x v="346"/>
    <x v="0"/>
    <x v="0"/>
    <x v="10"/>
    <s v="Budget"/>
  </r>
  <r>
    <x v="1455"/>
    <d v="2023-04-24T00:00:00"/>
    <x v="4"/>
    <x v="30"/>
    <x v="1"/>
    <n v="12674.98"/>
    <n v="76049.88"/>
    <x v="2"/>
    <x v="501"/>
    <x v="2"/>
    <x v="1"/>
    <x v="5"/>
    <s v="Premium"/>
  </r>
  <r>
    <x v="1456"/>
    <d v="2023-04-24T00:00:00"/>
    <x v="2"/>
    <x v="2"/>
    <x v="0"/>
    <n v="808.2"/>
    <n v="7273.8"/>
    <x v="2"/>
    <x v="274"/>
    <x v="4"/>
    <x v="1"/>
    <x v="5"/>
    <s v="Budget"/>
  </r>
  <r>
    <x v="1457"/>
    <d v="2023-11-25T00:00:00"/>
    <x v="5"/>
    <x v="11"/>
    <x v="9"/>
    <n v="377.85"/>
    <n v="1133.55"/>
    <x v="1"/>
    <x v="110"/>
    <x v="2"/>
    <x v="1"/>
    <x v="4"/>
    <s v="Budget"/>
  </r>
  <r>
    <x v="1458"/>
    <d v="2023-08-11T00:00:00"/>
    <x v="8"/>
    <x v="38"/>
    <x v="3"/>
    <n v="3238.11"/>
    <n v="16190.55"/>
    <x v="2"/>
    <x v="543"/>
    <x v="1"/>
    <x v="1"/>
    <x v="7"/>
    <s v="Premium"/>
  </r>
  <r>
    <x v="1459"/>
    <d v="2024-09-16T00:00:00"/>
    <x v="0"/>
    <x v="49"/>
    <x v="8"/>
    <n v="1839.08"/>
    <n v="12873.56"/>
    <x v="2"/>
    <x v="278"/>
    <x v="2"/>
    <x v="0"/>
    <x v="3"/>
    <s v="Mid"/>
  </r>
  <r>
    <x v="1460"/>
    <d v="2023-03-12T00:00:00"/>
    <x v="8"/>
    <x v="15"/>
    <x v="4"/>
    <n v="3333.99"/>
    <n v="33339.9"/>
    <x v="2"/>
    <x v="45"/>
    <x v="0"/>
    <x v="1"/>
    <x v="10"/>
    <s v="Premium"/>
  </r>
  <r>
    <x v="1461"/>
    <d v="2023-03-19T00:00:00"/>
    <x v="0"/>
    <x v="32"/>
    <x v="0"/>
    <n v="804.82"/>
    <n v="7243.38"/>
    <x v="1"/>
    <x v="438"/>
    <x v="4"/>
    <x v="1"/>
    <x v="10"/>
    <s v="Budget"/>
  </r>
  <r>
    <x v="1462"/>
    <d v="2023-07-27T00:00:00"/>
    <x v="2"/>
    <x v="55"/>
    <x v="6"/>
    <n v="1345.49"/>
    <n v="2690.98"/>
    <x v="2"/>
    <x v="157"/>
    <x v="3"/>
    <x v="1"/>
    <x v="11"/>
    <s v="Mid"/>
  </r>
  <r>
    <x v="1463"/>
    <d v="2023-03-17T00:00:00"/>
    <x v="7"/>
    <x v="29"/>
    <x v="7"/>
    <n v="714.29"/>
    <n v="2857.16"/>
    <x v="3"/>
    <x v="527"/>
    <x v="4"/>
    <x v="1"/>
    <x v="10"/>
    <s v="Budget"/>
  </r>
  <r>
    <x v="1464"/>
    <d v="2024-12-13T00:00:00"/>
    <x v="1"/>
    <x v="17"/>
    <x v="5"/>
    <n v="5744.45"/>
    <n v="45955.6"/>
    <x v="2"/>
    <x v="544"/>
    <x v="3"/>
    <x v="0"/>
    <x v="0"/>
    <s v="Premium"/>
  </r>
  <r>
    <x v="1465"/>
    <d v="2024-04-25T00:00:00"/>
    <x v="1"/>
    <x v="33"/>
    <x v="7"/>
    <n v="1333.44"/>
    <n v="5333.76"/>
    <x v="0"/>
    <x v="229"/>
    <x v="3"/>
    <x v="0"/>
    <x v="5"/>
    <s v="Mid"/>
  </r>
  <r>
    <x v="1466"/>
    <d v="2023-11-19T00:00:00"/>
    <x v="8"/>
    <x v="38"/>
    <x v="2"/>
    <n v="1418.51"/>
    <n v="1418.51"/>
    <x v="3"/>
    <x v="471"/>
    <x v="3"/>
    <x v="1"/>
    <x v="4"/>
    <s v="Mid"/>
  </r>
  <r>
    <x v="1467"/>
    <d v="2024-03-21T00:00:00"/>
    <x v="4"/>
    <x v="37"/>
    <x v="3"/>
    <n v="10624.61"/>
    <n v="53123.05"/>
    <x v="0"/>
    <x v="182"/>
    <x v="0"/>
    <x v="0"/>
    <x v="10"/>
    <s v="Premium"/>
  </r>
  <r>
    <x v="1468"/>
    <d v="2024-06-08T00:00:00"/>
    <x v="5"/>
    <x v="11"/>
    <x v="1"/>
    <n v="2271.61"/>
    <n v="13629.66"/>
    <x v="3"/>
    <x v="102"/>
    <x v="4"/>
    <x v="0"/>
    <x v="8"/>
    <s v="Mid"/>
  </r>
  <r>
    <x v="1469"/>
    <d v="2023-03-26T00:00:00"/>
    <x v="0"/>
    <x v="59"/>
    <x v="9"/>
    <n v="1500.75"/>
    <n v="4502.25"/>
    <x v="0"/>
    <x v="497"/>
    <x v="1"/>
    <x v="1"/>
    <x v="10"/>
    <s v="Mid"/>
  </r>
  <r>
    <x v="1470"/>
    <d v="2023-03-20T00:00:00"/>
    <x v="0"/>
    <x v="0"/>
    <x v="9"/>
    <n v="176.62"/>
    <n v="529.86"/>
    <x v="3"/>
    <x v="544"/>
    <x v="5"/>
    <x v="1"/>
    <x v="10"/>
    <s v="Budget"/>
  </r>
  <r>
    <x v="1471"/>
    <d v="2023-10-26T00:00:00"/>
    <x v="5"/>
    <x v="52"/>
    <x v="5"/>
    <n v="3751.13"/>
    <n v="30009.040000000001"/>
    <x v="2"/>
    <x v="87"/>
    <x v="3"/>
    <x v="1"/>
    <x v="1"/>
    <s v="Premium"/>
  </r>
  <r>
    <x v="1472"/>
    <d v="2024-05-18T00:00:00"/>
    <x v="4"/>
    <x v="30"/>
    <x v="9"/>
    <n v="3668.36"/>
    <n v="11005.08"/>
    <x v="4"/>
    <x v="19"/>
    <x v="5"/>
    <x v="0"/>
    <x v="9"/>
    <s v="Premium"/>
  </r>
  <r>
    <x v="1473"/>
    <d v="2024-05-28T00:00:00"/>
    <x v="1"/>
    <x v="1"/>
    <x v="5"/>
    <n v="2309.7600000000002"/>
    <n v="18478.080000000002"/>
    <x v="1"/>
    <x v="242"/>
    <x v="1"/>
    <x v="0"/>
    <x v="9"/>
    <s v="Mid"/>
  </r>
  <r>
    <x v="1474"/>
    <d v="2024-05-14T00:00:00"/>
    <x v="7"/>
    <x v="14"/>
    <x v="9"/>
    <n v="250.66"/>
    <n v="751.98"/>
    <x v="4"/>
    <x v="18"/>
    <x v="4"/>
    <x v="0"/>
    <x v="9"/>
    <s v="Budget"/>
  </r>
  <r>
    <x v="1475"/>
    <d v="2024-02-01T00:00:00"/>
    <x v="2"/>
    <x v="48"/>
    <x v="9"/>
    <n v="443.02"/>
    <n v="1329.06"/>
    <x v="3"/>
    <x v="143"/>
    <x v="1"/>
    <x v="0"/>
    <x v="6"/>
    <s v="Budget"/>
  </r>
  <r>
    <x v="1476"/>
    <d v="2024-10-18T00:00:00"/>
    <x v="3"/>
    <x v="35"/>
    <x v="1"/>
    <n v="458.79"/>
    <n v="2752.74"/>
    <x v="2"/>
    <x v="280"/>
    <x v="5"/>
    <x v="0"/>
    <x v="1"/>
    <s v="Budget"/>
  </r>
  <r>
    <x v="1477"/>
    <d v="2024-09-24T00:00:00"/>
    <x v="7"/>
    <x v="36"/>
    <x v="9"/>
    <n v="650.48"/>
    <n v="1951.44"/>
    <x v="0"/>
    <x v="444"/>
    <x v="3"/>
    <x v="0"/>
    <x v="3"/>
    <s v="Budget"/>
  </r>
  <r>
    <x v="1478"/>
    <d v="2023-12-22T00:00:00"/>
    <x v="5"/>
    <x v="20"/>
    <x v="7"/>
    <n v="4768.07"/>
    <n v="19072.28"/>
    <x v="4"/>
    <x v="244"/>
    <x v="0"/>
    <x v="1"/>
    <x v="0"/>
    <s v="Premium"/>
  </r>
  <r>
    <x v="1479"/>
    <d v="2023-08-12T00:00:00"/>
    <x v="4"/>
    <x v="10"/>
    <x v="8"/>
    <n v="3591.7"/>
    <n v="25141.9"/>
    <x v="0"/>
    <x v="262"/>
    <x v="4"/>
    <x v="1"/>
    <x v="7"/>
    <s v="Premium"/>
  </r>
  <r>
    <x v="1480"/>
    <d v="2023-10-14T00:00:00"/>
    <x v="8"/>
    <x v="25"/>
    <x v="6"/>
    <n v="2175.0300000000002"/>
    <n v="4350.0600000000004"/>
    <x v="1"/>
    <x v="517"/>
    <x v="2"/>
    <x v="1"/>
    <x v="1"/>
    <s v="Mid"/>
  </r>
  <r>
    <x v="1481"/>
    <d v="2023-12-23T00:00:00"/>
    <x v="8"/>
    <x v="54"/>
    <x v="2"/>
    <n v="1166.32"/>
    <n v="1166.32"/>
    <x v="1"/>
    <x v="229"/>
    <x v="4"/>
    <x v="1"/>
    <x v="0"/>
    <s v="Mid"/>
  </r>
  <r>
    <x v="1482"/>
    <d v="2024-11-26T00:00:00"/>
    <x v="6"/>
    <x v="50"/>
    <x v="9"/>
    <n v="1454.57"/>
    <n v="4363.71"/>
    <x v="2"/>
    <x v="286"/>
    <x v="5"/>
    <x v="0"/>
    <x v="4"/>
    <s v="Mid"/>
  </r>
  <r>
    <x v="1483"/>
    <d v="2024-06-03T00:00:00"/>
    <x v="2"/>
    <x v="2"/>
    <x v="3"/>
    <n v="516.91"/>
    <n v="2584.5500000000002"/>
    <x v="1"/>
    <x v="242"/>
    <x v="0"/>
    <x v="0"/>
    <x v="8"/>
    <s v="Budget"/>
  </r>
  <r>
    <x v="1484"/>
    <d v="2024-05-17T00:00:00"/>
    <x v="2"/>
    <x v="26"/>
    <x v="1"/>
    <n v="1906.97"/>
    <n v="11441.82"/>
    <x v="3"/>
    <x v="387"/>
    <x v="1"/>
    <x v="0"/>
    <x v="9"/>
    <s v="Mid"/>
  </r>
  <r>
    <x v="1485"/>
    <d v="2023-05-02T00:00:00"/>
    <x v="3"/>
    <x v="35"/>
    <x v="4"/>
    <n v="779.06"/>
    <n v="7790.6"/>
    <x v="1"/>
    <x v="545"/>
    <x v="1"/>
    <x v="1"/>
    <x v="9"/>
    <s v="Budget"/>
  </r>
  <r>
    <x v="1486"/>
    <d v="2024-05-21T00:00:00"/>
    <x v="8"/>
    <x v="54"/>
    <x v="15"/>
    <n v="869.95"/>
    <n v="7829.55"/>
    <x v="4"/>
    <x v="501"/>
    <x v="5"/>
    <x v="0"/>
    <x v="9"/>
    <s v="Budget"/>
  </r>
  <r>
    <x v="1487"/>
    <d v="2024-04-25T00:00:00"/>
    <x v="1"/>
    <x v="4"/>
    <x v="8"/>
    <n v="4066.13"/>
    <n v="28462.91"/>
    <x v="2"/>
    <x v="162"/>
    <x v="3"/>
    <x v="0"/>
    <x v="5"/>
    <s v="Premium"/>
  </r>
  <r>
    <x v="1488"/>
    <d v="2023-07-13T00:00:00"/>
    <x v="6"/>
    <x v="58"/>
    <x v="1"/>
    <n v="606.44000000000005"/>
    <n v="3638.64"/>
    <x v="0"/>
    <x v="154"/>
    <x v="2"/>
    <x v="1"/>
    <x v="11"/>
    <s v="Budget"/>
  </r>
  <r>
    <x v="1489"/>
    <d v="2024-08-21T00:00:00"/>
    <x v="9"/>
    <x v="62"/>
    <x v="9"/>
    <n v="233.67"/>
    <n v="701.01"/>
    <x v="2"/>
    <x v="394"/>
    <x v="5"/>
    <x v="0"/>
    <x v="7"/>
    <s v="Budget"/>
  </r>
  <r>
    <x v="1490"/>
    <d v="2024-11-10T00:00:00"/>
    <x v="3"/>
    <x v="35"/>
    <x v="0"/>
    <n v="754.09"/>
    <n v="6786.81"/>
    <x v="0"/>
    <x v="543"/>
    <x v="0"/>
    <x v="0"/>
    <x v="4"/>
    <s v="Budget"/>
  </r>
  <r>
    <x v="1491"/>
    <d v="2024-11-14T00:00:00"/>
    <x v="2"/>
    <x v="55"/>
    <x v="1"/>
    <n v="1496.97"/>
    <n v="8981.82"/>
    <x v="1"/>
    <x v="287"/>
    <x v="4"/>
    <x v="0"/>
    <x v="4"/>
    <s v="Mid"/>
  </r>
  <r>
    <x v="1492"/>
    <d v="2023-10-05T00:00:00"/>
    <x v="2"/>
    <x v="48"/>
    <x v="7"/>
    <n v="1604.15"/>
    <n v="6416.6"/>
    <x v="2"/>
    <x v="419"/>
    <x v="1"/>
    <x v="1"/>
    <x v="1"/>
    <s v="Mid"/>
  </r>
  <r>
    <x v="1493"/>
    <d v="2024-05-05T00:00:00"/>
    <x v="8"/>
    <x v="38"/>
    <x v="2"/>
    <n v="1886.88"/>
    <n v="1886.88"/>
    <x v="1"/>
    <x v="36"/>
    <x v="2"/>
    <x v="0"/>
    <x v="9"/>
    <s v="Mid"/>
  </r>
  <r>
    <x v="1494"/>
    <d v="2024-12-27T00:00:00"/>
    <x v="4"/>
    <x v="8"/>
    <x v="0"/>
    <n v="1226.32"/>
    <n v="11036.88"/>
    <x v="3"/>
    <x v="546"/>
    <x v="2"/>
    <x v="0"/>
    <x v="0"/>
    <s v="Mid"/>
  </r>
  <r>
    <x v="1495"/>
    <d v="2023-08-14T00:00:00"/>
    <x v="2"/>
    <x v="60"/>
    <x v="4"/>
    <n v="1183.82"/>
    <n v="11838.2"/>
    <x v="3"/>
    <x v="36"/>
    <x v="3"/>
    <x v="1"/>
    <x v="7"/>
    <s v="Mid"/>
  </r>
  <r>
    <x v="1496"/>
    <d v="2024-10-20T00:00:00"/>
    <x v="3"/>
    <x v="35"/>
    <x v="9"/>
    <n v="387.55"/>
    <n v="1162.6500000000001"/>
    <x v="3"/>
    <x v="292"/>
    <x v="1"/>
    <x v="0"/>
    <x v="1"/>
    <s v="Budget"/>
  </r>
  <r>
    <x v="1497"/>
    <d v="2024-06-02T00:00:00"/>
    <x v="7"/>
    <x v="23"/>
    <x v="3"/>
    <n v="596.52"/>
    <n v="2982.6"/>
    <x v="4"/>
    <x v="365"/>
    <x v="1"/>
    <x v="0"/>
    <x v="8"/>
    <s v="Budget"/>
  </r>
  <r>
    <x v="1498"/>
    <d v="2023-08-17T00:00:00"/>
    <x v="1"/>
    <x v="3"/>
    <x v="6"/>
    <n v="5938.4"/>
    <n v="11876.8"/>
    <x v="0"/>
    <x v="251"/>
    <x v="5"/>
    <x v="1"/>
    <x v="7"/>
    <s v="Premium"/>
  </r>
  <r>
    <x v="1499"/>
    <d v="2023-04-12T00:00:00"/>
    <x v="8"/>
    <x v="15"/>
    <x v="6"/>
    <n v="1211.94"/>
    <n v="2423.88"/>
    <x v="1"/>
    <x v="183"/>
    <x v="3"/>
    <x v="1"/>
    <x v="5"/>
    <s v="Mid"/>
  </r>
  <r>
    <x v="1500"/>
    <d v="2024-04-28T00:00:00"/>
    <x v="5"/>
    <x v="63"/>
    <x v="5"/>
    <n v="3167.41"/>
    <n v="25339.279999999999"/>
    <x v="3"/>
    <x v="384"/>
    <x v="5"/>
    <x v="0"/>
    <x v="5"/>
    <s v="Premium"/>
  </r>
  <r>
    <x v="1501"/>
    <d v="2023-11-11T00:00:00"/>
    <x v="0"/>
    <x v="59"/>
    <x v="1"/>
    <n v="1741.55"/>
    <n v="10449.299999999999"/>
    <x v="3"/>
    <x v="42"/>
    <x v="3"/>
    <x v="1"/>
    <x v="4"/>
    <s v="Mid"/>
  </r>
  <r>
    <x v="1502"/>
    <d v="2024-08-14T00:00:00"/>
    <x v="0"/>
    <x v="59"/>
    <x v="7"/>
    <n v="319.55"/>
    <n v="1278.2"/>
    <x v="3"/>
    <x v="25"/>
    <x v="0"/>
    <x v="0"/>
    <x v="7"/>
    <s v="Budget"/>
  </r>
  <r>
    <x v="1503"/>
    <d v="2023-12-01T00:00:00"/>
    <x v="9"/>
    <x v="44"/>
    <x v="2"/>
    <n v="713.68"/>
    <n v="713.68"/>
    <x v="4"/>
    <x v="144"/>
    <x v="3"/>
    <x v="1"/>
    <x v="0"/>
    <s v="Budget"/>
  </r>
  <r>
    <x v="1504"/>
    <d v="2023-02-11T00:00:00"/>
    <x v="7"/>
    <x v="28"/>
    <x v="1"/>
    <n v="207.2"/>
    <n v="1243.2"/>
    <x v="1"/>
    <x v="413"/>
    <x v="5"/>
    <x v="1"/>
    <x v="6"/>
    <s v="Budget"/>
  </r>
  <r>
    <x v="1505"/>
    <d v="2023-12-03T00:00:00"/>
    <x v="9"/>
    <x v="42"/>
    <x v="5"/>
    <n v="482.25"/>
    <n v="3858"/>
    <x v="3"/>
    <x v="547"/>
    <x v="1"/>
    <x v="1"/>
    <x v="0"/>
    <s v="Budget"/>
  </r>
  <r>
    <x v="1506"/>
    <d v="2024-07-19T00:00:00"/>
    <x v="6"/>
    <x v="40"/>
    <x v="9"/>
    <n v="554.66999999999996"/>
    <n v="1664.01"/>
    <x v="2"/>
    <x v="426"/>
    <x v="4"/>
    <x v="0"/>
    <x v="11"/>
    <s v="Budget"/>
  </r>
  <r>
    <x v="1507"/>
    <d v="2024-11-21T00:00:00"/>
    <x v="7"/>
    <x v="23"/>
    <x v="4"/>
    <n v="723.9"/>
    <n v="7239"/>
    <x v="3"/>
    <x v="462"/>
    <x v="1"/>
    <x v="0"/>
    <x v="4"/>
    <s v="Budget"/>
  </r>
  <r>
    <x v="1508"/>
    <d v="2024-11-06T00:00:00"/>
    <x v="8"/>
    <x v="38"/>
    <x v="7"/>
    <n v="1267.6400000000001"/>
    <n v="5070.5600000000004"/>
    <x v="4"/>
    <x v="436"/>
    <x v="2"/>
    <x v="0"/>
    <x v="4"/>
    <s v="Mid"/>
  </r>
  <r>
    <x v="1509"/>
    <d v="2023-02-12T00:00:00"/>
    <x v="5"/>
    <x v="63"/>
    <x v="1"/>
    <n v="3148.82"/>
    <n v="18892.919999999998"/>
    <x v="3"/>
    <x v="2"/>
    <x v="3"/>
    <x v="1"/>
    <x v="6"/>
    <s v="Premium"/>
  </r>
  <r>
    <x v="1510"/>
    <d v="2024-02-19T00:00:00"/>
    <x v="4"/>
    <x v="37"/>
    <x v="1"/>
    <n v="12293.93"/>
    <n v="73763.58"/>
    <x v="2"/>
    <x v="412"/>
    <x v="2"/>
    <x v="0"/>
    <x v="6"/>
    <s v="Premium"/>
  </r>
  <r>
    <x v="1511"/>
    <d v="2023-09-19T00:00:00"/>
    <x v="9"/>
    <x v="62"/>
    <x v="3"/>
    <n v="710.9"/>
    <n v="3554.5"/>
    <x v="4"/>
    <x v="144"/>
    <x v="0"/>
    <x v="1"/>
    <x v="3"/>
    <s v="Budget"/>
  </r>
  <r>
    <x v="1512"/>
    <d v="2024-06-17T00:00:00"/>
    <x v="2"/>
    <x v="55"/>
    <x v="5"/>
    <n v="1680.25"/>
    <n v="13442"/>
    <x v="4"/>
    <x v="483"/>
    <x v="5"/>
    <x v="0"/>
    <x v="8"/>
    <s v="Mid"/>
  </r>
  <r>
    <x v="1513"/>
    <d v="2024-01-08T00:00:00"/>
    <x v="9"/>
    <x v="62"/>
    <x v="0"/>
    <n v="745.94"/>
    <n v="6713.46"/>
    <x v="4"/>
    <x v="135"/>
    <x v="3"/>
    <x v="0"/>
    <x v="2"/>
    <s v="Budget"/>
  </r>
  <r>
    <x v="1514"/>
    <d v="2023-11-15T00:00:00"/>
    <x v="3"/>
    <x v="57"/>
    <x v="6"/>
    <n v="137.22999999999999"/>
    <n v="274.45999999999998"/>
    <x v="0"/>
    <x v="548"/>
    <x v="2"/>
    <x v="1"/>
    <x v="4"/>
    <s v="Budget"/>
  </r>
  <r>
    <x v="1515"/>
    <d v="2023-03-24T00:00:00"/>
    <x v="5"/>
    <x v="41"/>
    <x v="5"/>
    <n v="2954.21"/>
    <n v="23633.68"/>
    <x v="2"/>
    <x v="11"/>
    <x v="3"/>
    <x v="1"/>
    <x v="10"/>
    <s v="Mid"/>
  </r>
  <r>
    <x v="1516"/>
    <d v="2024-03-13T00:00:00"/>
    <x v="4"/>
    <x v="30"/>
    <x v="7"/>
    <n v="9252.89"/>
    <n v="37011.56"/>
    <x v="3"/>
    <x v="549"/>
    <x v="5"/>
    <x v="0"/>
    <x v="10"/>
    <s v="Premium"/>
  </r>
  <r>
    <x v="1517"/>
    <d v="2024-02-25T00:00:00"/>
    <x v="2"/>
    <x v="2"/>
    <x v="2"/>
    <n v="1045.27"/>
    <n v="1045.27"/>
    <x v="4"/>
    <x v="110"/>
    <x v="1"/>
    <x v="0"/>
    <x v="6"/>
    <s v="Mid"/>
  </r>
  <r>
    <x v="1518"/>
    <d v="2023-02-06T00:00:00"/>
    <x v="8"/>
    <x v="31"/>
    <x v="2"/>
    <n v="2160.0700000000002"/>
    <n v="2160.0700000000002"/>
    <x v="1"/>
    <x v="33"/>
    <x v="2"/>
    <x v="1"/>
    <x v="6"/>
    <s v="Mid"/>
  </r>
  <r>
    <x v="1519"/>
    <d v="2023-10-30T00:00:00"/>
    <x v="9"/>
    <x v="44"/>
    <x v="6"/>
    <n v="462.03"/>
    <n v="924.06"/>
    <x v="4"/>
    <x v="550"/>
    <x v="1"/>
    <x v="1"/>
    <x v="1"/>
    <s v="Budget"/>
  </r>
  <r>
    <x v="1520"/>
    <d v="2024-02-10T00:00:00"/>
    <x v="5"/>
    <x v="63"/>
    <x v="5"/>
    <n v="4477.3500000000004"/>
    <n v="35818.800000000003"/>
    <x v="3"/>
    <x v="21"/>
    <x v="2"/>
    <x v="0"/>
    <x v="6"/>
    <s v="Premium"/>
  </r>
  <r>
    <x v="1521"/>
    <d v="2023-06-18T00:00:00"/>
    <x v="2"/>
    <x v="2"/>
    <x v="1"/>
    <n v="354.78"/>
    <n v="2128.6799999999998"/>
    <x v="1"/>
    <x v="482"/>
    <x v="2"/>
    <x v="1"/>
    <x v="8"/>
    <s v="Budget"/>
  </r>
  <r>
    <x v="1522"/>
    <d v="2023-08-06T00:00:00"/>
    <x v="0"/>
    <x v="59"/>
    <x v="9"/>
    <n v="205.56"/>
    <n v="616.67999999999995"/>
    <x v="4"/>
    <x v="499"/>
    <x v="3"/>
    <x v="1"/>
    <x v="7"/>
    <s v="Budget"/>
  </r>
  <r>
    <x v="1523"/>
    <d v="2023-10-04T00:00:00"/>
    <x v="8"/>
    <x v="38"/>
    <x v="2"/>
    <n v="1417.91"/>
    <n v="1417.91"/>
    <x v="0"/>
    <x v="541"/>
    <x v="3"/>
    <x v="1"/>
    <x v="1"/>
    <s v="Mid"/>
  </r>
  <r>
    <x v="1524"/>
    <d v="2024-06-17T00:00:00"/>
    <x v="0"/>
    <x v="22"/>
    <x v="0"/>
    <n v="211.95"/>
    <n v="1907.55"/>
    <x v="4"/>
    <x v="423"/>
    <x v="4"/>
    <x v="0"/>
    <x v="8"/>
    <s v="Budget"/>
  </r>
  <r>
    <x v="1525"/>
    <d v="2024-02-04T00:00:00"/>
    <x v="8"/>
    <x v="38"/>
    <x v="2"/>
    <n v="1806.69"/>
    <n v="1806.69"/>
    <x v="0"/>
    <x v="551"/>
    <x v="4"/>
    <x v="0"/>
    <x v="6"/>
    <s v="Mid"/>
  </r>
  <r>
    <x v="1526"/>
    <d v="2023-10-24T00:00:00"/>
    <x v="1"/>
    <x v="43"/>
    <x v="0"/>
    <n v="4441.7299999999996"/>
    <n v="39975.57"/>
    <x v="4"/>
    <x v="403"/>
    <x v="4"/>
    <x v="1"/>
    <x v="1"/>
    <s v="Premium"/>
  </r>
  <r>
    <x v="1527"/>
    <d v="2023-09-27T00:00:00"/>
    <x v="8"/>
    <x v="25"/>
    <x v="7"/>
    <n v="2116.34"/>
    <n v="8465.36"/>
    <x v="0"/>
    <x v="278"/>
    <x v="1"/>
    <x v="1"/>
    <x v="3"/>
    <s v="Mid"/>
  </r>
  <r>
    <x v="1528"/>
    <d v="2023-12-20T00:00:00"/>
    <x v="0"/>
    <x v="49"/>
    <x v="5"/>
    <n v="799.51"/>
    <n v="6396.08"/>
    <x v="0"/>
    <x v="62"/>
    <x v="5"/>
    <x v="1"/>
    <x v="0"/>
    <s v="Budget"/>
  </r>
  <r>
    <x v="1529"/>
    <d v="2023-05-10T00:00:00"/>
    <x v="1"/>
    <x v="12"/>
    <x v="8"/>
    <n v="2662.24"/>
    <n v="18635.68"/>
    <x v="2"/>
    <x v="411"/>
    <x v="5"/>
    <x v="1"/>
    <x v="9"/>
    <s v="Mid"/>
  </r>
  <r>
    <x v="1530"/>
    <d v="2023-09-23T00:00:00"/>
    <x v="3"/>
    <x v="5"/>
    <x v="3"/>
    <n v="490.68"/>
    <n v="2453.4"/>
    <x v="0"/>
    <x v="102"/>
    <x v="4"/>
    <x v="1"/>
    <x v="3"/>
    <s v="Budget"/>
  </r>
  <r>
    <x v="1531"/>
    <d v="2024-11-17T00:00:00"/>
    <x v="5"/>
    <x v="52"/>
    <x v="9"/>
    <n v="3472.12"/>
    <n v="10416.36"/>
    <x v="4"/>
    <x v="404"/>
    <x v="2"/>
    <x v="0"/>
    <x v="4"/>
    <s v="Premium"/>
  </r>
  <r>
    <x v="1532"/>
    <d v="2024-06-20T00:00:00"/>
    <x v="8"/>
    <x v="19"/>
    <x v="3"/>
    <n v="1527.78"/>
    <n v="7638.9"/>
    <x v="2"/>
    <x v="230"/>
    <x v="4"/>
    <x v="0"/>
    <x v="8"/>
    <s v="Mid"/>
  </r>
  <r>
    <x v="1533"/>
    <d v="2024-03-31T00:00:00"/>
    <x v="8"/>
    <x v="19"/>
    <x v="1"/>
    <n v="1964.88"/>
    <n v="11789.28"/>
    <x v="1"/>
    <x v="470"/>
    <x v="3"/>
    <x v="0"/>
    <x v="10"/>
    <s v="Mid"/>
  </r>
  <r>
    <x v="1534"/>
    <d v="2024-02-11T00:00:00"/>
    <x v="5"/>
    <x v="27"/>
    <x v="6"/>
    <n v="3496.52"/>
    <n v="6993.04"/>
    <x v="3"/>
    <x v="487"/>
    <x v="4"/>
    <x v="0"/>
    <x v="6"/>
    <s v="Premium"/>
  </r>
  <r>
    <x v="1535"/>
    <d v="2023-05-05T00:00:00"/>
    <x v="6"/>
    <x v="13"/>
    <x v="1"/>
    <n v="694.37"/>
    <n v="4166.22"/>
    <x v="1"/>
    <x v="465"/>
    <x v="2"/>
    <x v="1"/>
    <x v="9"/>
    <s v="Budget"/>
  </r>
  <r>
    <x v="1536"/>
    <d v="2024-02-11T00:00:00"/>
    <x v="3"/>
    <x v="45"/>
    <x v="4"/>
    <n v="382.51"/>
    <n v="3825.1"/>
    <x v="2"/>
    <x v="490"/>
    <x v="1"/>
    <x v="0"/>
    <x v="6"/>
    <s v="Budget"/>
  </r>
  <r>
    <x v="1537"/>
    <d v="2023-07-24T00:00:00"/>
    <x v="7"/>
    <x v="29"/>
    <x v="0"/>
    <n v="825.35"/>
    <n v="7428.15"/>
    <x v="1"/>
    <x v="279"/>
    <x v="5"/>
    <x v="1"/>
    <x v="11"/>
    <s v="Budget"/>
  </r>
  <r>
    <x v="1538"/>
    <d v="2023-11-18T00:00:00"/>
    <x v="8"/>
    <x v="19"/>
    <x v="2"/>
    <n v="2551.7800000000002"/>
    <n v="2551.7800000000002"/>
    <x v="4"/>
    <x v="552"/>
    <x v="0"/>
    <x v="1"/>
    <x v="4"/>
    <s v="Mid"/>
  </r>
  <r>
    <x v="1539"/>
    <d v="2023-04-23T00:00:00"/>
    <x v="4"/>
    <x v="10"/>
    <x v="7"/>
    <n v="8917.66"/>
    <n v="35670.639999999999"/>
    <x v="0"/>
    <x v="195"/>
    <x v="5"/>
    <x v="1"/>
    <x v="5"/>
    <s v="Premium"/>
  </r>
  <r>
    <x v="1540"/>
    <d v="2024-12-30T00:00:00"/>
    <x v="3"/>
    <x v="5"/>
    <x v="10"/>
    <n v="436.23"/>
    <n v="0"/>
    <x v="0"/>
    <x v="93"/>
    <x v="3"/>
    <x v="0"/>
    <x v="0"/>
    <s v="Budget"/>
  </r>
  <r>
    <x v="1541"/>
    <d v="2024-10-14T00:00:00"/>
    <x v="9"/>
    <x v="44"/>
    <x v="4"/>
    <n v="273.66000000000003"/>
    <n v="2736.6"/>
    <x v="4"/>
    <x v="33"/>
    <x v="0"/>
    <x v="0"/>
    <x v="1"/>
    <s v="Budget"/>
  </r>
  <r>
    <x v="1542"/>
    <d v="2023-01-25T00:00:00"/>
    <x v="1"/>
    <x v="43"/>
    <x v="3"/>
    <n v="716.18"/>
    <n v="3580.9"/>
    <x v="3"/>
    <x v="523"/>
    <x v="2"/>
    <x v="1"/>
    <x v="2"/>
    <s v="Budget"/>
  </r>
  <r>
    <x v="1543"/>
    <d v="2023-04-02T00:00:00"/>
    <x v="4"/>
    <x v="37"/>
    <x v="6"/>
    <n v="11463.67"/>
    <n v="22927.34"/>
    <x v="0"/>
    <x v="447"/>
    <x v="0"/>
    <x v="1"/>
    <x v="5"/>
    <s v="Premium"/>
  </r>
  <r>
    <x v="1544"/>
    <d v="2023-06-10T00:00:00"/>
    <x v="5"/>
    <x v="52"/>
    <x v="1"/>
    <n v="4859.3999999999996"/>
    <n v="29156.400000000001"/>
    <x v="0"/>
    <x v="429"/>
    <x v="5"/>
    <x v="1"/>
    <x v="8"/>
    <s v="Premium"/>
  </r>
  <r>
    <x v="1545"/>
    <d v="2023-10-06T00:00:00"/>
    <x v="1"/>
    <x v="17"/>
    <x v="5"/>
    <n v="0"/>
    <n v="0"/>
    <x v="2"/>
    <x v="263"/>
    <x v="0"/>
    <x v="1"/>
    <x v="1"/>
    <s v="Budget"/>
  </r>
  <r>
    <x v="1546"/>
    <d v="2023-04-10T00:00:00"/>
    <x v="6"/>
    <x v="13"/>
    <x v="4"/>
    <n v="753.81"/>
    <n v="7538.1"/>
    <x v="2"/>
    <x v="108"/>
    <x v="2"/>
    <x v="1"/>
    <x v="5"/>
    <s v="Budget"/>
  </r>
  <r>
    <x v="1547"/>
    <d v="2024-06-17T00:00:00"/>
    <x v="7"/>
    <x v="28"/>
    <x v="6"/>
    <n v="291.67"/>
    <n v="583.34"/>
    <x v="2"/>
    <x v="207"/>
    <x v="5"/>
    <x v="0"/>
    <x v="8"/>
    <s v="Budget"/>
  </r>
  <r>
    <x v="1548"/>
    <d v="2023-04-22T00:00:00"/>
    <x v="8"/>
    <x v="38"/>
    <x v="0"/>
    <n v="806.22"/>
    <n v="7255.98"/>
    <x v="3"/>
    <x v="64"/>
    <x v="0"/>
    <x v="1"/>
    <x v="5"/>
    <s v="Budget"/>
  </r>
  <r>
    <x v="1549"/>
    <d v="2023-08-08T00:00:00"/>
    <x v="0"/>
    <x v="32"/>
    <x v="2"/>
    <n v="1878.1"/>
    <n v="1878.1"/>
    <x v="1"/>
    <x v="371"/>
    <x v="1"/>
    <x v="1"/>
    <x v="7"/>
    <s v="Mid"/>
  </r>
  <r>
    <x v="1550"/>
    <d v="2023-04-06T00:00:00"/>
    <x v="4"/>
    <x v="30"/>
    <x v="3"/>
    <n v="5131.83"/>
    <n v="25659.15"/>
    <x v="2"/>
    <x v="254"/>
    <x v="1"/>
    <x v="1"/>
    <x v="5"/>
    <s v="Premium"/>
  </r>
  <r>
    <x v="1551"/>
    <d v="2024-01-24T00:00:00"/>
    <x v="1"/>
    <x v="43"/>
    <x v="5"/>
    <n v="3201.11"/>
    <n v="25608.880000000001"/>
    <x v="3"/>
    <x v="547"/>
    <x v="2"/>
    <x v="0"/>
    <x v="2"/>
    <s v="Premium"/>
  </r>
  <r>
    <x v="1552"/>
    <d v="2023-12-01T00:00:00"/>
    <x v="0"/>
    <x v="0"/>
    <x v="7"/>
    <n v="1767.35"/>
    <n v="7069.4"/>
    <x v="3"/>
    <x v="539"/>
    <x v="2"/>
    <x v="1"/>
    <x v="0"/>
    <s v="Mid"/>
  </r>
  <r>
    <x v="1553"/>
    <d v="2024-01-12T00:00:00"/>
    <x v="6"/>
    <x v="58"/>
    <x v="9"/>
    <n v="1567.01"/>
    <n v="4701.03"/>
    <x v="1"/>
    <x v="236"/>
    <x v="2"/>
    <x v="0"/>
    <x v="2"/>
    <s v="Mid"/>
  </r>
  <r>
    <x v="1554"/>
    <d v="2024-09-27T00:00:00"/>
    <x v="8"/>
    <x v="31"/>
    <x v="9"/>
    <n v="3072.8"/>
    <n v="9218.4"/>
    <x v="4"/>
    <x v="68"/>
    <x v="5"/>
    <x v="0"/>
    <x v="3"/>
    <s v="Premium"/>
  </r>
  <r>
    <x v="1555"/>
    <d v="2023-11-03T00:00:00"/>
    <x v="1"/>
    <x v="53"/>
    <x v="7"/>
    <n v="4974.4399999999996"/>
    <n v="19897.759999999998"/>
    <x v="0"/>
    <x v="471"/>
    <x v="4"/>
    <x v="1"/>
    <x v="4"/>
    <s v="Premium"/>
  </r>
  <r>
    <x v="1556"/>
    <d v="2023-08-07T00:00:00"/>
    <x v="8"/>
    <x v="25"/>
    <x v="7"/>
    <n v="977.06"/>
    <n v="3908.24"/>
    <x v="1"/>
    <x v="85"/>
    <x v="1"/>
    <x v="1"/>
    <x v="7"/>
    <s v="Budget"/>
  </r>
  <r>
    <x v="1557"/>
    <d v="2024-07-25T00:00:00"/>
    <x v="9"/>
    <x v="34"/>
    <x v="0"/>
    <n v="851.75"/>
    <n v="7665.75"/>
    <x v="1"/>
    <x v="166"/>
    <x v="2"/>
    <x v="0"/>
    <x v="11"/>
    <s v="Budget"/>
  </r>
  <r>
    <x v="1558"/>
    <d v="2023-03-16T00:00:00"/>
    <x v="6"/>
    <x v="40"/>
    <x v="6"/>
    <n v="912.94"/>
    <n v="1825.88"/>
    <x v="0"/>
    <x v="428"/>
    <x v="3"/>
    <x v="1"/>
    <x v="10"/>
    <s v="Budget"/>
  </r>
  <r>
    <x v="1559"/>
    <d v="2023-05-28T00:00:00"/>
    <x v="7"/>
    <x v="23"/>
    <x v="3"/>
    <n v="777.53"/>
    <n v="3887.65"/>
    <x v="0"/>
    <x v="322"/>
    <x v="5"/>
    <x v="1"/>
    <x v="9"/>
    <s v="Budget"/>
  </r>
  <r>
    <x v="1560"/>
    <d v="2024-11-22T00:00:00"/>
    <x v="4"/>
    <x v="30"/>
    <x v="9"/>
    <n v="1809.25"/>
    <n v="5427.75"/>
    <x v="1"/>
    <x v="553"/>
    <x v="3"/>
    <x v="0"/>
    <x v="4"/>
    <s v="Mid"/>
  </r>
  <r>
    <x v="1561"/>
    <d v="2024-05-10T00:00:00"/>
    <x v="9"/>
    <x v="34"/>
    <x v="0"/>
    <n v="355.2"/>
    <n v="3196.8"/>
    <x v="1"/>
    <x v="412"/>
    <x v="3"/>
    <x v="0"/>
    <x v="9"/>
    <s v="Budget"/>
  </r>
  <r>
    <x v="1562"/>
    <d v="2024-04-04T00:00:00"/>
    <x v="8"/>
    <x v="19"/>
    <x v="6"/>
    <n v="1832.7"/>
    <n v="3665.4"/>
    <x v="0"/>
    <x v="361"/>
    <x v="1"/>
    <x v="0"/>
    <x v="5"/>
    <s v="Mid"/>
  </r>
  <r>
    <x v="1563"/>
    <d v="2023-05-13T00:00:00"/>
    <x v="8"/>
    <x v="54"/>
    <x v="3"/>
    <n v="2307.87"/>
    <n v="11539.35"/>
    <x v="1"/>
    <x v="154"/>
    <x v="1"/>
    <x v="1"/>
    <x v="9"/>
    <s v="Mid"/>
  </r>
  <r>
    <x v="1564"/>
    <d v="2024-12-17T00:00:00"/>
    <x v="9"/>
    <x v="51"/>
    <x v="5"/>
    <n v="588.87"/>
    <n v="4710.96"/>
    <x v="1"/>
    <x v="466"/>
    <x v="3"/>
    <x v="0"/>
    <x v="0"/>
    <s v="Budget"/>
  </r>
  <r>
    <x v="1565"/>
    <d v="2024-07-09T00:00:00"/>
    <x v="7"/>
    <x v="29"/>
    <x v="1"/>
    <n v="217.09"/>
    <n v="1302.54"/>
    <x v="4"/>
    <x v="344"/>
    <x v="4"/>
    <x v="0"/>
    <x v="11"/>
    <s v="Budget"/>
  </r>
  <r>
    <x v="1566"/>
    <d v="2024-12-31T00:00:00"/>
    <x v="8"/>
    <x v="25"/>
    <x v="9"/>
    <n v="2478.04"/>
    <n v="7434.12"/>
    <x v="0"/>
    <x v="42"/>
    <x v="3"/>
    <x v="0"/>
    <x v="0"/>
    <s v="Mid"/>
  </r>
  <r>
    <x v="1567"/>
    <d v="2024-10-07T00:00:00"/>
    <x v="2"/>
    <x v="55"/>
    <x v="5"/>
    <n v="615.62"/>
    <n v="4924.96"/>
    <x v="0"/>
    <x v="94"/>
    <x v="3"/>
    <x v="0"/>
    <x v="1"/>
    <s v="Budget"/>
  </r>
  <r>
    <x v="1568"/>
    <d v="2024-05-18T00:00:00"/>
    <x v="5"/>
    <x v="66"/>
    <x v="1"/>
    <n v="3497.18"/>
    <n v="20983.08"/>
    <x v="0"/>
    <x v="67"/>
    <x v="1"/>
    <x v="0"/>
    <x v="9"/>
    <s v="Premium"/>
  </r>
  <r>
    <x v="1569"/>
    <d v="2023-11-03T00:00:00"/>
    <x v="6"/>
    <x v="40"/>
    <x v="5"/>
    <n v="1392.05"/>
    <n v="11136.4"/>
    <x v="3"/>
    <x v="163"/>
    <x v="0"/>
    <x v="1"/>
    <x v="4"/>
    <s v="Mid"/>
  </r>
  <r>
    <x v="1570"/>
    <d v="2024-04-03T00:00:00"/>
    <x v="0"/>
    <x v="22"/>
    <x v="5"/>
    <n v="1113.42"/>
    <n v="8907.36"/>
    <x v="0"/>
    <x v="216"/>
    <x v="3"/>
    <x v="0"/>
    <x v="5"/>
    <s v="Mid"/>
  </r>
  <r>
    <x v="1571"/>
    <d v="2024-08-23T00:00:00"/>
    <x v="5"/>
    <x v="41"/>
    <x v="7"/>
    <n v="2131.92"/>
    <n v="8527.68"/>
    <x v="2"/>
    <x v="50"/>
    <x v="1"/>
    <x v="0"/>
    <x v="7"/>
    <s v="Mid"/>
  </r>
  <r>
    <x v="1572"/>
    <d v="2024-05-01T00:00:00"/>
    <x v="2"/>
    <x v="48"/>
    <x v="2"/>
    <n v="272.02"/>
    <n v="272.02"/>
    <x v="1"/>
    <x v="55"/>
    <x v="3"/>
    <x v="0"/>
    <x v="9"/>
    <s v="Budget"/>
  </r>
  <r>
    <x v="1573"/>
    <d v="2024-12-17T00:00:00"/>
    <x v="7"/>
    <x v="36"/>
    <x v="6"/>
    <n v="912.58"/>
    <n v="1825.16"/>
    <x v="3"/>
    <x v="4"/>
    <x v="2"/>
    <x v="0"/>
    <x v="0"/>
    <s v="Budget"/>
  </r>
  <r>
    <x v="1574"/>
    <d v="2024-12-19T00:00:00"/>
    <x v="3"/>
    <x v="61"/>
    <x v="1"/>
    <n v="144.71"/>
    <n v="868.26"/>
    <x v="2"/>
    <x v="284"/>
    <x v="1"/>
    <x v="0"/>
    <x v="0"/>
    <s v="Budget"/>
  </r>
  <r>
    <x v="1575"/>
    <d v="2023-04-06T00:00:00"/>
    <x v="9"/>
    <x v="51"/>
    <x v="5"/>
    <n v="341.92"/>
    <n v="2735.36"/>
    <x v="3"/>
    <x v="328"/>
    <x v="3"/>
    <x v="1"/>
    <x v="5"/>
    <s v="Budget"/>
  </r>
  <r>
    <x v="1576"/>
    <d v="2023-06-12T00:00:00"/>
    <x v="3"/>
    <x v="57"/>
    <x v="7"/>
    <n v="609.02"/>
    <n v="2436.08"/>
    <x v="3"/>
    <x v="460"/>
    <x v="0"/>
    <x v="1"/>
    <x v="8"/>
    <s v="Budget"/>
  </r>
  <r>
    <x v="1577"/>
    <d v="2023-08-19T00:00:00"/>
    <x v="5"/>
    <x v="20"/>
    <x v="9"/>
    <n v="2852.74"/>
    <n v="8558.2199999999993"/>
    <x v="3"/>
    <x v="88"/>
    <x v="6"/>
    <x v="1"/>
    <x v="7"/>
    <s v="Mid"/>
  </r>
  <r>
    <x v="1578"/>
    <d v="2024-07-06T00:00:00"/>
    <x v="5"/>
    <x v="27"/>
    <x v="5"/>
    <n v="606.41"/>
    <n v="4851.28"/>
    <x v="4"/>
    <x v="85"/>
    <x v="2"/>
    <x v="0"/>
    <x v="11"/>
    <s v="Budget"/>
  </r>
  <r>
    <x v="1579"/>
    <d v="2023-08-12T00:00:00"/>
    <x v="0"/>
    <x v="59"/>
    <x v="0"/>
    <n v="279.18"/>
    <n v="2512.62"/>
    <x v="1"/>
    <x v="273"/>
    <x v="0"/>
    <x v="1"/>
    <x v="7"/>
    <s v="Budget"/>
  </r>
  <r>
    <x v="1580"/>
    <d v="2023-06-27T00:00:00"/>
    <x v="4"/>
    <x v="21"/>
    <x v="0"/>
    <n v="10177.33"/>
    <n v="91595.97"/>
    <x v="0"/>
    <x v="520"/>
    <x v="3"/>
    <x v="1"/>
    <x v="8"/>
    <s v="Premium"/>
  </r>
  <r>
    <x v="1581"/>
    <d v="2024-05-07T00:00:00"/>
    <x v="2"/>
    <x v="55"/>
    <x v="9"/>
    <n v="279.83999999999997"/>
    <n v="839.52"/>
    <x v="2"/>
    <x v="297"/>
    <x v="2"/>
    <x v="0"/>
    <x v="9"/>
    <s v="Budget"/>
  </r>
  <r>
    <x v="1582"/>
    <d v="2024-10-29T00:00:00"/>
    <x v="6"/>
    <x v="50"/>
    <x v="5"/>
    <n v="512.63"/>
    <n v="4101.04"/>
    <x v="3"/>
    <x v="239"/>
    <x v="0"/>
    <x v="0"/>
    <x v="1"/>
    <s v="Budget"/>
  </r>
  <r>
    <x v="1583"/>
    <d v="2023-02-24T00:00:00"/>
    <x v="9"/>
    <x v="47"/>
    <x v="9"/>
    <n v="127.34"/>
    <n v="382.02"/>
    <x v="3"/>
    <x v="102"/>
    <x v="2"/>
    <x v="1"/>
    <x v="6"/>
    <s v="Budget"/>
  </r>
  <r>
    <x v="1584"/>
    <d v="2024-11-29T00:00:00"/>
    <x v="0"/>
    <x v="9"/>
    <x v="7"/>
    <n v="1692.68"/>
    <n v="6770.72"/>
    <x v="3"/>
    <x v="49"/>
    <x v="4"/>
    <x v="0"/>
    <x v="4"/>
    <s v="Mid"/>
  </r>
  <r>
    <x v="1585"/>
    <d v="2023-04-08T00:00:00"/>
    <x v="4"/>
    <x v="37"/>
    <x v="4"/>
    <n v="10362.83"/>
    <n v="103628.3"/>
    <x v="0"/>
    <x v="437"/>
    <x v="3"/>
    <x v="1"/>
    <x v="5"/>
    <s v="Premium"/>
  </r>
  <r>
    <x v="1586"/>
    <d v="2023-07-01T00:00:00"/>
    <x v="8"/>
    <x v="38"/>
    <x v="8"/>
    <n v="3434.83"/>
    <n v="24043.81"/>
    <x v="4"/>
    <x v="539"/>
    <x v="4"/>
    <x v="1"/>
    <x v="11"/>
    <s v="Premium"/>
  </r>
  <r>
    <x v="1587"/>
    <d v="2023-04-27T00:00:00"/>
    <x v="5"/>
    <x v="24"/>
    <x v="1"/>
    <n v="1315.83"/>
    <n v="7894.98"/>
    <x v="2"/>
    <x v="201"/>
    <x v="2"/>
    <x v="1"/>
    <x v="5"/>
    <s v="Mid"/>
  </r>
  <r>
    <x v="1588"/>
    <d v="2024-09-07T00:00:00"/>
    <x v="8"/>
    <x v="38"/>
    <x v="0"/>
    <n v="456.26"/>
    <n v="4106.34"/>
    <x v="1"/>
    <x v="301"/>
    <x v="1"/>
    <x v="0"/>
    <x v="3"/>
    <s v="Budget"/>
  </r>
  <r>
    <x v="1589"/>
    <d v="2023-10-02T00:00:00"/>
    <x v="1"/>
    <x v="43"/>
    <x v="7"/>
    <n v="1300.44"/>
    <n v="5201.76"/>
    <x v="2"/>
    <x v="218"/>
    <x v="6"/>
    <x v="1"/>
    <x v="1"/>
    <s v="Mid"/>
  </r>
  <r>
    <x v="1590"/>
    <d v="2023-08-24T00:00:00"/>
    <x v="9"/>
    <x v="51"/>
    <x v="3"/>
    <n v="754.38"/>
    <n v="3771.9"/>
    <x v="1"/>
    <x v="283"/>
    <x v="1"/>
    <x v="1"/>
    <x v="7"/>
    <s v="Budget"/>
  </r>
  <r>
    <x v="1591"/>
    <d v="2023-12-18T00:00:00"/>
    <x v="8"/>
    <x v="31"/>
    <x v="1"/>
    <n v="2536.96"/>
    <n v="15221.76"/>
    <x v="1"/>
    <x v="491"/>
    <x v="4"/>
    <x v="1"/>
    <x v="0"/>
    <s v="Mid"/>
  </r>
  <r>
    <x v="1592"/>
    <d v="2024-04-18T00:00:00"/>
    <x v="1"/>
    <x v="4"/>
    <x v="0"/>
    <n v="627.83000000000004"/>
    <n v="5650.47"/>
    <x v="3"/>
    <x v="554"/>
    <x v="6"/>
    <x v="0"/>
    <x v="5"/>
    <s v="Budget"/>
  </r>
  <r>
    <x v="1593"/>
    <d v="2024-01-19T00:00:00"/>
    <x v="8"/>
    <x v="38"/>
    <x v="7"/>
    <n v="767.62"/>
    <n v="3070.48"/>
    <x v="0"/>
    <x v="133"/>
    <x v="5"/>
    <x v="0"/>
    <x v="2"/>
    <s v="Budget"/>
  </r>
  <r>
    <x v="1594"/>
    <d v="2023-06-25T00:00:00"/>
    <x v="4"/>
    <x v="37"/>
    <x v="4"/>
    <n v="8245.2999999999993"/>
    <n v="82453"/>
    <x v="4"/>
    <x v="230"/>
    <x v="5"/>
    <x v="1"/>
    <x v="8"/>
    <s v="Premium"/>
  </r>
  <r>
    <x v="1595"/>
    <d v="2024-01-14T00:00:00"/>
    <x v="0"/>
    <x v="49"/>
    <x v="5"/>
    <n v="1921.03"/>
    <n v="15368.24"/>
    <x v="4"/>
    <x v="257"/>
    <x v="5"/>
    <x v="0"/>
    <x v="2"/>
    <s v="Mid"/>
  </r>
  <r>
    <x v="1596"/>
    <d v="2024-09-07T00:00:00"/>
    <x v="4"/>
    <x v="21"/>
    <x v="1"/>
    <n v="4434.5200000000004"/>
    <n v="26607.119999999999"/>
    <x v="3"/>
    <x v="128"/>
    <x v="2"/>
    <x v="0"/>
    <x v="3"/>
    <s v="Premium"/>
  </r>
  <r>
    <x v="1597"/>
    <d v="2024-12-12T00:00:00"/>
    <x v="6"/>
    <x v="58"/>
    <x v="3"/>
    <n v="810.05"/>
    <n v="4050.25"/>
    <x v="2"/>
    <x v="188"/>
    <x v="0"/>
    <x v="0"/>
    <x v="0"/>
    <s v="Budget"/>
  </r>
  <r>
    <x v="1598"/>
    <d v="2023-10-10T00:00:00"/>
    <x v="5"/>
    <x v="11"/>
    <x v="9"/>
    <n v="3483.76"/>
    <n v="10451.280000000001"/>
    <x v="0"/>
    <x v="326"/>
    <x v="1"/>
    <x v="1"/>
    <x v="1"/>
    <s v="Premium"/>
  </r>
  <r>
    <x v="1599"/>
    <d v="2024-07-19T00:00:00"/>
    <x v="2"/>
    <x v="2"/>
    <x v="0"/>
    <n v="680.93"/>
    <n v="6128.37"/>
    <x v="3"/>
    <x v="418"/>
    <x v="1"/>
    <x v="0"/>
    <x v="11"/>
    <s v="Budget"/>
  </r>
  <r>
    <x v="1600"/>
    <d v="2024-04-15T00:00:00"/>
    <x v="2"/>
    <x v="48"/>
    <x v="3"/>
    <n v="522"/>
    <n v="2610"/>
    <x v="2"/>
    <x v="325"/>
    <x v="2"/>
    <x v="0"/>
    <x v="5"/>
    <s v="Budget"/>
  </r>
  <r>
    <x v="1601"/>
    <d v="2024-11-12T00:00:00"/>
    <x v="5"/>
    <x v="41"/>
    <x v="9"/>
    <n v="2689.94"/>
    <n v="8069.82"/>
    <x v="3"/>
    <x v="232"/>
    <x v="1"/>
    <x v="0"/>
    <x v="4"/>
    <s v="Mid"/>
  </r>
  <r>
    <x v="1602"/>
    <d v="2023-05-06T00:00:00"/>
    <x v="1"/>
    <x v="53"/>
    <x v="7"/>
    <n v="827.22"/>
    <n v="3308.88"/>
    <x v="0"/>
    <x v="276"/>
    <x v="1"/>
    <x v="1"/>
    <x v="9"/>
    <s v="Budget"/>
  </r>
  <r>
    <x v="1603"/>
    <d v="2023-01-14T00:00:00"/>
    <x v="8"/>
    <x v="19"/>
    <x v="0"/>
    <n v="1128.01"/>
    <n v="10152.09"/>
    <x v="3"/>
    <x v="452"/>
    <x v="4"/>
    <x v="1"/>
    <x v="2"/>
    <s v="Mid"/>
  </r>
  <r>
    <x v="1604"/>
    <d v="2023-03-18T00:00:00"/>
    <x v="3"/>
    <x v="6"/>
    <x v="1"/>
    <n v="837.26"/>
    <n v="5023.5600000000004"/>
    <x v="1"/>
    <x v="308"/>
    <x v="2"/>
    <x v="1"/>
    <x v="10"/>
    <s v="Budget"/>
  </r>
  <r>
    <x v="1605"/>
    <d v="2024-06-06T00:00:00"/>
    <x v="2"/>
    <x v="2"/>
    <x v="0"/>
    <n v="654.09"/>
    <n v="5886.81"/>
    <x v="0"/>
    <x v="324"/>
    <x v="2"/>
    <x v="0"/>
    <x v="8"/>
    <s v="Budget"/>
  </r>
  <r>
    <x v="1606"/>
    <d v="2024-09-12T00:00:00"/>
    <x v="4"/>
    <x v="30"/>
    <x v="4"/>
    <n v="8140.06"/>
    <n v="81400.600000000006"/>
    <x v="2"/>
    <x v="471"/>
    <x v="2"/>
    <x v="0"/>
    <x v="3"/>
    <s v="Premium"/>
  </r>
  <r>
    <x v="1607"/>
    <d v="2023-01-12T00:00:00"/>
    <x v="5"/>
    <x v="63"/>
    <x v="2"/>
    <n v="3288.14"/>
    <n v="3288.14"/>
    <x v="0"/>
    <x v="66"/>
    <x v="3"/>
    <x v="1"/>
    <x v="2"/>
    <s v="Premium"/>
  </r>
  <r>
    <x v="1608"/>
    <d v="2024-04-24T00:00:00"/>
    <x v="5"/>
    <x v="24"/>
    <x v="9"/>
    <n v="3948.77"/>
    <n v="11846.31"/>
    <x v="0"/>
    <x v="106"/>
    <x v="2"/>
    <x v="0"/>
    <x v="5"/>
    <s v="Premium"/>
  </r>
  <r>
    <x v="1609"/>
    <d v="2024-06-28T00:00:00"/>
    <x v="3"/>
    <x v="45"/>
    <x v="9"/>
    <n v="649.28"/>
    <n v="1947.84"/>
    <x v="2"/>
    <x v="555"/>
    <x v="1"/>
    <x v="0"/>
    <x v="8"/>
    <s v="Budget"/>
  </r>
  <r>
    <x v="1610"/>
    <d v="2024-12-11T00:00:00"/>
    <x v="9"/>
    <x v="44"/>
    <x v="3"/>
    <n v="811.68"/>
    <n v="4058.4"/>
    <x v="4"/>
    <x v="5"/>
    <x v="0"/>
    <x v="0"/>
    <x v="0"/>
    <s v="Budget"/>
  </r>
  <r>
    <x v="1611"/>
    <d v="2023-08-08T00:00:00"/>
    <x v="3"/>
    <x v="6"/>
    <x v="0"/>
    <n v="882.35"/>
    <n v="7941.15"/>
    <x v="2"/>
    <x v="122"/>
    <x v="3"/>
    <x v="1"/>
    <x v="7"/>
    <s v="Budget"/>
  </r>
  <r>
    <x v="1612"/>
    <d v="2023-02-01T00:00:00"/>
    <x v="8"/>
    <x v="19"/>
    <x v="5"/>
    <n v="1843.72"/>
    <n v="14749.76"/>
    <x v="4"/>
    <x v="294"/>
    <x v="2"/>
    <x v="1"/>
    <x v="6"/>
    <s v="Mid"/>
  </r>
  <r>
    <x v="1613"/>
    <d v="2023-05-05T00:00:00"/>
    <x v="8"/>
    <x v="25"/>
    <x v="7"/>
    <n v="1853.72"/>
    <n v="7414.88"/>
    <x v="1"/>
    <x v="16"/>
    <x v="0"/>
    <x v="1"/>
    <x v="9"/>
    <s v="Mid"/>
  </r>
  <r>
    <x v="1614"/>
    <d v="2023-03-18T00:00:00"/>
    <x v="4"/>
    <x v="21"/>
    <x v="3"/>
    <n v="4291.29"/>
    <n v="21456.45"/>
    <x v="2"/>
    <x v="496"/>
    <x v="2"/>
    <x v="1"/>
    <x v="10"/>
    <s v="Premium"/>
  </r>
  <r>
    <x v="1615"/>
    <d v="2024-06-02T00:00:00"/>
    <x v="0"/>
    <x v="7"/>
    <x v="5"/>
    <n v="1673.63"/>
    <n v="13389.04"/>
    <x v="1"/>
    <x v="402"/>
    <x v="3"/>
    <x v="0"/>
    <x v="8"/>
    <s v="Mid"/>
  </r>
  <r>
    <x v="1616"/>
    <d v="2023-08-07T00:00:00"/>
    <x v="0"/>
    <x v="22"/>
    <x v="3"/>
    <n v="447.52"/>
    <n v="2237.6"/>
    <x v="2"/>
    <x v="387"/>
    <x v="5"/>
    <x v="1"/>
    <x v="7"/>
    <s v="Budget"/>
  </r>
  <r>
    <x v="1617"/>
    <d v="2024-06-25T00:00:00"/>
    <x v="4"/>
    <x v="21"/>
    <x v="2"/>
    <n v="12992.77"/>
    <n v="12992.77"/>
    <x v="2"/>
    <x v="556"/>
    <x v="0"/>
    <x v="0"/>
    <x v="8"/>
    <s v="Premium"/>
  </r>
  <r>
    <x v="1618"/>
    <d v="2024-09-09T00:00:00"/>
    <x v="0"/>
    <x v="7"/>
    <x v="6"/>
    <n v="1220.45"/>
    <n v="2440.9"/>
    <x v="2"/>
    <x v="419"/>
    <x v="2"/>
    <x v="0"/>
    <x v="3"/>
    <s v="Mid"/>
  </r>
  <r>
    <x v="1619"/>
    <d v="2023-12-22T00:00:00"/>
    <x v="2"/>
    <x v="55"/>
    <x v="0"/>
    <n v="1167.3399999999999"/>
    <n v="10506.06"/>
    <x v="3"/>
    <x v="406"/>
    <x v="4"/>
    <x v="1"/>
    <x v="0"/>
    <s v="Mid"/>
  </r>
  <r>
    <x v="1620"/>
    <d v="2024-12-10T00:00:00"/>
    <x v="3"/>
    <x v="57"/>
    <x v="4"/>
    <n v="854.88"/>
    <n v="8548.7999999999993"/>
    <x v="4"/>
    <x v="243"/>
    <x v="4"/>
    <x v="0"/>
    <x v="0"/>
    <s v="Budget"/>
  </r>
  <r>
    <x v="1621"/>
    <d v="2023-03-29T00:00:00"/>
    <x v="0"/>
    <x v="49"/>
    <x v="4"/>
    <n v="496.67"/>
    <n v="4966.7"/>
    <x v="0"/>
    <x v="537"/>
    <x v="0"/>
    <x v="1"/>
    <x v="10"/>
    <s v="Budget"/>
  </r>
  <r>
    <x v="1622"/>
    <d v="2023-10-22T00:00:00"/>
    <x v="7"/>
    <x v="28"/>
    <x v="4"/>
    <n v="870.66"/>
    <n v="8706.6"/>
    <x v="3"/>
    <x v="311"/>
    <x v="3"/>
    <x v="1"/>
    <x v="1"/>
    <s v="Budget"/>
  </r>
  <r>
    <x v="1623"/>
    <d v="2023-01-06T00:00:00"/>
    <x v="1"/>
    <x v="17"/>
    <x v="9"/>
    <n v="4677.05"/>
    <n v="14031.15"/>
    <x v="4"/>
    <x v="123"/>
    <x v="5"/>
    <x v="1"/>
    <x v="2"/>
    <s v="Premium"/>
  </r>
  <r>
    <x v="1624"/>
    <d v="2024-01-01T00:00:00"/>
    <x v="2"/>
    <x v="26"/>
    <x v="6"/>
    <n v="1106.28"/>
    <n v="2212.56"/>
    <x v="0"/>
    <x v="23"/>
    <x v="1"/>
    <x v="0"/>
    <x v="2"/>
    <s v="Mid"/>
  </r>
  <r>
    <x v="1625"/>
    <d v="2024-09-05T00:00:00"/>
    <x v="1"/>
    <x v="53"/>
    <x v="6"/>
    <n v="3943.19"/>
    <n v="7886.38"/>
    <x v="0"/>
    <x v="124"/>
    <x v="5"/>
    <x v="0"/>
    <x v="3"/>
    <s v="Premium"/>
  </r>
  <r>
    <x v="1626"/>
    <d v="2023-09-23T00:00:00"/>
    <x v="8"/>
    <x v="31"/>
    <x v="7"/>
    <n v="1710.67"/>
    <n v="6842.68"/>
    <x v="2"/>
    <x v="119"/>
    <x v="6"/>
    <x v="1"/>
    <x v="3"/>
    <s v="Mid"/>
  </r>
  <r>
    <x v="1627"/>
    <d v="2024-08-25T00:00:00"/>
    <x v="4"/>
    <x v="30"/>
    <x v="3"/>
    <n v="1261.55"/>
    <n v="6307.75"/>
    <x v="2"/>
    <x v="501"/>
    <x v="0"/>
    <x v="0"/>
    <x v="7"/>
    <s v="Mid"/>
  </r>
  <r>
    <x v="1628"/>
    <d v="2023-06-07T00:00:00"/>
    <x v="4"/>
    <x v="30"/>
    <x v="7"/>
    <n v="6271.14"/>
    <n v="25084.560000000001"/>
    <x v="2"/>
    <x v="407"/>
    <x v="0"/>
    <x v="1"/>
    <x v="8"/>
    <s v="Premium"/>
  </r>
  <r>
    <x v="1629"/>
    <d v="2023-11-21T00:00:00"/>
    <x v="8"/>
    <x v="38"/>
    <x v="9"/>
    <n v="2640.33"/>
    <n v="7920.99"/>
    <x v="2"/>
    <x v="375"/>
    <x v="1"/>
    <x v="1"/>
    <x v="4"/>
    <s v="Mid"/>
  </r>
  <r>
    <x v="1630"/>
    <d v="2024-03-21T00:00:00"/>
    <x v="0"/>
    <x v="9"/>
    <x v="0"/>
    <n v="1028.3699999999999"/>
    <n v="9255.33"/>
    <x v="2"/>
    <x v="119"/>
    <x v="4"/>
    <x v="0"/>
    <x v="10"/>
    <s v="Mid"/>
  </r>
  <r>
    <x v="1631"/>
    <d v="2023-11-07T00:00:00"/>
    <x v="8"/>
    <x v="15"/>
    <x v="8"/>
    <n v="829.1"/>
    <n v="5803.7"/>
    <x v="3"/>
    <x v="221"/>
    <x v="1"/>
    <x v="1"/>
    <x v="4"/>
    <s v="Budget"/>
  </r>
  <r>
    <x v="1632"/>
    <d v="2023-08-22T00:00:00"/>
    <x v="1"/>
    <x v="17"/>
    <x v="8"/>
    <n v="1902.87"/>
    <n v="13320.09"/>
    <x v="1"/>
    <x v="312"/>
    <x v="0"/>
    <x v="1"/>
    <x v="7"/>
    <s v="Mid"/>
  </r>
  <r>
    <x v="1633"/>
    <d v="2024-01-14T00:00:00"/>
    <x v="9"/>
    <x v="34"/>
    <x v="2"/>
    <n v="369.21"/>
    <n v="369.21"/>
    <x v="1"/>
    <x v="348"/>
    <x v="3"/>
    <x v="0"/>
    <x v="2"/>
    <s v="Budget"/>
  </r>
  <r>
    <x v="1634"/>
    <d v="2024-10-10T00:00:00"/>
    <x v="4"/>
    <x v="21"/>
    <x v="7"/>
    <n v="9370.86"/>
    <n v="37483.440000000002"/>
    <x v="4"/>
    <x v="110"/>
    <x v="5"/>
    <x v="0"/>
    <x v="1"/>
    <s v="Premium"/>
  </r>
  <r>
    <x v="1635"/>
    <d v="2023-12-22T00:00:00"/>
    <x v="6"/>
    <x v="18"/>
    <x v="7"/>
    <n v="1717.2"/>
    <n v="6868.8"/>
    <x v="3"/>
    <x v="343"/>
    <x v="0"/>
    <x v="1"/>
    <x v="0"/>
    <s v="Mid"/>
  </r>
  <r>
    <x v="1636"/>
    <d v="2023-05-12T00:00:00"/>
    <x v="2"/>
    <x v="48"/>
    <x v="3"/>
    <n v="440.82"/>
    <n v="2204.1"/>
    <x v="0"/>
    <x v="20"/>
    <x v="2"/>
    <x v="1"/>
    <x v="9"/>
    <s v="Budget"/>
  </r>
  <r>
    <x v="1637"/>
    <d v="2023-06-20T00:00:00"/>
    <x v="9"/>
    <x v="44"/>
    <x v="8"/>
    <n v="411.76"/>
    <n v="2882.32"/>
    <x v="3"/>
    <x v="345"/>
    <x v="2"/>
    <x v="1"/>
    <x v="8"/>
    <s v="Budget"/>
  </r>
  <r>
    <x v="1638"/>
    <d v="2023-09-24T00:00:00"/>
    <x v="5"/>
    <x v="24"/>
    <x v="2"/>
    <n v="4964.45"/>
    <n v="4964.45"/>
    <x v="4"/>
    <x v="385"/>
    <x v="0"/>
    <x v="1"/>
    <x v="3"/>
    <s v="Premium"/>
  </r>
  <r>
    <x v="1639"/>
    <d v="2023-06-06T00:00:00"/>
    <x v="3"/>
    <x v="61"/>
    <x v="4"/>
    <n v="666.81"/>
    <n v="6668.1"/>
    <x v="0"/>
    <x v="487"/>
    <x v="2"/>
    <x v="1"/>
    <x v="8"/>
    <s v="Budget"/>
  </r>
  <r>
    <x v="1640"/>
    <d v="2024-04-26T00:00:00"/>
    <x v="1"/>
    <x v="12"/>
    <x v="3"/>
    <n v="2163.3000000000002"/>
    <n v="10816.5"/>
    <x v="3"/>
    <x v="52"/>
    <x v="0"/>
    <x v="0"/>
    <x v="5"/>
    <s v="Mid"/>
  </r>
  <r>
    <x v="1641"/>
    <d v="2023-03-05T00:00:00"/>
    <x v="0"/>
    <x v="0"/>
    <x v="7"/>
    <n v="1798.15"/>
    <n v="7192.6"/>
    <x v="0"/>
    <x v="478"/>
    <x v="3"/>
    <x v="1"/>
    <x v="10"/>
    <s v="Mid"/>
  </r>
  <r>
    <x v="1642"/>
    <d v="2023-11-28T00:00:00"/>
    <x v="3"/>
    <x v="6"/>
    <x v="8"/>
    <n v="490.65"/>
    <n v="3434.55"/>
    <x v="3"/>
    <x v="427"/>
    <x v="2"/>
    <x v="1"/>
    <x v="4"/>
    <s v="Budget"/>
  </r>
  <r>
    <x v="1643"/>
    <d v="2023-06-18T00:00:00"/>
    <x v="6"/>
    <x v="13"/>
    <x v="5"/>
    <n v="892.31"/>
    <n v="7138.48"/>
    <x v="1"/>
    <x v="19"/>
    <x v="1"/>
    <x v="1"/>
    <x v="8"/>
    <s v="Budget"/>
  </r>
  <r>
    <x v="1644"/>
    <d v="2024-05-05T00:00:00"/>
    <x v="8"/>
    <x v="25"/>
    <x v="2"/>
    <n v="1468.25"/>
    <n v="1468.25"/>
    <x v="4"/>
    <x v="219"/>
    <x v="1"/>
    <x v="0"/>
    <x v="9"/>
    <s v="Mid"/>
  </r>
  <r>
    <x v="1645"/>
    <d v="2024-04-10T00:00:00"/>
    <x v="9"/>
    <x v="44"/>
    <x v="3"/>
    <n v="259.44"/>
    <n v="1297.2"/>
    <x v="4"/>
    <x v="540"/>
    <x v="1"/>
    <x v="0"/>
    <x v="5"/>
    <s v="Budget"/>
  </r>
  <r>
    <x v="1646"/>
    <d v="2024-12-21T00:00:00"/>
    <x v="5"/>
    <x v="24"/>
    <x v="5"/>
    <n v="2607.2600000000002"/>
    <n v="20858.080000000002"/>
    <x v="1"/>
    <x v="557"/>
    <x v="2"/>
    <x v="0"/>
    <x v="0"/>
    <s v="Mid"/>
  </r>
  <r>
    <x v="1647"/>
    <d v="2023-06-16T00:00:00"/>
    <x v="8"/>
    <x v="25"/>
    <x v="5"/>
    <n v="2184.86"/>
    <n v="17478.88"/>
    <x v="2"/>
    <x v="108"/>
    <x v="0"/>
    <x v="1"/>
    <x v="8"/>
    <s v="Mid"/>
  </r>
  <r>
    <x v="1648"/>
    <d v="2023-01-17T00:00:00"/>
    <x v="9"/>
    <x v="44"/>
    <x v="3"/>
    <n v="697.12"/>
    <n v="3485.6"/>
    <x v="1"/>
    <x v="228"/>
    <x v="4"/>
    <x v="1"/>
    <x v="2"/>
    <s v="Budget"/>
  </r>
  <r>
    <x v="1649"/>
    <d v="2024-12-29T00:00:00"/>
    <x v="8"/>
    <x v="31"/>
    <x v="0"/>
    <n v="533.22"/>
    <n v="4798.9799999999996"/>
    <x v="0"/>
    <x v="362"/>
    <x v="0"/>
    <x v="0"/>
    <x v="0"/>
    <s v="Budget"/>
  </r>
  <r>
    <x v="1650"/>
    <d v="2024-12-14T00:00:00"/>
    <x v="7"/>
    <x v="28"/>
    <x v="4"/>
    <n v="268.47000000000003"/>
    <n v="2684.7"/>
    <x v="0"/>
    <x v="284"/>
    <x v="4"/>
    <x v="0"/>
    <x v="0"/>
    <s v="Budget"/>
  </r>
  <r>
    <x v="1651"/>
    <d v="2024-03-28T00:00:00"/>
    <x v="8"/>
    <x v="31"/>
    <x v="7"/>
    <n v="3404.04"/>
    <n v="13616.16"/>
    <x v="2"/>
    <x v="540"/>
    <x v="2"/>
    <x v="0"/>
    <x v="10"/>
    <s v="Premium"/>
  </r>
  <r>
    <x v="1652"/>
    <d v="2023-02-27T00:00:00"/>
    <x v="5"/>
    <x v="27"/>
    <x v="9"/>
    <n v="1117.1400000000001"/>
    <n v="3351.42"/>
    <x v="1"/>
    <x v="332"/>
    <x v="2"/>
    <x v="1"/>
    <x v="6"/>
    <s v="Mid"/>
  </r>
  <r>
    <x v="1653"/>
    <d v="2024-02-05T00:00:00"/>
    <x v="9"/>
    <x v="42"/>
    <x v="9"/>
    <n v="623.89"/>
    <n v="1871.67"/>
    <x v="1"/>
    <x v="492"/>
    <x v="4"/>
    <x v="0"/>
    <x v="6"/>
    <s v="Budget"/>
  </r>
  <r>
    <x v="1654"/>
    <d v="2024-07-02T00:00:00"/>
    <x v="8"/>
    <x v="19"/>
    <x v="2"/>
    <n v="3108.82"/>
    <n v="3108.82"/>
    <x v="0"/>
    <x v="38"/>
    <x v="4"/>
    <x v="0"/>
    <x v="11"/>
    <s v="Premium"/>
  </r>
  <r>
    <x v="1655"/>
    <d v="2023-07-06T00:00:00"/>
    <x v="9"/>
    <x v="34"/>
    <x v="7"/>
    <n v="544.79999999999995"/>
    <n v="2179.1999999999998"/>
    <x v="2"/>
    <x v="227"/>
    <x v="2"/>
    <x v="1"/>
    <x v="11"/>
    <s v="Budget"/>
  </r>
  <r>
    <x v="1656"/>
    <d v="2024-11-15T00:00:00"/>
    <x v="1"/>
    <x v="4"/>
    <x v="5"/>
    <n v="3117.06"/>
    <n v="24936.48"/>
    <x v="1"/>
    <x v="378"/>
    <x v="2"/>
    <x v="0"/>
    <x v="4"/>
    <s v="Premium"/>
  </r>
  <r>
    <x v="1657"/>
    <d v="2024-02-10T00:00:00"/>
    <x v="6"/>
    <x v="40"/>
    <x v="2"/>
    <n v="735.43"/>
    <n v="735.43"/>
    <x v="1"/>
    <x v="202"/>
    <x v="5"/>
    <x v="0"/>
    <x v="6"/>
    <s v="Budget"/>
  </r>
  <r>
    <x v="1658"/>
    <d v="2023-04-05T00:00:00"/>
    <x v="7"/>
    <x v="23"/>
    <x v="7"/>
    <n v="150.04"/>
    <n v="600.16"/>
    <x v="4"/>
    <x v="431"/>
    <x v="1"/>
    <x v="1"/>
    <x v="5"/>
    <s v="Budget"/>
  </r>
  <r>
    <x v="1659"/>
    <d v="2024-06-16T00:00:00"/>
    <x v="9"/>
    <x v="47"/>
    <x v="9"/>
    <n v="127.36"/>
    <n v="382.08"/>
    <x v="0"/>
    <x v="318"/>
    <x v="1"/>
    <x v="0"/>
    <x v="8"/>
    <s v="Budget"/>
  </r>
  <r>
    <x v="1660"/>
    <d v="2023-12-31T00:00:00"/>
    <x v="9"/>
    <x v="51"/>
    <x v="3"/>
    <n v="199.91"/>
    <n v="999.55"/>
    <x v="3"/>
    <x v="558"/>
    <x v="0"/>
    <x v="1"/>
    <x v="0"/>
    <s v="Budget"/>
  </r>
  <r>
    <x v="1661"/>
    <d v="2024-06-23T00:00:00"/>
    <x v="0"/>
    <x v="22"/>
    <x v="5"/>
    <n v="1777.04"/>
    <n v="14216.32"/>
    <x v="4"/>
    <x v="559"/>
    <x v="2"/>
    <x v="0"/>
    <x v="8"/>
    <s v="Mid"/>
  </r>
  <r>
    <x v="1662"/>
    <d v="2023-10-28T00:00:00"/>
    <x v="7"/>
    <x v="46"/>
    <x v="0"/>
    <n v="409.07"/>
    <n v="3681.63"/>
    <x v="3"/>
    <x v="111"/>
    <x v="1"/>
    <x v="1"/>
    <x v="1"/>
    <s v="Budget"/>
  </r>
  <r>
    <x v="1663"/>
    <d v="2024-08-07T00:00:00"/>
    <x v="9"/>
    <x v="44"/>
    <x v="6"/>
    <n v="870.41"/>
    <n v="1740.82"/>
    <x v="1"/>
    <x v="169"/>
    <x v="5"/>
    <x v="0"/>
    <x v="7"/>
    <s v="Budget"/>
  </r>
  <r>
    <x v="1664"/>
    <d v="2023-11-10T00:00:00"/>
    <x v="6"/>
    <x v="64"/>
    <x v="4"/>
    <n v="1847.19"/>
    <n v="18471.900000000001"/>
    <x v="3"/>
    <x v="560"/>
    <x v="3"/>
    <x v="1"/>
    <x v="4"/>
    <s v="Mid"/>
  </r>
  <r>
    <x v="1665"/>
    <d v="2023-05-07T00:00:00"/>
    <x v="0"/>
    <x v="0"/>
    <x v="8"/>
    <n v="1279.75"/>
    <n v="8958.25"/>
    <x v="2"/>
    <x v="508"/>
    <x v="4"/>
    <x v="1"/>
    <x v="9"/>
    <s v="Mid"/>
  </r>
  <r>
    <x v="1666"/>
    <d v="2023-05-28T00:00:00"/>
    <x v="9"/>
    <x v="62"/>
    <x v="2"/>
    <n v="433.04"/>
    <n v="433.04"/>
    <x v="1"/>
    <x v="478"/>
    <x v="2"/>
    <x v="1"/>
    <x v="9"/>
    <s v="Budget"/>
  </r>
  <r>
    <x v="1667"/>
    <d v="2024-03-25T00:00:00"/>
    <x v="6"/>
    <x v="58"/>
    <x v="6"/>
    <n v="516.70000000000005"/>
    <n v="1033.4000000000001"/>
    <x v="2"/>
    <x v="560"/>
    <x v="1"/>
    <x v="0"/>
    <x v="10"/>
    <s v="Budget"/>
  </r>
  <r>
    <x v="1668"/>
    <d v="2024-11-14T00:00:00"/>
    <x v="1"/>
    <x v="1"/>
    <x v="4"/>
    <n v="2537.1999999999998"/>
    <n v="25372"/>
    <x v="0"/>
    <x v="523"/>
    <x v="2"/>
    <x v="0"/>
    <x v="4"/>
    <s v="Mid"/>
  </r>
  <r>
    <x v="1669"/>
    <d v="2024-07-14T00:00:00"/>
    <x v="7"/>
    <x v="46"/>
    <x v="9"/>
    <n v="412.43"/>
    <n v="1237.29"/>
    <x v="1"/>
    <x v="164"/>
    <x v="1"/>
    <x v="0"/>
    <x v="11"/>
    <s v="Budget"/>
  </r>
  <r>
    <x v="1670"/>
    <d v="2024-07-29T00:00:00"/>
    <x v="0"/>
    <x v="49"/>
    <x v="5"/>
    <n v="1542"/>
    <n v="12336"/>
    <x v="1"/>
    <x v="2"/>
    <x v="3"/>
    <x v="0"/>
    <x v="11"/>
    <s v="Mid"/>
  </r>
  <r>
    <x v="1671"/>
    <d v="2023-02-05T00:00:00"/>
    <x v="4"/>
    <x v="8"/>
    <x v="4"/>
    <n v="7308.19"/>
    <n v="73081.899999999994"/>
    <x v="0"/>
    <x v="343"/>
    <x v="3"/>
    <x v="1"/>
    <x v="6"/>
    <s v="Premium"/>
  </r>
  <r>
    <x v="1672"/>
    <d v="2024-02-15T00:00:00"/>
    <x v="8"/>
    <x v="31"/>
    <x v="3"/>
    <n v="2381.7199999999998"/>
    <n v="11908.6"/>
    <x v="3"/>
    <x v="339"/>
    <x v="2"/>
    <x v="0"/>
    <x v="6"/>
    <s v="Mid"/>
  </r>
  <r>
    <x v="1673"/>
    <d v="2023-08-21T00:00:00"/>
    <x v="1"/>
    <x v="4"/>
    <x v="6"/>
    <n v="2431.35"/>
    <n v="4862.7"/>
    <x v="1"/>
    <x v="62"/>
    <x v="2"/>
    <x v="1"/>
    <x v="7"/>
    <s v="Mid"/>
  </r>
  <r>
    <x v="1674"/>
    <d v="2024-09-13T00:00:00"/>
    <x v="3"/>
    <x v="61"/>
    <x v="3"/>
    <n v="269.02999999999997"/>
    <n v="1345.15"/>
    <x v="3"/>
    <x v="360"/>
    <x v="0"/>
    <x v="0"/>
    <x v="3"/>
    <s v="Budget"/>
  </r>
  <r>
    <x v="1675"/>
    <d v="2023-03-29T00:00:00"/>
    <x v="0"/>
    <x v="9"/>
    <x v="2"/>
    <n v="625.97"/>
    <n v="625.97"/>
    <x v="2"/>
    <x v="243"/>
    <x v="4"/>
    <x v="1"/>
    <x v="10"/>
    <s v="Budget"/>
  </r>
  <r>
    <x v="1676"/>
    <d v="2024-11-14T00:00:00"/>
    <x v="4"/>
    <x v="10"/>
    <x v="0"/>
    <n v="5040.3500000000004"/>
    <n v="45363.15"/>
    <x v="0"/>
    <x v="380"/>
    <x v="5"/>
    <x v="0"/>
    <x v="4"/>
    <s v="Premium"/>
  </r>
  <r>
    <x v="1677"/>
    <d v="2023-09-16T00:00:00"/>
    <x v="8"/>
    <x v="25"/>
    <x v="6"/>
    <n v="3436"/>
    <n v="6872"/>
    <x v="4"/>
    <x v="95"/>
    <x v="5"/>
    <x v="1"/>
    <x v="3"/>
    <s v="Premium"/>
  </r>
  <r>
    <x v="1678"/>
    <d v="2024-01-02T00:00:00"/>
    <x v="5"/>
    <x v="41"/>
    <x v="4"/>
    <n v="3007.62"/>
    <n v="30076.2"/>
    <x v="0"/>
    <x v="501"/>
    <x v="5"/>
    <x v="0"/>
    <x v="2"/>
    <s v="Premium"/>
  </r>
  <r>
    <x v="1679"/>
    <d v="2023-12-13T00:00:00"/>
    <x v="1"/>
    <x v="3"/>
    <x v="4"/>
    <n v="563.48"/>
    <n v="5634.8"/>
    <x v="0"/>
    <x v="103"/>
    <x v="5"/>
    <x v="1"/>
    <x v="0"/>
    <s v="Budget"/>
  </r>
  <r>
    <x v="1680"/>
    <d v="2024-09-12T00:00:00"/>
    <x v="3"/>
    <x v="57"/>
    <x v="7"/>
    <n v="649.37"/>
    <n v="2597.48"/>
    <x v="3"/>
    <x v="561"/>
    <x v="5"/>
    <x v="0"/>
    <x v="3"/>
    <s v="Budget"/>
  </r>
  <r>
    <x v="1681"/>
    <d v="2024-11-16T00:00:00"/>
    <x v="8"/>
    <x v="38"/>
    <x v="3"/>
    <n v="364.75"/>
    <n v="1823.75"/>
    <x v="3"/>
    <x v="451"/>
    <x v="0"/>
    <x v="0"/>
    <x v="4"/>
    <s v="Budget"/>
  </r>
  <r>
    <x v="1682"/>
    <d v="2023-05-23T00:00:00"/>
    <x v="9"/>
    <x v="42"/>
    <x v="2"/>
    <n v="244.38"/>
    <n v="244.38"/>
    <x v="2"/>
    <x v="428"/>
    <x v="6"/>
    <x v="1"/>
    <x v="9"/>
    <s v="Budget"/>
  </r>
  <r>
    <x v="1683"/>
    <d v="2023-05-07T00:00:00"/>
    <x v="8"/>
    <x v="54"/>
    <x v="3"/>
    <n v="561.51"/>
    <n v="2807.55"/>
    <x v="4"/>
    <x v="330"/>
    <x v="4"/>
    <x v="1"/>
    <x v="9"/>
    <s v="Budget"/>
  </r>
  <r>
    <x v="1684"/>
    <d v="2023-12-01T00:00:00"/>
    <x v="3"/>
    <x v="57"/>
    <x v="9"/>
    <n v="386.84"/>
    <n v="1160.52"/>
    <x v="0"/>
    <x v="26"/>
    <x v="5"/>
    <x v="1"/>
    <x v="0"/>
    <s v="Budget"/>
  </r>
  <r>
    <x v="1685"/>
    <d v="2024-07-27T00:00:00"/>
    <x v="8"/>
    <x v="15"/>
    <x v="4"/>
    <n v="0"/>
    <n v="0"/>
    <x v="1"/>
    <x v="517"/>
    <x v="0"/>
    <x v="0"/>
    <x v="11"/>
    <s v="Budget"/>
  </r>
  <r>
    <x v="1686"/>
    <d v="2023-05-16T00:00:00"/>
    <x v="9"/>
    <x v="44"/>
    <x v="9"/>
    <n v="307.67"/>
    <n v="923.01"/>
    <x v="4"/>
    <x v="91"/>
    <x v="1"/>
    <x v="1"/>
    <x v="9"/>
    <s v="Budget"/>
  </r>
  <r>
    <x v="1687"/>
    <d v="2023-08-29T00:00:00"/>
    <x v="5"/>
    <x v="20"/>
    <x v="8"/>
    <n v="4159.6099999999997"/>
    <n v="29117.27"/>
    <x v="1"/>
    <x v="403"/>
    <x v="2"/>
    <x v="1"/>
    <x v="7"/>
    <s v="Premium"/>
  </r>
  <r>
    <x v="1688"/>
    <d v="2024-09-17T00:00:00"/>
    <x v="3"/>
    <x v="6"/>
    <x v="2"/>
    <n v="787.19"/>
    <n v="787.19"/>
    <x v="3"/>
    <x v="513"/>
    <x v="0"/>
    <x v="0"/>
    <x v="3"/>
    <s v="Budget"/>
  </r>
  <r>
    <x v="1689"/>
    <d v="2024-01-20T00:00:00"/>
    <x v="7"/>
    <x v="46"/>
    <x v="8"/>
    <n v="772.52"/>
    <n v="5407.64"/>
    <x v="0"/>
    <x v="513"/>
    <x v="4"/>
    <x v="0"/>
    <x v="2"/>
    <s v="Budget"/>
  </r>
  <r>
    <x v="1690"/>
    <d v="2023-03-13T00:00:00"/>
    <x v="2"/>
    <x v="55"/>
    <x v="0"/>
    <n v="650.04"/>
    <n v="5850.36"/>
    <x v="1"/>
    <x v="440"/>
    <x v="1"/>
    <x v="1"/>
    <x v="10"/>
    <s v="Budget"/>
  </r>
  <r>
    <x v="1691"/>
    <d v="2023-08-27T00:00:00"/>
    <x v="8"/>
    <x v="38"/>
    <x v="7"/>
    <n v="909.32"/>
    <n v="3637.28"/>
    <x v="0"/>
    <x v="206"/>
    <x v="1"/>
    <x v="1"/>
    <x v="7"/>
    <s v="Budget"/>
  </r>
  <r>
    <x v="1692"/>
    <d v="2024-08-27T00:00:00"/>
    <x v="2"/>
    <x v="48"/>
    <x v="0"/>
    <n v="560.54"/>
    <n v="5044.8599999999997"/>
    <x v="2"/>
    <x v="132"/>
    <x v="2"/>
    <x v="0"/>
    <x v="7"/>
    <s v="Budget"/>
  </r>
  <r>
    <x v="1693"/>
    <d v="2024-03-04T00:00:00"/>
    <x v="8"/>
    <x v="25"/>
    <x v="3"/>
    <n v="1954.22"/>
    <n v="9771.1"/>
    <x v="1"/>
    <x v="524"/>
    <x v="3"/>
    <x v="0"/>
    <x v="10"/>
    <s v="Mid"/>
  </r>
  <r>
    <x v="1694"/>
    <d v="2024-08-23T00:00:00"/>
    <x v="7"/>
    <x v="29"/>
    <x v="4"/>
    <n v="106.68"/>
    <n v="1066.8"/>
    <x v="1"/>
    <x v="240"/>
    <x v="0"/>
    <x v="0"/>
    <x v="7"/>
    <s v="Budget"/>
  </r>
  <r>
    <x v="1695"/>
    <d v="2024-10-09T00:00:00"/>
    <x v="7"/>
    <x v="14"/>
    <x v="2"/>
    <n v="412.87"/>
    <n v="412.87"/>
    <x v="0"/>
    <x v="223"/>
    <x v="6"/>
    <x v="0"/>
    <x v="1"/>
    <s v="Budget"/>
  </r>
  <r>
    <x v="1696"/>
    <d v="2023-10-02T00:00:00"/>
    <x v="7"/>
    <x v="46"/>
    <x v="1"/>
    <n v="350.67"/>
    <n v="2104.02"/>
    <x v="1"/>
    <x v="562"/>
    <x v="2"/>
    <x v="1"/>
    <x v="1"/>
    <s v="Budget"/>
  </r>
  <r>
    <x v="1697"/>
    <d v="2023-07-14T00:00:00"/>
    <x v="1"/>
    <x v="43"/>
    <x v="7"/>
    <n v="5839.71"/>
    <n v="23358.84"/>
    <x v="3"/>
    <x v="563"/>
    <x v="0"/>
    <x v="1"/>
    <x v="11"/>
    <s v="Premium"/>
  </r>
  <r>
    <x v="1698"/>
    <d v="2023-04-07T00:00:00"/>
    <x v="0"/>
    <x v="59"/>
    <x v="2"/>
    <n v="331.36"/>
    <n v="331.36"/>
    <x v="4"/>
    <x v="422"/>
    <x v="6"/>
    <x v="1"/>
    <x v="5"/>
    <s v="Budget"/>
  </r>
  <r>
    <x v="1699"/>
    <d v="2023-12-19T00:00:00"/>
    <x v="4"/>
    <x v="37"/>
    <x v="4"/>
    <n v="8940.92"/>
    <n v="89409.2"/>
    <x v="0"/>
    <x v="480"/>
    <x v="0"/>
    <x v="1"/>
    <x v="0"/>
    <s v="Premium"/>
  </r>
  <r>
    <x v="1700"/>
    <d v="2023-05-18T00:00:00"/>
    <x v="6"/>
    <x v="18"/>
    <x v="7"/>
    <n v="1252.2"/>
    <n v="5008.8"/>
    <x v="0"/>
    <x v="564"/>
    <x v="3"/>
    <x v="1"/>
    <x v="9"/>
    <s v="Mid"/>
  </r>
  <r>
    <x v="1701"/>
    <d v="2023-09-14T00:00:00"/>
    <x v="7"/>
    <x v="29"/>
    <x v="3"/>
    <n v="452.01"/>
    <n v="2260.0500000000002"/>
    <x v="0"/>
    <x v="157"/>
    <x v="3"/>
    <x v="1"/>
    <x v="3"/>
    <s v="Budget"/>
  </r>
  <r>
    <x v="1702"/>
    <d v="2023-02-15T00:00:00"/>
    <x v="3"/>
    <x v="61"/>
    <x v="0"/>
    <n v="539.98"/>
    <n v="4859.82"/>
    <x v="4"/>
    <x v="462"/>
    <x v="0"/>
    <x v="1"/>
    <x v="6"/>
    <s v="Budget"/>
  </r>
  <r>
    <x v="1703"/>
    <d v="2023-10-27T00:00:00"/>
    <x v="1"/>
    <x v="43"/>
    <x v="1"/>
    <n v="824.86"/>
    <n v="4949.16"/>
    <x v="0"/>
    <x v="252"/>
    <x v="0"/>
    <x v="1"/>
    <x v="1"/>
    <s v="Budget"/>
  </r>
  <r>
    <x v="1704"/>
    <d v="2023-11-19T00:00:00"/>
    <x v="9"/>
    <x v="44"/>
    <x v="9"/>
    <n v="230.72"/>
    <n v="692.16"/>
    <x v="3"/>
    <x v="178"/>
    <x v="4"/>
    <x v="1"/>
    <x v="4"/>
    <s v="Budget"/>
  </r>
  <r>
    <x v="1705"/>
    <d v="2023-12-08T00:00:00"/>
    <x v="4"/>
    <x v="21"/>
    <x v="0"/>
    <n v="6104.2"/>
    <n v="54937.8"/>
    <x v="2"/>
    <x v="330"/>
    <x v="3"/>
    <x v="1"/>
    <x v="0"/>
    <s v="Premium"/>
  </r>
  <r>
    <x v="1706"/>
    <d v="2024-05-22T00:00:00"/>
    <x v="6"/>
    <x v="58"/>
    <x v="6"/>
    <n v="2122.7399999999998"/>
    <n v="4245.4799999999996"/>
    <x v="1"/>
    <x v="522"/>
    <x v="4"/>
    <x v="0"/>
    <x v="9"/>
    <s v="Mid"/>
  </r>
  <r>
    <x v="1707"/>
    <d v="2024-08-10T00:00:00"/>
    <x v="5"/>
    <x v="66"/>
    <x v="9"/>
    <n v="636.32000000000005"/>
    <n v="1908.96"/>
    <x v="3"/>
    <x v="369"/>
    <x v="1"/>
    <x v="0"/>
    <x v="7"/>
    <s v="Budget"/>
  </r>
  <r>
    <x v="1708"/>
    <d v="2024-09-05T00:00:00"/>
    <x v="4"/>
    <x v="37"/>
    <x v="8"/>
    <n v="2276.1"/>
    <n v="15932.7"/>
    <x v="0"/>
    <x v="514"/>
    <x v="3"/>
    <x v="0"/>
    <x v="3"/>
    <s v="Mid"/>
  </r>
  <r>
    <x v="1709"/>
    <d v="2023-05-04T00:00:00"/>
    <x v="9"/>
    <x v="44"/>
    <x v="5"/>
    <n v="115.45"/>
    <n v="923.6"/>
    <x v="1"/>
    <x v="277"/>
    <x v="2"/>
    <x v="1"/>
    <x v="9"/>
    <s v="Budget"/>
  </r>
  <r>
    <x v="1710"/>
    <d v="2023-12-20T00:00:00"/>
    <x v="8"/>
    <x v="31"/>
    <x v="3"/>
    <n v="790.89"/>
    <n v="3954.45"/>
    <x v="4"/>
    <x v="492"/>
    <x v="5"/>
    <x v="1"/>
    <x v="0"/>
    <s v="Budget"/>
  </r>
  <r>
    <x v="1711"/>
    <d v="2023-02-01T00:00:00"/>
    <x v="6"/>
    <x v="18"/>
    <x v="4"/>
    <n v="2222.1799999999998"/>
    <n v="22221.8"/>
    <x v="3"/>
    <x v="402"/>
    <x v="5"/>
    <x v="1"/>
    <x v="6"/>
    <s v="Mid"/>
  </r>
  <r>
    <x v="1712"/>
    <d v="2023-11-28T00:00:00"/>
    <x v="9"/>
    <x v="44"/>
    <x v="6"/>
    <n v="765.43"/>
    <n v="1530.86"/>
    <x v="3"/>
    <x v="167"/>
    <x v="5"/>
    <x v="1"/>
    <x v="4"/>
    <s v="Budget"/>
  </r>
  <r>
    <x v="1713"/>
    <d v="2024-07-10T00:00:00"/>
    <x v="1"/>
    <x v="17"/>
    <x v="4"/>
    <n v="2842.91"/>
    <n v="28429.1"/>
    <x v="1"/>
    <x v="420"/>
    <x v="3"/>
    <x v="0"/>
    <x v="11"/>
    <s v="Mid"/>
  </r>
  <r>
    <x v="1714"/>
    <d v="2024-03-19T00:00:00"/>
    <x v="1"/>
    <x v="65"/>
    <x v="9"/>
    <n v="1956.11"/>
    <n v="5868.33"/>
    <x v="1"/>
    <x v="436"/>
    <x v="3"/>
    <x v="0"/>
    <x v="10"/>
    <s v="Mid"/>
  </r>
  <r>
    <x v="1715"/>
    <d v="2024-12-14T00:00:00"/>
    <x v="9"/>
    <x v="62"/>
    <x v="9"/>
    <n v="254.61"/>
    <n v="763.83"/>
    <x v="3"/>
    <x v="124"/>
    <x v="4"/>
    <x v="0"/>
    <x v="0"/>
    <s v="Budget"/>
  </r>
  <r>
    <x v="1716"/>
    <d v="2023-11-09T00:00:00"/>
    <x v="8"/>
    <x v="31"/>
    <x v="2"/>
    <n v="1642.63"/>
    <n v="1642.63"/>
    <x v="4"/>
    <x v="508"/>
    <x v="4"/>
    <x v="1"/>
    <x v="4"/>
    <s v="Mid"/>
  </r>
  <r>
    <x v="1717"/>
    <d v="2024-06-13T00:00:00"/>
    <x v="3"/>
    <x v="57"/>
    <x v="9"/>
    <n v="584.29999999999995"/>
    <n v="1752.9"/>
    <x v="2"/>
    <x v="538"/>
    <x v="1"/>
    <x v="0"/>
    <x v="8"/>
    <s v="Budget"/>
  </r>
  <r>
    <x v="1718"/>
    <d v="2024-03-06T00:00:00"/>
    <x v="1"/>
    <x v="33"/>
    <x v="9"/>
    <n v="5724.82"/>
    <n v="17174.46"/>
    <x v="3"/>
    <x v="518"/>
    <x v="5"/>
    <x v="0"/>
    <x v="10"/>
    <s v="Premium"/>
  </r>
  <r>
    <x v="1719"/>
    <d v="2024-09-19T00:00:00"/>
    <x v="3"/>
    <x v="35"/>
    <x v="5"/>
    <n v="450.57"/>
    <n v="3604.56"/>
    <x v="3"/>
    <x v="438"/>
    <x v="2"/>
    <x v="0"/>
    <x v="3"/>
    <s v="Budget"/>
  </r>
  <r>
    <x v="1720"/>
    <d v="2023-01-08T00:00:00"/>
    <x v="1"/>
    <x v="33"/>
    <x v="1"/>
    <n v="5358.02"/>
    <n v="32148.12"/>
    <x v="2"/>
    <x v="391"/>
    <x v="1"/>
    <x v="1"/>
    <x v="2"/>
    <s v="Premium"/>
  </r>
  <r>
    <x v="1721"/>
    <d v="2024-01-13T00:00:00"/>
    <x v="1"/>
    <x v="3"/>
    <x v="3"/>
    <n v="5882.48"/>
    <n v="29412.400000000001"/>
    <x v="2"/>
    <x v="280"/>
    <x v="1"/>
    <x v="0"/>
    <x v="2"/>
    <s v="Premium"/>
  </r>
  <r>
    <x v="1722"/>
    <d v="2024-11-05T00:00:00"/>
    <x v="1"/>
    <x v="17"/>
    <x v="7"/>
    <n v="3327.29"/>
    <n v="13309.16"/>
    <x v="1"/>
    <x v="48"/>
    <x v="2"/>
    <x v="0"/>
    <x v="4"/>
    <s v="Premium"/>
  </r>
  <r>
    <x v="1723"/>
    <d v="2024-05-19T00:00:00"/>
    <x v="5"/>
    <x v="66"/>
    <x v="4"/>
    <n v="4920.33"/>
    <n v="49203.3"/>
    <x v="3"/>
    <x v="395"/>
    <x v="5"/>
    <x v="0"/>
    <x v="9"/>
    <s v="Premium"/>
  </r>
  <r>
    <x v="1724"/>
    <d v="2023-03-27T00:00:00"/>
    <x v="8"/>
    <x v="15"/>
    <x v="0"/>
    <n v="1541.6"/>
    <n v="13874.4"/>
    <x v="0"/>
    <x v="51"/>
    <x v="2"/>
    <x v="1"/>
    <x v="10"/>
    <s v="Mid"/>
  </r>
  <r>
    <x v="1725"/>
    <d v="2024-12-17T00:00:00"/>
    <x v="7"/>
    <x v="46"/>
    <x v="8"/>
    <n v="259.29000000000002"/>
    <n v="1815.03"/>
    <x v="2"/>
    <x v="281"/>
    <x v="3"/>
    <x v="0"/>
    <x v="0"/>
    <s v="Budget"/>
  </r>
  <r>
    <x v="1726"/>
    <d v="2024-09-15T00:00:00"/>
    <x v="1"/>
    <x v="4"/>
    <x v="9"/>
    <n v="2957.7"/>
    <n v="8873.1"/>
    <x v="0"/>
    <x v="61"/>
    <x v="2"/>
    <x v="0"/>
    <x v="3"/>
    <s v="Mid"/>
  </r>
  <r>
    <x v="1727"/>
    <d v="2024-06-30T00:00:00"/>
    <x v="0"/>
    <x v="22"/>
    <x v="4"/>
    <n v="501.65"/>
    <n v="5016.5"/>
    <x v="0"/>
    <x v="528"/>
    <x v="5"/>
    <x v="0"/>
    <x v="8"/>
    <s v="Budget"/>
  </r>
  <r>
    <x v="1728"/>
    <d v="2024-11-30T00:00:00"/>
    <x v="5"/>
    <x v="41"/>
    <x v="4"/>
    <n v="3678.41"/>
    <n v="36784.1"/>
    <x v="0"/>
    <x v="40"/>
    <x v="1"/>
    <x v="0"/>
    <x v="4"/>
    <s v="Premium"/>
  </r>
  <r>
    <x v="1729"/>
    <d v="2023-08-09T00:00:00"/>
    <x v="5"/>
    <x v="66"/>
    <x v="2"/>
    <n v="4229.6400000000003"/>
    <n v="4229.6400000000003"/>
    <x v="0"/>
    <x v="271"/>
    <x v="2"/>
    <x v="1"/>
    <x v="7"/>
    <s v="Premium"/>
  </r>
  <r>
    <x v="1730"/>
    <d v="2023-06-19T00:00:00"/>
    <x v="5"/>
    <x v="27"/>
    <x v="8"/>
    <n v="2912.26"/>
    <n v="20385.82"/>
    <x v="3"/>
    <x v="162"/>
    <x v="0"/>
    <x v="1"/>
    <x v="8"/>
    <s v="Mid"/>
  </r>
  <r>
    <x v="1731"/>
    <d v="2024-03-15T00:00:00"/>
    <x v="3"/>
    <x v="6"/>
    <x v="4"/>
    <n v="356.51"/>
    <n v="3565.1"/>
    <x v="0"/>
    <x v="42"/>
    <x v="4"/>
    <x v="0"/>
    <x v="10"/>
    <s v="Budget"/>
  </r>
  <r>
    <x v="1732"/>
    <d v="2024-06-19T00:00:00"/>
    <x v="4"/>
    <x v="37"/>
    <x v="3"/>
    <n v="8960.99"/>
    <n v="44804.95"/>
    <x v="1"/>
    <x v="37"/>
    <x v="4"/>
    <x v="0"/>
    <x v="8"/>
    <s v="Premium"/>
  </r>
  <r>
    <x v="1733"/>
    <d v="2023-05-09T00:00:00"/>
    <x v="6"/>
    <x v="13"/>
    <x v="2"/>
    <n v="576.79999999999995"/>
    <n v="576.79999999999995"/>
    <x v="1"/>
    <x v="252"/>
    <x v="0"/>
    <x v="1"/>
    <x v="9"/>
    <s v="Budget"/>
  </r>
  <r>
    <x v="1734"/>
    <d v="2023-02-17T00:00:00"/>
    <x v="9"/>
    <x v="47"/>
    <x v="7"/>
    <n v="237.3"/>
    <n v="949.2"/>
    <x v="3"/>
    <x v="238"/>
    <x v="2"/>
    <x v="1"/>
    <x v="6"/>
    <s v="Budget"/>
  </r>
  <r>
    <x v="1735"/>
    <d v="2024-05-11T00:00:00"/>
    <x v="7"/>
    <x v="23"/>
    <x v="9"/>
    <n v="305.26"/>
    <n v="915.78"/>
    <x v="1"/>
    <x v="218"/>
    <x v="4"/>
    <x v="0"/>
    <x v="9"/>
    <s v="Budget"/>
  </r>
  <r>
    <x v="1736"/>
    <d v="2024-04-28T00:00:00"/>
    <x v="3"/>
    <x v="6"/>
    <x v="8"/>
    <n v="746.57"/>
    <n v="5225.99"/>
    <x v="3"/>
    <x v="560"/>
    <x v="1"/>
    <x v="0"/>
    <x v="5"/>
    <s v="Budget"/>
  </r>
  <r>
    <x v="1737"/>
    <d v="2024-06-23T00:00:00"/>
    <x v="5"/>
    <x v="24"/>
    <x v="8"/>
    <n v="2932.28"/>
    <n v="20525.96"/>
    <x v="3"/>
    <x v="330"/>
    <x v="0"/>
    <x v="0"/>
    <x v="8"/>
    <s v="Mid"/>
  </r>
  <r>
    <x v="1738"/>
    <d v="2023-09-18T00:00:00"/>
    <x v="1"/>
    <x v="1"/>
    <x v="9"/>
    <n v="1215.2"/>
    <n v="3645.6"/>
    <x v="0"/>
    <x v="288"/>
    <x v="4"/>
    <x v="1"/>
    <x v="3"/>
    <s v="Mid"/>
  </r>
  <r>
    <x v="1739"/>
    <d v="2023-07-22T00:00:00"/>
    <x v="5"/>
    <x v="63"/>
    <x v="0"/>
    <n v="2702.33"/>
    <n v="24320.97"/>
    <x v="3"/>
    <x v="552"/>
    <x v="3"/>
    <x v="1"/>
    <x v="11"/>
    <s v="Mid"/>
  </r>
  <r>
    <x v="1740"/>
    <d v="2023-11-12T00:00:00"/>
    <x v="8"/>
    <x v="25"/>
    <x v="4"/>
    <n v="1864.41"/>
    <n v="18644.099999999999"/>
    <x v="4"/>
    <x v="488"/>
    <x v="5"/>
    <x v="1"/>
    <x v="4"/>
    <s v="Mid"/>
  </r>
  <r>
    <x v="1741"/>
    <d v="2023-03-01T00:00:00"/>
    <x v="8"/>
    <x v="38"/>
    <x v="4"/>
    <n v="2789.93"/>
    <n v="27899.3"/>
    <x v="0"/>
    <x v="545"/>
    <x v="0"/>
    <x v="1"/>
    <x v="10"/>
    <s v="Mid"/>
  </r>
  <r>
    <x v="1742"/>
    <d v="2024-03-08T00:00:00"/>
    <x v="7"/>
    <x v="28"/>
    <x v="3"/>
    <n v="645.29"/>
    <n v="3226.45"/>
    <x v="2"/>
    <x v="42"/>
    <x v="2"/>
    <x v="0"/>
    <x v="10"/>
    <s v="Budget"/>
  </r>
  <r>
    <x v="1743"/>
    <d v="2023-08-23T00:00:00"/>
    <x v="4"/>
    <x v="8"/>
    <x v="10"/>
    <n v="2328.65"/>
    <n v="0"/>
    <x v="0"/>
    <x v="14"/>
    <x v="5"/>
    <x v="1"/>
    <x v="7"/>
    <s v="Mid"/>
  </r>
  <r>
    <x v="1744"/>
    <d v="2024-02-02T00:00:00"/>
    <x v="1"/>
    <x v="3"/>
    <x v="2"/>
    <n v="5879.09"/>
    <n v="5879.09"/>
    <x v="3"/>
    <x v="30"/>
    <x v="4"/>
    <x v="0"/>
    <x v="6"/>
    <s v="Premium"/>
  </r>
  <r>
    <x v="1745"/>
    <d v="2023-10-09T00:00:00"/>
    <x v="0"/>
    <x v="32"/>
    <x v="2"/>
    <n v="705.21"/>
    <n v="705.21"/>
    <x v="1"/>
    <x v="482"/>
    <x v="2"/>
    <x v="1"/>
    <x v="1"/>
    <s v="Budget"/>
  </r>
  <r>
    <x v="1746"/>
    <d v="2024-10-27T00:00:00"/>
    <x v="5"/>
    <x v="20"/>
    <x v="9"/>
    <n v="2180.02"/>
    <n v="6540.06"/>
    <x v="4"/>
    <x v="2"/>
    <x v="4"/>
    <x v="0"/>
    <x v="1"/>
    <s v="Mid"/>
  </r>
  <r>
    <x v="1747"/>
    <d v="2023-12-18T00:00:00"/>
    <x v="0"/>
    <x v="59"/>
    <x v="6"/>
    <n v="709.38"/>
    <n v="1418.76"/>
    <x v="1"/>
    <x v="174"/>
    <x v="4"/>
    <x v="1"/>
    <x v="0"/>
    <s v="Budget"/>
  </r>
  <r>
    <x v="1748"/>
    <d v="2023-02-21T00:00:00"/>
    <x v="5"/>
    <x v="11"/>
    <x v="4"/>
    <n v="2167.9"/>
    <n v="21679"/>
    <x v="4"/>
    <x v="403"/>
    <x v="1"/>
    <x v="1"/>
    <x v="6"/>
    <s v="Mid"/>
  </r>
  <r>
    <x v="1749"/>
    <d v="2023-08-27T00:00:00"/>
    <x v="9"/>
    <x v="51"/>
    <x v="9"/>
    <n v="610.91"/>
    <n v="1832.73"/>
    <x v="4"/>
    <x v="558"/>
    <x v="3"/>
    <x v="1"/>
    <x v="7"/>
    <s v="Budget"/>
  </r>
  <r>
    <x v="1750"/>
    <d v="2023-10-11T00:00:00"/>
    <x v="8"/>
    <x v="31"/>
    <x v="8"/>
    <n v="2346.54"/>
    <n v="16425.78"/>
    <x v="3"/>
    <x v="245"/>
    <x v="2"/>
    <x v="1"/>
    <x v="1"/>
    <s v="Mid"/>
  </r>
  <r>
    <x v="1751"/>
    <d v="2024-10-26T00:00:00"/>
    <x v="3"/>
    <x v="45"/>
    <x v="7"/>
    <n v="303.76"/>
    <n v="1215.04"/>
    <x v="3"/>
    <x v="405"/>
    <x v="2"/>
    <x v="0"/>
    <x v="1"/>
    <s v="Budget"/>
  </r>
  <r>
    <x v="1752"/>
    <d v="2024-11-16T00:00:00"/>
    <x v="6"/>
    <x v="64"/>
    <x v="16"/>
    <n v="2344"/>
    <n v="18752"/>
    <x v="3"/>
    <x v="475"/>
    <x v="3"/>
    <x v="0"/>
    <x v="4"/>
    <s v="Mid"/>
  </r>
  <r>
    <x v="1753"/>
    <d v="2023-07-22T00:00:00"/>
    <x v="2"/>
    <x v="26"/>
    <x v="6"/>
    <n v="470.21"/>
    <n v="940.42"/>
    <x v="1"/>
    <x v="498"/>
    <x v="0"/>
    <x v="1"/>
    <x v="11"/>
    <s v="Budget"/>
  </r>
  <r>
    <x v="1754"/>
    <d v="2023-08-10T00:00:00"/>
    <x v="6"/>
    <x v="13"/>
    <x v="8"/>
    <n v="1030.6600000000001"/>
    <n v="7214.62"/>
    <x v="4"/>
    <x v="465"/>
    <x v="4"/>
    <x v="1"/>
    <x v="7"/>
    <s v="Mid"/>
  </r>
  <r>
    <x v="1755"/>
    <d v="2023-10-19T00:00:00"/>
    <x v="7"/>
    <x v="28"/>
    <x v="5"/>
    <n v="182.26"/>
    <n v="1458.08"/>
    <x v="3"/>
    <x v="341"/>
    <x v="3"/>
    <x v="1"/>
    <x v="1"/>
    <s v="Budget"/>
  </r>
  <r>
    <x v="1756"/>
    <d v="2024-05-04T00:00:00"/>
    <x v="2"/>
    <x v="55"/>
    <x v="1"/>
    <n v="1028.5899999999999"/>
    <n v="6171.54"/>
    <x v="1"/>
    <x v="396"/>
    <x v="1"/>
    <x v="0"/>
    <x v="9"/>
    <s v="Mid"/>
  </r>
  <r>
    <x v="1757"/>
    <d v="2023-05-26T00:00:00"/>
    <x v="2"/>
    <x v="26"/>
    <x v="0"/>
    <n v="1964.59"/>
    <n v="17681.310000000001"/>
    <x v="3"/>
    <x v="73"/>
    <x v="2"/>
    <x v="1"/>
    <x v="9"/>
    <s v="Mid"/>
  </r>
  <r>
    <x v="1758"/>
    <d v="2023-01-30T00:00:00"/>
    <x v="1"/>
    <x v="17"/>
    <x v="5"/>
    <n v="5675.38"/>
    <n v="45403.040000000001"/>
    <x v="4"/>
    <x v="100"/>
    <x v="0"/>
    <x v="1"/>
    <x v="2"/>
    <s v="Premium"/>
  </r>
  <r>
    <x v="1759"/>
    <d v="2024-05-16T00:00:00"/>
    <x v="5"/>
    <x v="24"/>
    <x v="6"/>
    <n v="1180.44"/>
    <n v="2360.88"/>
    <x v="0"/>
    <x v="100"/>
    <x v="4"/>
    <x v="0"/>
    <x v="9"/>
    <s v="Mid"/>
  </r>
  <r>
    <x v="1760"/>
    <d v="2024-04-04T00:00:00"/>
    <x v="4"/>
    <x v="8"/>
    <x v="6"/>
    <n v="12179.76"/>
    <n v="24359.52"/>
    <x v="0"/>
    <x v="278"/>
    <x v="1"/>
    <x v="0"/>
    <x v="5"/>
    <s v="Premium"/>
  </r>
  <r>
    <x v="1761"/>
    <d v="2023-01-25T00:00:00"/>
    <x v="1"/>
    <x v="3"/>
    <x v="9"/>
    <n v="1957.24"/>
    <n v="5871.72"/>
    <x v="3"/>
    <x v="399"/>
    <x v="2"/>
    <x v="1"/>
    <x v="2"/>
    <s v="Mid"/>
  </r>
  <r>
    <x v="1762"/>
    <d v="2024-10-01T00:00:00"/>
    <x v="6"/>
    <x v="39"/>
    <x v="4"/>
    <n v="2306.31"/>
    <n v="23063.1"/>
    <x v="2"/>
    <x v="42"/>
    <x v="2"/>
    <x v="0"/>
    <x v="1"/>
    <s v="Mid"/>
  </r>
  <r>
    <x v="1763"/>
    <d v="2024-03-09T00:00:00"/>
    <x v="8"/>
    <x v="31"/>
    <x v="1"/>
    <n v="388.34"/>
    <n v="2330.04"/>
    <x v="2"/>
    <x v="294"/>
    <x v="1"/>
    <x v="0"/>
    <x v="10"/>
    <s v="Budget"/>
  </r>
  <r>
    <x v="1764"/>
    <d v="2023-03-27T00:00:00"/>
    <x v="8"/>
    <x v="25"/>
    <x v="9"/>
    <n v="3042.88"/>
    <n v="9128.64"/>
    <x v="4"/>
    <x v="63"/>
    <x v="4"/>
    <x v="1"/>
    <x v="10"/>
    <s v="Premium"/>
  </r>
  <r>
    <x v="1765"/>
    <d v="2023-10-18T00:00:00"/>
    <x v="4"/>
    <x v="37"/>
    <x v="6"/>
    <n v="6029.55"/>
    <n v="12059.1"/>
    <x v="2"/>
    <x v="369"/>
    <x v="1"/>
    <x v="1"/>
    <x v="1"/>
    <s v="Premium"/>
  </r>
  <r>
    <x v="1766"/>
    <d v="2023-08-02T00:00:00"/>
    <x v="0"/>
    <x v="0"/>
    <x v="1"/>
    <n v="1130.78"/>
    <n v="6784.68"/>
    <x v="0"/>
    <x v="565"/>
    <x v="1"/>
    <x v="1"/>
    <x v="7"/>
    <s v="Mid"/>
  </r>
  <r>
    <x v="1767"/>
    <d v="2024-11-21T00:00:00"/>
    <x v="0"/>
    <x v="0"/>
    <x v="8"/>
    <n v="212.09"/>
    <n v="1484.63"/>
    <x v="2"/>
    <x v="356"/>
    <x v="4"/>
    <x v="0"/>
    <x v="4"/>
    <s v="Budget"/>
  </r>
  <r>
    <x v="1768"/>
    <d v="2024-01-21T00:00:00"/>
    <x v="4"/>
    <x v="30"/>
    <x v="2"/>
    <n v="1501.35"/>
    <n v="1501.35"/>
    <x v="2"/>
    <x v="553"/>
    <x v="2"/>
    <x v="0"/>
    <x v="2"/>
    <s v="Mid"/>
  </r>
  <r>
    <x v="1769"/>
    <d v="2024-12-10T00:00:00"/>
    <x v="4"/>
    <x v="10"/>
    <x v="1"/>
    <n v="6527.16"/>
    <n v="39162.959999999999"/>
    <x v="2"/>
    <x v="566"/>
    <x v="0"/>
    <x v="0"/>
    <x v="0"/>
    <s v="Premium"/>
  </r>
  <r>
    <x v="1770"/>
    <d v="2023-02-07T00:00:00"/>
    <x v="9"/>
    <x v="34"/>
    <x v="2"/>
    <n v="529.37"/>
    <n v="529.37"/>
    <x v="1"/>
    <x v="52"/>
    <x v="4"/>
    <x v="1"/>
    <x v="6"/>
    <s v="Budget"/>
  </r>
  <r>
    <x v="1771"/>
    <d v="2024-09-06T00:00:00"/>
    <x v="2"/>
    <x v="2"/>
    <x v="0"/>
    <n v="1049.99"/>
    <n v="9449.91"/>
    <x v="4"/>
    <x v="520"/>
    <x v="5"/>
    <x v="0"/>
    <x v="3"/>
    <s v="Mid"/>
  </r>
  <r>
    <x v="1772"/>
    <d v="2024-12-26T00:00:00"/>
    <x v="5"/>
    <x v="11"/>
    <x v="0"/>
    <n v="2102.16"/>
    <n v="18919.439999999999"/>
    <x v="1"/>
    <x v="413"/>
    <x v="2"/>
    <x v="0"/>
    <x v="0"/>
    <s v="Mid"/>
  </r>
  <r>
    <x v="1773"/>
    <d v="2024-10-27T00:00:00"/>
    <x v="5"/>
    <x v="27"/>
    <x v="7"/>
    <n v="3689.92"/>
    <n v="14759.68"/>
    <x v="1"/>
    <x v="550"/>
    <x v="1"/>
    <x v="0"/>
    <x v="1"/>
    <s v="Premium"/>
  </r>
  <r>
    <x v="1774"/>
    <d v="2024-10-13T00:00:00"/>
    <x v="5"/>
    <x v="41"/>
    <x v="4"/>
    <n v="523.98"/>
    <n v="5239.8"/>
    <x v="0"/>
    <x v="161"/>
    <x v="0"/>
    <x v="0"/>
    <x v="1"/>
    <s v="Budget"/>
  </r>
  <r>
    <x v="1775"/>
    <d v="2023-10-27T00:00:00"/>
    <x v="3"/>
    <x v="5"/>
    <x v="1"/>
    <n v="414.1"/>
    <n v="2484.6"/>
    <x v="2"/>
    <x v="474"/>
    <x v="2"/>
    <x v="1"/>
    <x v="1"/>
    <s v="Budget"/>
  </r>
  <r>
    <x v="1776"/>
    <d v="2024-08-08T00:00:00"/>
    <x v="6"/>
    <x v="16"/>
    <x v="5"/>
    <n v="1702.75"/>
    <n v="13622"/>
    <x v="3"/>
    <x v="55"/>
    <x v="4"/>
    <x v="0"/>
    <x v="7"/>
    <s v="Mid"/>
  </r>
  <r>
    <x v="1777"/>
    <d v="2024-03-20T00:00:00"/>
    <x v="9"/>
    <x v="51"/>
    <x v="5"/>
    <n v="302.11"/>
    <n v="2416.88"/>
    <x v="3"/>
    <x v="196"/>
    <x v="2"/>
    <x v="0"/>
    <x v="10"/>
    <s v="Budget"/>
  </r>
  <r>
    <x v="1778"/>
    <d v="2023-09-13T00:00:00"/>
    <x v="1"/>
    <x v="53"/>
    <x v="2"/>
    <n v="5073.03"/>
    <n v="5073.03"/>
    <x v="0"/>
    <x v="499"/>
    <x v="0"/>
    <x v="1"/>
    <x v="3"/>
    <s v="Premium"/>
  </r>
  <r>
    <x v="1779"/>
    <d v="2024-05-08T00:00:00"/>
    <x v="7"/>
    <x v="29"/>
    <x v="1"/>
    <n v="668.8"/>
    <n v="4012.8"/>
    <x v="0"/>
    <x v="466"/>
    <x v="2"/>
    <x v="0"/>
    <x v="9"/>
    <s v="Budget"/>
  </r>
  <r>
    <x v="1780"/>
    <d v="2024-07-05T00:00:00"/>
    <x v="8"/>
    <x v="38"/>
    <x v="6"/>
    <n v="885.07"/>
    <n v="1770.14"/>
    <x v="4"/>
    <x v="217"/>
    <x v="4"/>
    <x v="0"/>
    <x v="11"/>
    <s v="Budget"/>
  </r>
  <r>
    <x v="1781"/>
    <d v="2023-07-10T00:00:00"/>
    <x v="7"/>
    <x v="23"/>
    <x v="9"/>
    <n v="502.72"/>
    <n v="1508.16"/>
    <x v="2"/>
    <x v="234"/>
    <x v="5"/>
    <x v="1"/>
    <x v="11"/>
    <s v="Budget"/>
  </r>
  <r>
    <x v="1782"/>
    <d v="2024-05-26T00:00:00"/>
    <x v="8"/>
    <x v="54"/>
    <x v="3"/>
    <n v="2838.08"/>
    <n v="14190.4"/>
    <x v="2"/>
    <x v="408"/>
    <x v="1"/>
    <x v="0"/>
    <x v="9"/>
    <s v="Mid"/>
  </r>
  <r>
    <x v="1783"/>
    <d v="2023-03-05T00:00:00"/>
    <x v="5"/>
    <x v="41"/>
    <x v="0"/>
    <n v="2604.0100000000002"/>
    <n v="23436.09"/>
    <x v="3"/>
    <x v="474"/>
    <x v="3"/>
    <x v="1"/>
    <x v="10"/>
    <s v="Mid"/>
  </r>
  <r>
    <x v="1784"/>
    <d v="2023-02-09T00:00:00"/>
    <x v="4"/>
    <x v="8"/>
    <x v="4"/>
    <n v="11744.6"/>
    <n v="117446"/>
    <x v="2"/>
    <x v="517"/>
    <x v="0"/>
    <x v="1"/>
    <x v="6"/>
    <s v="Premium"/>
  </r>
  <r>
    <x v="1785"/>
    <d v="2023-10-10T00:00:00"/>
    <x v="0"/>
    <x v="7"/>
    <x v="2"/>
    <n v="1089.92"/>
    <n v="1089.92"/>
    <x v="1"/>
    <x v="502"/>
    <x v="3"/>
    <x v="1"/>
    <x v="1"/>
    <s v="Mid"/>
  </r>
  <r>
    <x v="1786"/>
    <d v="2024-09-15T00:00:00"/>
    <x v="2"/>
    <x v="26"/>
    <x v="0"/>
    <n v="857.14"/>
    <n v="7714.26"/>
    <x v="2"/>
    <x v="42"/>
    <x v="5"/>
    <x v="0"/>
    <x v="3"/>
    <s v="Budget"/>
  </r>
  <r>
    <x v="1787"/>
    <d v="2023-05-11T00:00:00"/>
    <x v="1"/>
    <x v="33"/>
    <x v="2"/>
    <n v="3850.05"/>
    <n v="3850.05"/>
    <x v="0"/>
    <x v="423"/>
    <x v="0"/>
    <x v="1"/>
    <x v="9"/>
    <s v="Premium"/>
  </r>
  <r>
    <x v="1788"/>
    <d v="2024-05-04T00:00:00"/>
    <x v="1"/>
    <x v="53"/>
    <x v="1"/>
    <n v="4117.04"/>
    <n v="24702.240000000002"/>
    <x v="1"/>
    <x v="153"/>
    <x v="4"/>
    <x v="0"/>
    <x v="9"/>
    <s v="Premium"/>
  </r>
  <r>
    <x v="1789"/>
    <d v="2024-12-27T00:00:00"/>
    <x v="5"/>
    <x v="11"/>
    <x v="2"/>
    <n v="1646.89"/>
    <n v="1646.89"/>
    <x v="3"/>
    <x v="117"/>
    <x v="2"/>
    <x v="0"/>
    <x v="0"/>
    <s v="Mid"/>
  </r>
  <r>
    <x v="1790"/>
    <d v="2023-08-03T00:00:00"/>
    <x v="0"/>
    <x v="7"/>
    <x v="4"/>
    <n v="917.3"/>
    <n v="9173"/>
    <x v="4"/>
    <x v="92"/>
    <x v="1"/>
    <x v="1"/>
    <x v="7"/>
    <s v="Budget"/>
  </r>
  <r>
    <x v="1791"/>
    <d v="2023-12-21T00:00:00"/>
    <x v="1"/>
    <x v="17"/>
    <x v="4"/>
    <n v="1704.63"/>
    <n v="17046.3"/>
    <x v="3"/>
    <x v="261"/>
    <x v="1"/>
    <x v="1"/>
    <x v="0"/>
    <s v="Mid"/>
  </r>
  <r>
    <x v="1792"/>
    <d v="2024-10-08T00:00:00"/>
    <x v="5"/>
    <x v="20"/>
    <x v="8"/>
    <n v="4250.04"/>
    <n v="29750.28"/>
    <x v="1"/>
    <x v="537"/>
    <x v="1"/>
    <x v="0"/>
    <x v="1"/>
    <s v="Premium"/>
  </r>
  <r>
    <x v="1793"/>
    <d v="2024-07-16T00:00:00"/>
    <x v="3"/>
    <x v="6"/>
    <x v="1"/>
    <n v="670.64"/>
    <n v="4023.84"/>
    <x v="1"/>
    <x v="154"/>
    <x v="3"/>
    <x v="0"/>
    <x v="11"/>
    <s v="Budget"/>
  </r>
  <r>
    <x v="1794"/>
    <d v="2024-06-20T00:00:00"/>
    <x v="6"/>
    <x v="64"/>
    <x v="3"/>
    <n v="2324.7600000000002"/>
    <n v="11623.8"/>
    <x v="0"/>
    <x v="479"/>
    <x v="2"/>
    <x v="0"/>
    <x v="8"/>
    <s v="Mid"/>
  </r>
  <r>
    <x v="1795"/>
    <d v="2023-01-27T00:00:00"/>
    <x v="9"/>
    <x v="44"/>
    <x v="7"/>
    <n v="239.16"/>
    <n v="956.64"/>
    <x v="3"/>
    <x v="113"/>
    <x v="1"/>
    <x v="1"/>
    <x v="2"/>
    <s v="Budget"/>
  </r>
  <r>
    <x v="1796"/>
    <d v="2024-12-13T00:00:00"/>
    <x v="8"/>
    <x v="38"/>
    <x v="1"/>
    <n v="3358.39"/>
    <n v="20150.34"/>
    <x v="3"/>
    <x v="230"/>
    <x v="1"/>
    <x v="0"/>
    <x v="0"/>
    <s v="Premium"/>
  </r>
  <r>
    <x v="1797"/>
    <d v="2023-07-23T00:00:00"/>
    <x v="7"/>
    <x v="29"/>
    <x v="3"/>
    <n v="989.81"/>
    <n v="4949.05"/>
    <x v="4"/>
    <x v="462"/>
    <x v="3"/>
    <x v="1"/>
    <x v="11"/>
    <s v="Budget"/>
  </r>
  <r>
    <x v="1798"/>
    <d v="2023-03-17T00:00:00"/>
    <x v="9"/>
    <x v="62"/>
    <x v="8"/>
    <n v="392.01"/>
    <n v="2744.07"/>
    <x v="3"/>
    <x v="527"/>
    <x v="4"/>
    <x v="1"/>
    <x v="10"/>
    <s v="Budget"/>
  </r>
  <r>
    <x v="1799"/>
    <d v="2024-04-17T00:00:00"/>
    <x v="2"/>
    <x v="60"/>
    <x v="8"/>
    <n v="1687.51"/>
    <n v="11812.57"/>
    <x v="1"/>
    <x v="80"/>
    <x v="2"/>
    <x v="0"/>
    <x v="5"/>
    <s v="Mid"/>
  </r>
  <r>
    <x v="1800"/>
    <d v="2024-10-07T00:00:00"/>
    <x v="9"/>
    <x v="51"/>
    <x v="9"/>
    <n v="824.15"/>
    <n v="2472.4499999999998"/>
    <x v="3"/>
    <x v="390"/>
    <x v="2"/>
    <x v="0"/>
    <x v="1"/>
    <s v="Budget"/>
  </r>
  <r>
    <x v="1801"/>
    <d v="2023-02-15T00:00:00"/>
    <x v="6"/>
    <x v="13"/>
    <x v="7"/>
    <n v="355.86"/>
    <n v="1423.44"/>
    <x v="3"/>
    <x v="567"/>
    <x v="1"/>
    <x v="1"/>
    <x v="6"/>
    <s v="Budget"/>
  </r>
  <r>
    <x v="1802"/>
    <d v="2023-07-13T00:00:00"/>
    <x v="9"/>
    <x v="62"/>
    <x v="9"/>
    <n v="723.92"/>
    <n v="2171.7600000000002"/>
    <x v="3"/>
    <x v="42"/>
    <x v="1"/>
    <x v="1"/>
    <x v="11"/>
    <s v="Budget"/>
  </r>
  <r>
    <x v="1803"/>
    <d v="2023-02-16T00:00:00"/>
    <x v="9"/>
    <x v="47"/>
    <x v="6"/>
    <n v="663.96"/>
    <n v="1327.92"/>
    <x v="0"/>
    <x v="430"/>
    <x v="1"/>
    <x v="1"/>
    <x v="6"/>
    <s v="Budget"/>
  </r>
  <r>
    <x v="1804"/>
    <d v="2024-02-16T00:00:00"/>
    <x v="6"/>
    <x v="13"/>
    <x v="7"/>
    <n v="1074.75"/>
    <n v="4299"/>
    <x v="4"/>
    <x v="371"/>
    <x v="1"/>
    <x v="0"/>
    <x v="6"/>
    <s v="Mid"/>
  </r>
  <r>
    <x v="1805"/>
    <d v="2024-07-06T00:00:00"/>
    <x v="8"/>
    <x v="15"/>
    <x v="4"/>
    <n v="283.99"/>
    <n v="2839.9"/>
    <x v="4"/>
    <x v="226"/>
    <x v="2"/>
    <x v="0"/>
    <x v="11"/>
    <s v="Budget"/>
  </r>
  <r>
    <x v="1806"/>
    <d v="2023-04-26T00:00:00"/>
    <x v="7"/>
    <x v="23"/>
    <x v="7"/>
    <n v="386.2"/>
    <n v="1544.8"/>
    <x v="3"/>
    <x v="568"/>
    <x v="2"/>
    <x v="1"/>
    <x v="5"/>
    <s v="Budget"/>
  </r>
  <r>
    <x v="1807"/>
    <d v="2023-06-17T00:00:00"/>
    <x v="6"/>
    <x v="16"/>
    <x v="1"/>
    <n v="590.99"/>
    <n v="3545.94"/>
    <x v="3"/>
    <x v="189"/>
    <x v="5"/>
    <x v="1"/>
    <x v="8"/>
    <s v="Budget"/>
  </r>
  <r>
    <x v="1808"/>
    <d v="2024-08-25T00:00:00"/>
    <x v="2"/>
    <x v="2"/>
    <x v="8"/>
    <n v="1157.07"/>
    <n v="8099.49"/>
    <x v="4"/>
    <x v="28"/>
    <x v="2"/>
    <x v="0"/>
    <x v="7"/>
    <s v="Mid"/>
  </r>
  <r>
    <x v="1809"/>
    <d v="2023-05-24T00:00:00"/>
    <x v="8"/>
    <x v="54"/>
    <x v="8"/>
    <n v="387.31"/>
    <n v="2711.17"/>
    <x v="0"/>
    <x v="342"/>
    <x v="0"/>
    <x v="1"/>
    <x v="9"/>
    <s v="Budget"/>
  </r>
  <r>
    <x v="1810"/>
    <d v="2023-05-07T00:00:00"/>
    <x v="4"/>
    <x v="30"/>
    <x v="0"/>
    <n v="10547.05"/>
    <n v="94923.45"/>
    <x v="4"/>
    <x v="436"/>
    <x v="2"/>
    <x v="1"/>
    <x v="9"/>
    <s v="Premium"/>
  </r>
  <r>
    <x v="1811"/>
    <d v="2024-11-23T00:00:00"/>
    <x v="3"/>
    <x v="61"/>
    <x v="4"/>
    <n v="577.5"/>
    <n v="5775"/>
    <x v="1"/>
    <x v="476"/>
    <x v="1"/>
    <x v="0"/>
    <x v="4"/>
    <s v="Budget"/>
  </r>
  <r>
    <x v="1812"/>
    <d v="2024-02-17T00:00:00"/>
    <x v="1"/>
    <x v="12"/>
    <x v="8"/>
    <n v="5188.3"/>
    <n v="36318.1"/>
    <x v="3"/>
    <x v="535"/>
    <x v="3"/>
    <x v="0"/>
    <x v="6"/>
    <s v="Premium"/>
  </r>
  <r>
    <x v="1813"/>
    <d v="2023-05-01T00:00:00"/>
    <x v="7"/>
    <x v="46"/>
    <x v="5"/>
    <n v="340.9"/>
    <n v="2727.2"/>
    <x v="0"/>
    <x v="376"/>
    <x v="4"/>
    <x v="1"/>
    <x v="9"/>
    <s v="Budget"/>
  </r>
  <r>
    <x v="1814"/>
    <d v="2024-07-15T00:00:00"/>
    <x v="0"/>
    <x v="0"/>
    <x v="2"/>
    <n v="195.94"/>
    <n v="195.94"/>
    <x v="1"/>
    <x v="376"/>
    <x v="3"/>
    <x v="0"/>
    <x v="11"/>
    <s v="Budget"/>
  </r>
  <r>
    <x v="1815"/>
    <d v="2023-06-13T00:00:00"/>
    <x v="9"/>
    <x v="34"/>
    <x v="3"/>
    <n v="835.03"/>
    <n v="4175.1499999999996"/>
    <x v="2"/>
    <x v="57"/>
    <x v="1"/>
    <x v="1"/>
    <x v="8"/>
    <s v="Budget"/>
  </r>
  <r>
    <x v="1816"/>
    <d v="2023-02-22T00:00:00"/>
    <x v="6"/>
    <x v="13"/>
    <x v="8"/>
    <n v="2473.13"/>
    <n v="17311.91"/>
    <x v="0"/>
    <x v="31"/>
    <x v="3"/>
    <x v="1"/>
    <x v="6"/>
    <s v="Mid"/>
  </r>
  <r>
    <x v="1817"/>
    <d v="2024-08-02T00:00:00"/>
    <x v="3"/>
    <x v="35"/>
    <x v="2"/>
    <n v="314.08999999999997"/>
    <n v="314.08999999999997"/>
    <x v="0"/>
    <x v="140"/>
    <x v="0"/>
    <x v="0"/>
    <x v="7"/>
    <s v="Budget"/>
  </r>
  <r>
    <x v="1818"/>
    <d v="2023-06-29T00:00:00"/>
    <x v="5"/>
    <x v="66"/>
    <x v="1"/>
    <n v="2022.29"/>
    <n v="12133.74"/>
    <x v="0"/>
    <x v="270"/>
    <x v="1"/>
    <x v="1"/>
    <x v="8"/>
    <s v="Mid"/>
  </r>
  <r>
    <x v="1819"/>
    <d v="2023-01-23T00:00:00"/>
    <x v="3"/>
    <x v="57"/>
    <x v="4"/>
    <n v="320.93"/>
    <n v="3209.3"/>
    <x v="3"/>
    <x v="467"/>
    <x v="1"/>
    <x v="1"/>
    <x v="2"/>
    <s v="Budget"/>
  </r>
  <r>
    <x v="1820"/>
    <d v="2023-11-06T00:00:00"/>
    <x v="7"/>
    <x v="23"/>
    <x v="1"/>
    <n v="463.02"/>
    <n v="2778.12"/>
    <x v="2"/>
    <x v="488"/>
    <x v="3"/>
    <x v="1"/>
    <x v="4"/>
    <s v="Budget"/>
  </r>
  <r>
    <x v="1821"/>
    <d v="2023-04-11T00:00:00"/>
    <x v="7"/>
    <x v="28"/>
    <x v="8"/>
    <n v="314.83"/>
    <n v="2203.81"/>
    <x v="0"/>
    <x v="376"/>
    <x v="2"/>
    <x v="1"/>
    <x v="5"/>
    <s v="Budget"/>
  </r>
  <r>
    <x v="1822"/>
    <d v="2023-10-22T00:00:00"/>
    <x v="5"/>
    <x v="52"/>
    <x v="0"/>
    <n v="4719.63"/>
    <n v="42476.67"/>
    <x v="1"/>
    <x v="226"/>
    <x v="0"/>
    <x v="1"/>
    <x v="1"/>
    <s v="Premium"/>
  </r>
  <r>
    <x v="1823"/>
    <d v="2023-09-08T00:00:00"/>
    <x v="4"/>
    <x v="10"/>
    <x v="5"/>
    <n v="10315.11"/>
    <n v="82520.88"/>
    <x v="0"/>
    <x v="259"/>
    <x v="0"/>
    <x v="1"/>
    <x v="3"/>
    <s v="Premium"/>
  </r>
  <r>
    <x v="1824"/>
    <d v="2024-03-25T00:00:00"/>
    <x v="0"/>
    <x v="0"/>
    <x v="2"/>
    <n v="1466.31"/>
    <n v="1466.31"/>
    <x v="4"/>
    <x v="302"/>
    <x v="3"/>
    <x v="0"/>
    <x v="10"/>
    <s v="Mid"/>
  </r>
  <r>
    <x v="1825"/>
    <d v="2024-05-25T00:00:00"/>
    <x v="1"/>
    <x v="33"/>
    <x v="4"/>
    <n v="4518.68"/>
    <n v="45186.8"/>
    <x v="2"/>
    <x v="421"/>
    <x v="2"/>
    <x v="0"/>
    <x v="9"/>
    <s v="Premium"/>
  </r>
  <r>
    <x v="1826"/>
    <d v="2024-10-09T00:00:00"/>
    <x v="0"/>
    <x v="59"/>
    <x v="4"/>
    <n v="254.2"/>
    <n v="2542"/>
    <x v="4"/>
    <x v="379"/>
    <x v="4"/>
    <x v="0"/>
    <x v="1"/>
    <s v="Budget"/>
  </r>
  <r>
    <x v="1827"/>
    <d v="2024-01-12T00:00:00"/>
    <x v="8"/>
    <x v="25"/>
    <x v="9"/>
    <n v="851.25"/>
    <n v="2553.75"/>
    <x v="0"/>
    <x v="149"/>
    <x v="5"/>
    <x v="0"/>
    <x v="2"/>
    <s v="Budget"/>
  </r>
  <r>
    <x v="1828"/>
    <d v="2024-04-04T00:00:00"/>
    <x v="2"/>
    <x v="60"/>
    <x v="3"/>
    <n v="1700.35"/>
    <n v="8501.75"/>
    <x v="1"/>
    <x v="265"/>
    <x v="4"/>
    <x v="0"/>
    <x v="5"/>
    <s v="Mid"/>
  </r>
  <r>
    <x v="1829"/>
    <d v="2024-12-24T00:00:00"/>
    <x v="8"/>
    <x v="15"/>
    <x v="5"/>
    <n v="2794.96"/>
    <n v="22359.68"/>
    <x v="0"/>
    <x v="277"/>
    <x v="0"/>
    <x v="0"/>
    <x v="0"/>
    <s v="Mid"/>
  </r>
  <r>
    <x v="1830"/>
    <d v="2024-07-19T00:00:00"/>
    <x v="3"/>
    <x v="45"/>
    <x v="2"/>
    <n v="337.33"/>
    <n v="337.33"/>
    <x v="1"/>
    <x v="71"/>
    <x v="3"/>
    <x v="0"/>
    <x v="11"/>
    <s v="Budget"/>
  </r>
  <r>
    <x v="1831"/>
    <d v="2024-09-19T00:00:00"/>
    <x v="1"/>
    <x v="53"/>
    <x v="9"/>
    <n v="1471.45"/>
    <n v="4414.3500000000004"/>
    <x v="0"/>
    <x v="160"/>
    <x v="4"/>
    <x v="0"/>
    <x v="3"/>
    <s v="Mid"/>
  </r>
  <r>
    <x v="1832"/>
    <d v="2024-02-24T00:00:00"/>
    <x v="7"/>
    <x v="46"/>
    <x v="4"/>
    <n v="919.95"/>
    <n v="9199.5"/>
    <x v="0"/>
    <x v="159"/>
    <x v="2"/>
    <x v="0"/>
    <x v="6"/>
    <s v="Budget"/>
  </r>
  <r>
    <x v="1833"/>
    <d v="2023-01-30T00:00:00"/>
    <x v="4"/>
    <x v="21"/>
    <x v="6"/>
    <n v="8150.85"/>
    <n v="16301.7"/>
    <x v="4"/>
    <x v="44"/>
    <x v="5"/>
    <x v="1"/>
    <x v="2"/>
    <s v="Premium"/>
  </r>
  <r>
    <x v="1834"/>
    <d v="2024-04-15T00:00:00"/>
    <x v="7"/>
    <x v="28"/>
    <x v="5"/>
    <n v="929.25"/>
    <n v="7434"/>
    <x v="0"/>
    <x v="25"/>
    <x v="5"/>
    <x v="0"/>
    <x v="5"/>
    <s v="Budget"/>
  </r>
  <r>
    <x v="1835"/>
    <d v="2023-10-25T00:00:00"/>
    <x v="7"/>
    <x v="28"/>
    <x v="6"/>
    <n v="421.45"/>
    <n v="842.9"/>
    <x v="0"/>
    <x v="375"/>
    <x v="2"/>
    <x v="1"/>
    <x v="1"/>
    <s v="Budget"/>
  </r>
  <r>
    <x v="1836"/>
    <d v="2024-11-07T00:00:00"/>
    <x v="6"/>
    <x v="39"/>
    <x v="3"/>
    <n v="659.84"/>
    <n v="3299.2"/>
    <x v="1"/>
    <x v="371"/>
    <x v="0"/>
    <x v="0"/>
    <x v="4"/>
    <s v="Budget"/>
  </r>
  <r>
    <x v="1837"/>
    <d v="2024-03-10T00:00:00"/>
    <x v="1"/>
    <x v="17"/>
    <x v="4"/>
    <n v="3464.88"/>
    <n v="34648.800000000003"/>
    <x v="1"/>
    <x v="428"/>
    <x v="4"/>
    <x v="0"/>
    <x v="10"/>
    <s v="Premium"/>
  </r>
  <r>
    <x v="1838"/>
    <d v="2024-03-27T00:00:00"/>
    <x v="4"/>
    <x v="8"/>
    <x v="1"/>
    <n v="2561.5100000000002"/>
    <n v="15369.06"/>
    <x v="4"/>
    <x v="173"/>
    <x v="1"/>
    <x v="0"/>
    <x v="10"/>
    <s v="Mid"/>
  </r>
  <r>
    <x v="1839"/>
    <d v="2024-10-11T00:00:00"/>
    <x v="6"/>
    <x v="64"/>
    <x v="1"/>
    <n v="359.07"/>
    <n v="2154.42"/>
    <x v="2"/>
    <x v="43"/>
    <x v="0"/>
    <x v="0"/>
    <x v="1"/>
    <s v="Budget"/>
  </r>
  <r>
    <x v="1840"/>
    <d v="2024-09-18T00:00:00"/>
    <x v="3"/>
    <x v="35"/>
    <x v="4"/>
    <n v="583.61"/>
    <n v="5836.1"/>
    <x v="4"/>
    <x v="569"/>
    <x v="3"/>
    <x v="0"/>
    <x v="3"/>
    <s v="Budget"/>
  </r>
  <r>
    <x v="1841"/>
    <d v="2023-04-17T00:00:00"/>
    <x v="5"/>
    <x v="11"/>
    <x v="9"/>
    <n v="4986.71"/>
    <n v="14960.13"/>
    <x v="0"/>
    <x v="210"/>
    <x v="2"/>
    <x v="1"/>
    <x v="5"/>
    <s v="Premium"/>
  </r>
  <r>
    <x v="1842"/>
    <d v="2023-01-30T00:00:00"/>
    <x v="4"/>
    <x v="8"/>
    <x v="8"/>
    <n v="10593.63"/>
    <n v="74155.41"/>
    <x v="1"/>
    <x v="349"/>
    <x v="0"/>
    <x v="1"/>
    <x v="2"/>
    <s v="Premium"/>
  </r>
  <r>
    <x v="1843"/>
    <d v="2024-04-02T00:00:00"/>
    <x v="1"/>
    <x v="33"/>
    <x v="4"/>
    <n v="958.06"/>
    <n v="9580.6"/>
    <x v="0"/>
    <x v="69"/>
    <x v="1"/>
    <x v="0"/>
    <x v="5"/>
    <s v="Budget"/>
  </r>
  <r>
    <x v="1844"/>
    <d v="2023-07-29T00:00:00"/>
    <x v="0"/>
    <x v="49"/>
    <x v="4"/>
    <n v="457.99"/>
    <n v="4579.8999999999996"/>
    <x v="0"/>
    <x v="110"/>
    <x v="1"/>
    <x v="1"/>
    <x v="11"/>
    <s v="Budget"/>
  </r>
  <r>
    <x v="1845"/>
    <d v="2023-11-28T00:00:00"/>
    <x v="3"/>
    <x v="6"/>
    <x v="5"/>
    <n v="358.02"/>
    <n v="2864.16"/>
    <x v="2"/>
    <x v="225"/>
    <x v="4"/>
    <x v="1"/>
    <x v="4"/>
    <s v="Budget"/>
  </r>
  <r>
    <x v="1846"/>
    <d v="2023-12-08T00:00:00"/>
    <x v="9"/>
    <x v="51"/>
    <x v="3"/>
    <n v="704.62"/>
    <n v="3523.1"/>
    <x v="0"/>
    <x v="551"/>
    <x v="2"/>
    <x v="1"/>
    <x v="0"/>
    <s v="Budget"/>
  </r>
  <r>
    <x v="1847"/>
    <d v="2023-03-12T00:00:00"/>
    <x v="7"/>
    <x v="29"/>
    <x v="0"/>
    <n v="405.71"/>
    <n v="3651.39"/>
    <x v="2"/>
    <x v="357"/>
    <x v="1"/>
    <x v="1"/>
    <x v="10"/>
    <s v="Budget"/>
  </r>
  <r>
    <x v="1848"/>
    <d v="2024-11-06T00:00:00"/>
    <x v="4"/>
    <x v="37"/>
    <x v="0"/>
    <n v="6979.21"/>
    <n v="62812.89"/>
    <x v="4"/>
    <x v="565"/>
    <x v="2"/>
    <x v="0"/>
    <x v="4"/>
    <s v="Premium"/>
  </r>
  <r>
    <x v="1849"/>
    <d v="2023-04-18T00:00:00"/>
    <x v="1"/>
    <x v="4"/>
    <x v="0"/>
    <n v="3772.49"/>
    <n v="33952.410000000003"/>
    <x v="3"/>
    <x v="125"/>
    <x v="4"/>
    <x v="1"/>
    <x v="5"/>
    <s v="Premium"/>
  </r>
  <r>
    <x v="1850"/>
    <d v="2023-08-15T00:00:00"/>
    <x v="2"/>
    <x v="26"/>
    <x v="5"/>
    <n v="861.72"/>
    <n v="6893.76"/>
    <x v="2"/>
    <x v="61"/>
    <x v="4"/>
    <x v="1"/>
    <x v="7"/>
    <s v="Budget"/>
  </r>
  <r>
    <x v="1851"/>
    <d v="2023-01-20T00:00:00"/>
    <x v="2"/>
    <x v="2"/>
    <x v="7"/>
    <n v="791.4"/>
    <n v="3165.6"/>
    <x v="1"/>
    <x v="456"/>
    <x v="4"/>
    <x v="1"/>
    <x v="2"/>
    <s v="Budget"/>
  </r>
  <r>
    <x v="1852"/>
    <d v="2023-12-08T00:00:00"/>
    <x v="4"/>
    <x v="30"/>
    <x v="9"/>
    <n v="4637.55"/>
    <n v="13912.65"/>
    <x v="0"/>
    <x v="149"/>
    <x v="1"/>
    <x v="1"/>
    <x v="0"/>
    <s v="Premium"/>
  </r>
  <r>
    <x v="1853"/>
    <d v="2024-12-23T00:00:00"/>
    <x v="7"/>
    <x v="29"/>
    <x v="4"/>
    <n v="697.65"/>
    <n v="6976.5"/>
    <x v="3"/>
    <x v="514"/>
    <x v="4"/>
    <x v="0"/>
    <x v="0"/>
    <s v="Budget"/>
  </r>
  <r>
    <x v="1854"/>
    <d v="2024-08-08T00:00:00"/>
    <x v="7"/>
    <x v="14"/>
    <x v="7"/>
    <n v="967.08"/>
    <n v="3868.32"/>
    <x v="0"/>
    <x v="233"/>
    <x v="3"/>
    <x v="0"/>
    <x v="7"/>
    <s v="Budget"/>
  </r>
  <r>
    <x v="1855"/>
    <d v="2024-08-09T00:00:00"/>
    <x v="5"/>
    <x v="63"/>
    <x v="2"/>
    <n v="2787.49"/>
    <n v="2787.49"/>
    <x v="0"/>
    <x v="72"/>
    <x v="4"/>
    <x v="0"/>
    <x v="7"/>
    <s v="Mid"/>
  </r>
  <r>
    <x v="1856"/>
    <d v="2024-08-09T00:00:00"/>
    <x v="8"/>
    <x v="15"/>
    <x v="4"/>
    <n v="3036.43"/>
    <n v="30364.3"/>
    <x v="1"/>
    <x v="266"/>
    <x v="5"/>
    <x v="0"/>
    <x v="7"/>
    <s v="Premium"/>
  </r>
  <r>
    <x v="1857"/>
    <d v="2023-01-30T00:00:00"/>
    <x v="1"/>
    <x v="4"/>
    <x v="2"/>
    <n v="5519.38"/>
    <n v="5519.38"/>
    <x v="4"/>
    <x v="403"/>
    <x v="0"/>
    <x v="1"/>
    <x v="2"/>
    <s v="Premium"/>
  </r>
  <r>
    <x v="1858"/>
    <d v="2024-09-27T00:00:00"/>
    <x v="6"/>
    <x v="50"/>
    <x v="3"/>
    <n v="663.52"/>
    <n v="3317.6"/>
    <x v="2"/>
    <x v="395"/>
    <x v="4"/>
    <x v="0"/>
    <x v="3"/>
    <s v="Budget"/>
  </r>
  <r>
    <x v="1859"/>
    <d v="2024-08-23T00:00:00"/>
    <x v="3"/>
    <x v="6"/>
    <x v="4"/>
    <n v="471.09"/>
    <n v="4710.8999999999996"/>
    <x v="3"/>
    <x v="42"/>
    <x v="2"/>
    <x v="0"/>
    <x v="7"/>
    <s v="Budget"/>
  </r>
  <r>
    <x v="1860"/>
    <d v="2024-12-04T00:00:00"/>
    <x v="3"/>
    <x v="61"/>
    <x v="2"/>
    <n v="331.04"/>
    <n v="331.04"/>
    <x v="4"/>
    <x v="570"/>
    <x v="5"/>
    <x v="0"/>
    <x v="0"/>
    <s v="Budget"/>
  </r>
  <r>
    <x v="1861"/>
    <d v="2023-03-22T00:00:00"/>
    <x v="7"/>
    <x v="46"/>
    <x v="5"/>
    <n v="485.52"/>
    <n v="3884.16"/>
    <x v="3"/>
    <x v="82"/>
    <x v="1"/>
    <x v="1"/>
    <x v="10"/>
    <s v="Budget"/>
  </r>
  <r>
    <x v="1862"/>
    <d v="2023-11-24T00:00:00"/>
    <x v="1"/>
    <x v="53"/>
    <x v="5"/>
    <n v="3656.17"/>
    <n v="29249.360000000001"/>
    <x v="0"/>
    <x v="351"/>
    <x v="4"/>
    <x v="1"/>
    <x v="4"/>
    <s v="Premium"/>
  </r>
  <r>
    <x v="1863"/>
    <d v="2023-03-27T00:00:00"/>
    <x v="8"/>
    <x v="38"/>
    <x v="7"/>
    <n v="2028.12"/>
    <n v="8112.48"/>
    <x v="2"/>
    <x v="240"/>
    <x v="2"/>
    <x v="1"/>
    <x v="10"/>
    <s v="Mid"/>
  </r>
  <r>
    <x v="1864"/>
    <d v="2024-04-21T00:00:00"/>
    <x v="0"/>
    <x v="59"/>
    <x v="9"/>
    <n v="1789.41"/>
    <n v="5368.23"/>
    <x v="3"/>
    <x v="251"/>
    <x v="1"/>
    <x v="0"/>
    <x v="5"/>
    <s v="Mid"/>
  </r>
  <r>
    <x v="1865"/>
    <d v="2024-09-05T00:00:00"/>
    <x v="2"/>
    <x v="55"/>
    <x v="4"/>
    <n v="1407.59"/>
    <n v="14075.9"/>
    <x v="0"/>
    <x v="318"/>
    <x v="3"/>
    <x v="0"/>
    <x v="3"/>
    <s v="Mid"/>
  </r>
  <r>
    <x v="1866"/>
    <d v="2023-02-28T00:00:00"/>
    <x v="9"/>
    <x v="47"/>
    <x v="4"/>
    <n v="169.34"/>
    <n v="1693.4"/>
    <x v="1"/>
    <x v="223"/>
    <x v="5"/>
    <x v="1"/>
    <x v="6"/>
    <s v="Budget"/>
  </r>
  <r>
    <x v="1867"/>
    <d v="2024-07-16T00:00:00"/>
    <x v="8"/>
    <x v="54"/>
    <x v="7"/>
    <n v="3105.4"/>
    <n v="12421.6"/>
    <x v="4"/>
    <x v="214"/>
    <x v="5"/>
    <x v="0"/>
    <x v="11"/>
    <s v="Premium"/>
  </r>
  <r>
    <x v="1868"/>
    <d v="2024-09-23T00:00:00"/>
    <x v="0"/>
    <x v="32"/>
    <x v="9"/>
    <n v="359.11"/>
    <n v="1077.33"/>
    <x v="0"/>
    <x v="80"/>
    <x v="3"/>
    <x v="0"/>
    <x v="3"/>
    <s v="Budget"/>
  </r>
  <r>
    <x v="1869"/>
    <d v="2023-09-12T00:00:00"/>
    <x v="9"/>
    <x v="51"/>
    <x v="2"/>
    <n v="698.87"/>
    <n v="698.87"/>
    <x v="3"/>
    <x v="443"/>
    <x v="1"/>
    <x v="1"/>
    <x v="3"/>
    <s v="Budget"/>
  </r>
  <r>
    <x v="1870"/>
    <d v="2024-01-19T00:00:00"/>
    <x v="3"/>
    <x v="45"/>
    <x v="7"/>
    <n v="789.39"/>
    <n v="3157.56"/>
    <x v="2"/>
    <x v="151"/>
    <x v="5"/>
    <x v="0"/>
    <x v="2"/>
    <s v="Budget"/>
  </r>
  <r>
    <x v="1871"/>
    <d v="2023-10-28T00:00:00"/>
    <x v="5"/>
    <x v="27"/>
    <x v="0"/>
    <n v="4013.13"/>
    <n v="36118.17"/>
    <x v="3"/>
    <x v="467"/>
    <x v="4"/>
    <x v="1"/>
    <x v="1"/>
    <s v="Premium"/>
  </r>
  <r>
    <x v="1872"/>
    <d v="2023-03-11T00:00:00"/>
    <x v="6"/>
    <x v="64"/>
    <x v="7"/>
    <n v="1723.1"/>
    <n v="6892.4"/>
    <x v="0"/>
    <x v="177"/>
    <x v="3"/>
    <x v="1"/>
    <x v="10"/>
    <s v="Mid"/>
  </r>
  <r>
    <x v="1873"/>
    <d v="2023-11-20T00:00:00"/>
    <x v="9"/>
    <x v="44"/>
    <x v="2"/>
    <n v="107.37"/>
    <n v="107.37"/>
    <x v="1"/>
    <x v="73"/>
    <x v="0"/>
    <x v="1"/>
    <x v="4"/>
    <s v="Budget"/>
  </r>
  <r>
    <x v="1874"/>
    <d v="2024-07-03T00:00:00"/>
    <x v="2"/>
    <x v="26"/>
    <x v="3"/>
    <n v="747.94"/>
    <n v="3739.7"/>
    <x v="1"/>
    <x v="376"/>
    <x v="5"/>
    <x v="0"/>
    <x v="11"/>
    <s v="Budget"/>
  </r>
  <r>
    <x v="1875"/>
    <d v="2023-07-03T00:00:00"/>
    <x v="3"/>
    <x v="5"/>
    <x v="7"/>
    <n v="295.52"/>
    <n v="1182.08"/>
    <x v="3"/>
    <x v="331"/>
    <x v="4"/>
    <x v="1"/>
    <x v="11"/>
    <s v="Budget"/>
  </r>
  <r>
    <x v="1876"/>
    <d v="2023-07-30T00:00:00"/>
    <x v="0"/>
    <x v="0"/>
    <x v="6"/>
    <n v="1829.03"/>
    <n v="3658.06"/>
    <x v="0"/>
    <x v="428"/>
    <x v="3"/>
    <x v="1"/>
    <x v="11"/>
    <s v="Mid"/>
  </r>
  <r>
    <x v="1877"/>
    <d v="2023-08-01T00:00:00"/>
    <x v="2"/>
    <x v="26"/>
    <x v="3"/>
    <n v="1158.1400000000001"/>
    <n v="5790.7"/>
    <x v="0"/>
    <x v="296"/>
    <x v="4"/>
    <x v="1"/>
    <x v="7"/>
    <s v="Mid"/>
  </r>
  <r>
    <x v="1878"/>
    <d v="2023-12-17T00:00:00"/>
    <x v="7"/>
    <x v="28"/>
    <x v="5"/>
    <n v="345.26"/>
    <n v="2762.08"/>
    <x v="4"/>
    <x v="262"/>
    <x v="4"/>
    <x v="1"/>
    <x v="0"/>
    <s v="Budget"/>
  </r>
  <r>
    <x v="1879"/>
    <d v="2024-12-12T00:00:00"/>
    <x v="0"/>
    <x v="0"/>
    <x v="2"/>
    <n v="1169.3800000000001"/>
    <n v="1169.3800000000001"/>
    <x v="1"/>
    <x v="571"/>
    <x v="4"/>
    <x v="0"/>
    <x v="0"/>
    <s v="Mid"/>
  </r>
  <r>
    <x v="1880"/>
    <d v="2024-06-12T00:00:00"/>
    <x v="1"/>
    <x v="12"/>
    <x v="3"/>
    <n v="3179.79"/>
    <n v="15898.95"/>
    <x v="1"/>
    <x v="305"/>
    <x v="5"/>
    <x v="0"/>
    <x v="8"/>
    <s v="Premium"/>
  </r>
  <r>
    <x v="1881"/>
    <d v="2023-01-14T00:00:00"/>
    <x v="3"/>
    <x v="6"/>
    <x v="9"/>
    <n v="191.24"/>
    <n v="573.72"/>
    <x v="0"/>
    <x v="35"/>
    <x v="0"/>
    <x v="1"/>
    <x v="2"/>
    <s v="Budget"/>
  </r>
  <r>
    <x v="1882"/>
    <d v="2023-04-04T00:00:00"/>
    <x v="5"/>
    <x v="66"/>
    <x v="3"/>
    <n v="4044.11"/>
    <n v="20220.55"/>
    <x v="0"/>
    <x v="140"/>
    <x v="4"/>
    <x v="1"/>
    <x v="5"/>
    <s v="Premium"/>
  </r>
  <r>
    <x v="1883"/>
    <d v="2024-01-27T00:00:00"/>
    <x v="3"/>
    <x v="5"/>
    <x v="4"/>
    <n v="308.42"/>
    <n v="3084.2"/>
    <x v="2"/>
    <x v="383"/>
    <x v="3"/>
    <x v="0"/>
    <x v="2"/>
    <s v="Budget"/>
  </r>
  <r>
    <x v="1884"/>
    <d v="2024-10-13T00:00:00"/>
    <x v="0"/>
    <x v="49"/>
    <x v="4"/>
    <n v="1284.98"/>
    <n v="12849.8"/>
    <x v="2"/>
    <x v="426"/>
    <x v="0"/>
    <x v="0"/>
    <x v="1"/>
    <s v="Mid"/>
  </r>
  <r>
    <x v="1885"/>
    <d v="2024-04-16T00:00:00"/>
    <x v="0"/>
    <x v="59"/>
    <x v="4"/>
    <n v="956.68"/>
    <n v="9566.7999999999993"/>
    <x v="4"/>
    <x v="181"/>
    <x v="0"/>
    <x v="0"/>
    <x v="5"/>
    <s v="Budget"/>
  </r>
  <r>
    <x v="1886"/>
    <d v="2024-02-28T00:00:00"/>
    <x v="3"/>
    <x v="45"/>
    <x v="9"/>
    <n v="732.7"/>
    <n v="2198.1"/>
    <x v="2"/>
    <x v="410"/>
    <x v="2"/>
    <x v="0"/>
    <x v="6"/>
    <s v="Budget"/>
  </r>
  <r>
    <x v="1887"/>
    <d v="2023-10-09T00:00:00"/>
    <x v="1"/>
    <x v="53"/>
    <x v="8"/>
    <n v="679.2"/>
    <n v="4754.3999999999996"/>
    <x v="4"/>
    <x v="22"/>
    <x v="1"/>
    <x v="1"/>
    <x v="1"/>
    <s v="Budget"/>
  </r>
  <r>
    <x v="1888"/>
    <d v="2023-06-16T00:00:00"/>
    <x v="9"/>
    <x v="34"/>
    <x v="2"/>
    <n v="358.53"/>
    <n v="358.53"/>
    <x v="0"/>
    <x v="551"/>
    <x v="3"/>
    <x v="1"/>
    <x v="8"/>
    <s v="Budget"/>
  </r>
  <r>
    <x v="1889"/>
    <d v="2024-11-26T00:00:00"/>
    <x v="7"/>
    <x v="23"/>
    <x v="1"/>
    <n v="621.04"/>
    <n v="3726.24"/>
    <x v="4"/>
    <x v="302"/>
    <x v="2"/>
    <x v="0"/>
    <x v="4"/>
    <s v="Budget"/>
  </r>
  <r>
    <x v="1890"/>
    <d v="2024-10-14T00:00:00"/>
    <x v="9"/>
    <x v="34"/>
    <x v="7"/>
    <n v="196.81"/>
    <n v="787.24"/>
    <x v="3"/>
    <x v="473"/>
    <x v="0"/>
    <x v="0"/>
    <x v="1"/>
    <s v="Budget"/>
  </r>
  <r>
    <x v="1891"/>
    <d v="2023-12-20T00:00:00"/>
    <x v="8"/>
    <x v="31"/>
    <x v="4"/>
    <n v="681.95"/>
    <n v="6819.5"/>
    <x v="1"/>
    <x v="173"/>
    <x v="2"/>
    <x v="1"/>
    <x v="0"/>
    <s v="Budget"/>
  </r>
  <r>
    <x v="1892"/>
    <d v="2024-11-04T00:00:00"/>
    <x v="3"/>
    <x v="61"/>
    <x v="7"/>
    <n v="536.39"/>
    <n v="2145.56"/>
    <x v="2"/>
    <x v="27"/>
    <x v="1"/>
    <x v="0"/>
    <x v="4"/>
    <s v="Budget"/>
  </r>
  <r>
    <x v="1893"/>
    <d v="2023-06-14T00:00:00"/>
    <x v="3"/>
    <x v="35"/>
    <x v="2"/>
    <n v="756.05"/>
    <n v="756.05"/>
    <x v="2"/>
    <x v="550"/>
    <x v="4"/>
    <x v="1"/>
    <x v="8"/>
    <s v="Budget"/>
  </r>
  <r>
    <x v="1894"/>
    <d v="2024-11-26T00:00:00"/>
    <x v="8"/>
    <x v="54"/>
    <x v="5"/>
    <n v="866.22"/>
    <n v="6929.76"/>
    <x v="3"/>
    <x v="551"/>
    <x v="5"/>
    <x v="0"/>
    <x v="4"/>
    <s v="Budget"/>
  </r>
  <r>
    <x v="1895"/>
    <d v="2023-05-05T00:00:00"/>
    <x v="0"/>
    <x v="0"/>
    <x v="6"/>
    <n v="1258.27"/>
    <n v="2516.54"/>
    <x v="1"/>
    <x v="239"/>
    <x v="1"/>
    <x v="1"/>
    <x v="9"/>
    <s v="Mid"/>
  </r>
  <r>
    <x v="1896"/>
    <d v="2024-11-13T00:00:00"/>
    <x v="0"/>
    <x v="59"/>
    <x v="5"/>
    <n v="252.94"/>
    <n v="2023.52"/>
    <x v="3"/>
    <x v="30"/>
    <x v="3"/>
    <x v="0"/>
    <x v="4"/>
    <s v="Budget"/>
  </r>
  <r>
    <x v="1897"/>
    <d v="2023-01-06T00:00:00"/>
    <x v="9"/>
    <x v="44"/>
    <x v="1"/>
    <n v="454.51"/>
    <n v="2727.06"/>
    <x v="0"/>
    <x v="572"/>
    <x v="5"/>
    <x v="1"/>
    <x v="2"/>
    <s v="Budget"/>
  </r>
  <r>
    <x v="1898"/>
    <d v="2024-04-18T00:00:00"/>
    <x v="6"/>
    <x v="50"/>
    <x v="7"/>
    <n v="2319.0700000000002"/>
    <n v="9276.2800000000007"/>
    <x v="4"/>
    <x v="402"/>
    <x v="0"/>
    <x v="0"/>
    <x v="5"/>
    <s v="Mid"/>
  </r>
  <r>
    <x v="1899"/>
    <d v="2023-03-19T00:00:00"/>
    <x v="4"/>
    <x v="30"/>
    <x v="4"/>
    <n v="12453.49"/>
    <n v="124534.9"/>
    <x v="0"/>
    <x v="472"/>
    <x v="2"/>
    <x v="1"/>
    <x v="10"/>
    <s v="Premium"/>
  </r>
  <r>
    <x v="1900"/>
    <d v="2024-08-25T00:00:00"/>
    <x v="6"/>
    <x v="39"/>
    <x v="3"/>
    <n v="2221.2399999999998"/>
    <n v="11106.2"/>
    <x v="1"/>
    <x v="417"/>
    <x v="5"/>
    <x v="0"/>
    <x v="7"/>
    <s v="Mid"/>
  </r>
  <r>
    <x v="1901"/>
    <d v="2023-09-03T00:00:00"/>
    <x v="0"/>
    <x v="59"/>
    <x v="9"/>
    <n v="1045.75"/>
    <n v="3137.25"/>
    <x v="1"/>
    <x v="118"/>
    <x v="1"/>
    <x v="1"/>
    <x v="3"/>
    <s v="Mid"/>
  </r>
  <r>
    <x v="1902"/>
    <d v="2024-07-24T00:00:00"/>
    <x v="5"/>
    <x v="41"/>
    <x v="0"/>
    <n v="367.33"/>
    <n v="3305.97"/>
    <x v="2"/>
    <x v="408"/>
    <x v="5"/>
    <x v="0"/>
    <x v="11"/>
    <s v="Budget"/>
  </r>
  <r>
    <x v="1903"/>
    <d v="2023-07-11T00:00:00"/>
    <x v="3"/>
    <x v="5"/>
    <x v="3"/>
    <n v="722.66"/>
    <n v="3613.3"/>
    <x v="0"/>
    <x v="286"/>
    <x v="3"/>
    <x v="1"/>
    <x v="11"/>
    <s v="Budget"/>
  </r>
  <r>
    <x v="1904"/>
    <d v="2023-02-20T00:00:00"/>
    <x v="5"/>
    <x v="66"/>
    <x v="8"/>
    <n v="2395.14"/>
    <n v="16765.98"/>
    <x v="0"/>
    <x v="26"/>
    <x v="4"/>
    <x v="1"/>
    <x v="6"/>
    <s v="Mid"/>
  </r>
  <r>
    <x v="1905"/>
    <d v="2024-09-17T00:00:00"/>
    <x v="3"/>
    <x v="61"/>
    <x v="0"/>
    <n v="276.92"/>
    <n v="2492.2800000000002"/>
    <x v="2"/>
    <x v="309"/>
    <x v="1"/>
    <x v="0"/>
    <x v="3"/>
    <s v="Budget"/>
  </r>
  <r>
    <x v="1906"/>
    <d v="2023-05-10T00:00:00"/>
    <x v="3"/>
    <x v="57"/>
    <x v="1"/>
    <n v="105.29"/>
    <n v="631.74"/>
    <x v="0"/>
    <x v="42"/>
    <x v="1"/>
    <x v="1"/>
    <x v="9"/>
    <s v="Budget"/>
  </r>
  <r>
    <x v="1907"/>
    <d v="2024-10-01T00:00:00"/>
    <x v="0"/>
    <x v="0"/>
    <x v="1"/>
    <n v="1161.03"/>
    <n v="6966.18"/>
    <x v="1"/>
    <x v="276"/>
    <x v="4"/>
    <x v="0"/>
    <x v="1"/>
    <s v="Mid"/>
  </r>
  <r>
    <x v="1908"/>
    <d v="2023-07-23T00:00:00"/>
    <x v="2"/>
    <x v="2"/>
    <x v="1"/>
    <n v="1508.38"/>
    <n v="9050.2800000000007"/>
    <x v="3"/>
    <x v="532"/>
    <x v="4"/>
    <x v="1"/>
    <x v="11"/>
    <s v="Mid"/>
  </r>
  <r>
    <x v="1909"/>
    <d v="2024-12-02T00:00:00"/>
    <x v="7"/>
    <x v="36"/>
    <x v="5"/>
    <n v="54.56"/>
    <n v="436.48"/>
    <x v="4"/>
    <x v="290"/>
    <x v="2"/>
    <x v="0"/>
    <x v="0"/>
    <s v="Budget"/>
  </r>
  <r>
    <x v="1910"/>
    <d v="2024-07-11T00:00:00"/>
    <x v="1"/>
    <x v="53"/>
    <x v="7"/>
    <n v="4381.29"/>
    <n v="17525.16"/>
    <x v="3"/>
    <x v="533"/>
    <x v="0"/>
    <x v="0"/>
    <x v="11"/>
    <s v="Premium"/>
  </r>
  <r>
    <x v="1911"/>
    <d v="2023-04-26T00:00:00"/>
    <x v="6"/>
    <x v="40"/>
    <x v="8"/>
    <n v="1980.99"/>
    <n v="13866.93"/>
    <x v="4"/>
    <x v="573"/>
    <x v="3"/>
    <x v="1"/>
    <x v="5"/>
    <s v="Mid"/>
  </r>
  <r>
    <x v="1912"/>
    <d v="2024-07-10T00:00:00"/>
    <x v="8"/>
    <x v="25"/>
    <x v="0"/>
    <n v="3084.3"/>
    <n v="27758.7"/>
    <x v="4"/>
    <x v="528"/>
    <x v="1"/>
    <x v="0"/>
    <x v="11"/>
    <s v="Premium"/>
  </r>
  <r>
    <x v="1913"/>
    <d v="2024-06-03T00:00:00"/>
    <x v="5"/>
    <x v="11"/>
    <x v="9"/>
    <n v="386.52"/>
    <n v="1159.56"/>
    <x v="3"/>
    <x v="202"/>
    <x v="3"/>
    <x v="0"/>
    <x v="8"/>
    <s v="Budget"/>
  </r>
  <r>
    <x v="1914"/>
    <d v="2023-08-02T00:00:00"/>
    <x v="5"/>
    <x v="41"/>
    <x v="5"/>
    <n v="2256.14"/>
    <n v="18049.12"/>
    <x v="4"/>
    <x v="137"/>
    <x v="5"/>
    <x v="1"/>
    <x v="7"/>
    <s v="Mid"/>
  </r>
  <r>
    <x v="1915"/>
    <d v="2024-09-28T00:00:00"/>
    <x v="6"/>
    <x v="64"/>
    <x v="2"/>
    <n v="1652.55"/>
    <n v="1652.55"/>
    <x v="2"/>
    <x v="234"/>
    <x v="4"/>
    <x v="0"/>
    <x v="3"/>
    <s v="Mid"/>
  </r>
  <r>
    <x v="1916"/>
    <d v="2023-11-05T00:00:00"/>
    <x v="9"/>
    <x v="34"/>
    <x v="9"/>
    <n v="577.55999999999995"/>
    <n v="1732.68"/>
    <x v="3"/>
    <x v="554"/>
    <x v="2"/>
    <x v="1"/>
    <x v="4"/>
    <s v="Budget"/>
  </r>
  <r>
    <x v="1917"/>
    <d v="2023-06-30T00:00:00"/>
    <x v="0"/>
    <x v="0"/>
    <x v="7"/>
    <n v="1019.96"/>
    <n v="4079.84"/>
    <x v="4"/>
    <x v="164"/>
    <x v="4"/>
    <x v="1"/>
    <x v="8"/>
    <s v="Mid"/>
  </r>
  <r>
    <x v="1918"/>
    <d v="2023-03-25T00:00:00"/>
    <x v="7"/>
    <x v="23"/>
    <x v="5"/>
    <n v="956.98"/>
    <n v="7655.84"/>
    <x v="4"/>
    <x v="128"/>
    <x v="0"/>
    <x v="1"/>
    <x v="10"/>
    <s v="Budget"/>
  </r>
  <r>
    <x v="1919"/>
    <d v="2024-08-03T00:00:00"/>
    <x v="6"/>
    <x v="13"/>
    <x v="8"/>
    <n v="572.80999999999995"/>
    <n v="4009.67"/>
    <x v="0"/>
    <x v="477"/>
    <x v="1"/>
    <x v="0"/>
    <x v="7"/>
    <s v="Budget"/>
  </r>
  <r>
    <x v="1920"/>
    <d v="2024-04-04T00:00:00"/>
    <x v="5"/>
    <x v="11"/>
    <x v="7"/>
    <n v="528.80999999999995"/>
    <n v="2115.2399999999998"/>
    <x v="1"/>
    <x v="126"/>
    <x v="5"/>
    <x v="0"/>
    <x v="5"/>
    <s v="Budget"/>
  </r>
  <r>
    <x v="1921"/>
    <d v="2023-08-15T00:00:00"/>
    <x v="8"/>
    <x v="38"/>
    <x v="2"/>
    <n v="1369.22"/>
    <n v="1369.22"/>
    <x v="4"/>
    <x v="3"/>
    <x v="4"/>
    <x v="1"/>
    <x v="7"/>
    <s v="Mid"/>
  </r>
  <r>
    <x v="1922"/>
    <d v="2024-07-30T00:00:00"/>
    <x v="7"/>
    <x v="46"/>
    <x v="9"/>
    <n v="218.61"/>
    <n v="655.83"/>
    <x v="0"/>
    <x v="293"/>
    <x v="1"/>
    <x v="0"/>
    <x v="11"/>
    <s v="Budget"/>
  </r>
  <r>
    <x v="1923"/>
    <d v="2024-03-10T00:00:00"/>
    <x v="2"/>
    <x v="60"/>
    <x v="8"/>
    <n v="619.6"/>
    <n v="4337.2"/>
    <x v="2"/>
    <x v="341"/>
    <x v="2"/>
    <x v="0"/>
    <x v="10"/>
    <s v="Budget"/>
  </r>
  <r>
    <x v="1924"/>
    <d v="2024-11-19T00:00:00"/>
    <x v="9"/>
    <x v="42"/>
    <x v="9"/>
    <n v="108.98"/>
    <n v="326.94"/>
    <x v="1"/>
    <x v="135"/>
    <x v="0"/>
    <x v="0"/>
    <x v="4"/>
    <s v="Budget"/>
  </r>
  <r>
    <x v="1925"/>
    <d v="2024-02-10T00:00:00"/>
    <x v="7"/>
    <x v="28"/>
    <x v="5"/>
    <n v="462.82"/>
    <n v="3702.56"/>
    <x v="1"/>
    <x v="343"/>
    <x v="1"/>
    <x v="0"/>
    <x v="6"/>
    <s v="Budget"/>
  </r>
  <r>
    <x v="1926"/>
    <d v="2024-07-02T00:00:00"/>
    <x v="8"/>
    <x v="25"/>
    <x v="6"/>
    <n v="1261.73"/>
    <n v="2523.46"/>
    <x v="4"/>
    <x v="334"/>
    <x v="0"/>
    <x v="0"/>
    <x v="11"/>
    <s v="Mid"/>
  </r>
  <r>
    <x v="1927"/>
    <d v="2024-06-07T00:00:00"/>
    <x v="7"/>
    <x v="14"/>
    <x v="2"/>
    <n v="354.02"/>
    <n v="354.02"/>
    <x v="3"/>
    <x v="55"/>
    <x v="3"/>
    <x v="0"/>
    <x v="8"/>
    <s v="Budget"/>
  </r>
  <r>
    <x v="1928"/>
    <d v="2024-12-04T00:00:00"/>
    <x v="5"/>
    <x v="27"/>
    <x v="8"/>
    <n v="388.32"/>
    <n v="2718.24"/>
    <x v="0"/>
    <x v="436"/>
    <x v="5"/>
    <x v="0"/>
    <x v="0"/>
    <s v="Budget"/>
  </r>
  <r>
    <x v="1929"/>
    <d v="2023-10-07T00:00:00"/>
    <x v="3"/>
    <x v="6"/>
    <x v="1"/>
    <n v="115.65"/>
    <n v="693.9"/>
    <x v="3"/>
    <x v="69"/>
    <x v="0"/>
    <x v="1"/>
    <x v="1"/>
    <s v="Budget"/>
  </r>
  <r>
    <x v="1930"/>
    <d v="2023-01-08T00:00:00"/>
    <x v="1"/>
    <x v="65"/>
    <x v="5"/>
    <n v="2317.9899999999998"/>
    <n v="18543.919999999998"/>
    <x v="3"/>
    <x v="144"/>
    <x v="2"/>
    <x v="1"/>
    <x v="2"/>
    <s v="Mid"/>
  </r>
  <r>
    <x v="1931"/>
    <d v="2023-11-08T00:00:00"/>
    <x v="1"/>
    <x v="53"/>
    <x v="8"/>
    <n v="2064.75"/>
    <n v="14453.25"/>
    <x v="2"/>
    <x v="410"/>
    <x v="5"/>
    <x v="1"/>
    <x v="4"/>
    <s v="Mid"/>
  </r>
  <r>
    <x v="1932"/>
    <d v="2023-12-29T00:00:00"/>
    <x v="5"/>
    <x v="41"/>
    <x v="6"/>
    <n v="3455.05"/>
    <n v="6910.1"/>
    <x v="4"/>
    <x v="568"/>
    <x v="2"/>
    <x v="1"/>
    <x v="0"/>
    <s v="Premium"/>
  </r>
  <r>
    <x v="1933"/>
    <d v="2024-04-29T00:00:00"/>
    <x v="4"/>
    <x v="21"/>
    <x v="3"/>
    <n v="12040.77"/>
    <n v="60203.85"/>
    <x v="1"/>
    <x v="574"/>
    <x v="0"/>
    <x v="0"/>
    <x v="5"/>
    <s v="Premium"/>
  </r>
  <r>
    <x v="1934"/>
    <d v="2023-09-27T00:00:00"/>
    <x v="7"/>
    <x v="29"/>
    <x v="0"/>
    <n v="965.11"/>
    <n v="8685.99"/>
    <x v="0"/>
    <x v="94"/>
    <x v="1"/>
    <x v="1"/>
    <x v="3"/>
    <s v="Budget"/>
  </r>
  <r>
    <x v="1935"/>
    <d v="2024-06-04T00:00:00"/>
    <x v="2"/>
    <x v="55"/>
    <x v="8"/>
    <n v="563.32000000000005"/>
    <n v="3943.24"/>
    <x v="4"/>
    <x v="169"/>
    <x v="0"/>
    <x v="0"/>
    <x v="8"/>
    <s v="Budget"/>
  </r>
  <r>
    <x v="1936"/>
    <d v="2024-12-15T00:00:00"/>
    <x v="8"/>
    <x v="25"/>
    <x v="8"/>
    <n v="3383.02"/>
    <n v="23681.14"/>
    <x v="2"/>
    <x v="271"/>
    <x v="2"/>
    <x v="0"/>
    <x v="0"/>
    <s v="Premium"/>
  </r>
  <r>
    <x v="1937"/>
    <d v="2023-10-24T00:00:00"/>
    <x v="9"/>
    <x v="62"/>
    <x v="0"/>
    <n v="809.51"/>
    <n v="7285.59"/>
    <x v="0"/>
    <x v="430"/>
    <x v="1"/>
    <x v="1"/>
    <x v="1"/>
    <s v="Budget"/>
  </r>
  <r>
    <x v="1938"/>
    <d v="2023-08-24T00:00:00"/>
    <x v="3"/>
    <x v="6"/>
    <x v="0"/>
    <n v="221.73"/>
    <n v="1995.57"/>
    <x v="1"/>
    <x v="547"/>
    <x v="0"/>
    <x v="1"/>
    <x v="7"/>
    <s v="Budget"/>
  </r>
  <r>
    <x v="1939"/>
    <d v="2023-05-30T00:00:00"/>
    <x v="6"/>
    <x v="18"/>
    <x v="1"/>
    <n v="2203.5700000000002"/>
    <n v="13221.42"/>
    <x v="2"/>
    <x v="501"/>
    <x v="1"/>
    <x v="1"/>
    <x v="9"/>
    <s v="Mid"/>
  </r>
  <r>
    <x v="1940"/>
    <d v="2023-06-17T00:00:00"/>
    <x v="1"/>
    <x v="43"/>
    <x v="9"/>
    <n v="2111.13"/>
    <n v="6333.39"/>
    <x v="0"/>
    <x v="563"/>
    <x v="4"/>
    <x v="1"/>
    <x v="8"/>
    <s v="Mid"/>
  </r>
  <r>
    <x v="1941"/>
    <d v="2023-03-26T00:00:00"/>
    <x v="2"/>
    <x v="60"/>
    <x v="9"/>
    <n v="1054.81"/>
    <n v="3164.43"/>
    <x v="1"/>
    <x v="360"/>
    <x v="2"/>
    <x v="1"/>
    <x v="10"/>
    <s v="Mid"/>
  </r>
  <r>
    <x v="1942"/>
    <d v="2024-05-29T00:00:00"/>
    <x v="0"/>
    <x v="9"/>
    <x v="7"/>
    <n v="1718.01"/>
    <n v="6872.04"/>
    <x v="4"/>
    <x v="387"/>
    <x v="3"/>
    <x v="0"/>
    <x v="9"/>
    <s v="Mid"/>
  </r>
  <r>
    <x v="1943"/>
    <d v="2024-06-23T00:00:00"/>
    <x v="2"/>
    <x v="55"/>
    <x v="6"/>
    <n v="446.46"/>
    <n v="892.92"/>
    <x v="0"/>
    <x v="146"/>
    <x v="3"/>
    <x v="0"/>
    <x v="8"/>
    <s v="Budget"/>
  </r>
  <r>
    <x v="1944"/>
    <d v="2024-01-16T00:00:00"/>
    <x v="3"/>
    <x v="57"/>
    <x v="6"/>
    <n v="300.63"/>
    <n v="601.26"/>
    <x v="1"/>
    <x v="529"/>
    <x v="4"/>
    <x v="0"/>
    <x v="2"/>
    <s v="Budget"/>
  </r>
  <r>
    <x v="1945"/>
    <d v="2023-01-20T00:00:00"/>
    <x v="5"/>
    <x v="11"/>
    <x v="0"/>
    <n v="4839.0600000000004"/>
    <n v="43551.54"/>
    <x v="0"/>
    <x v="474"/>
    <x v="3"/>
    <x v="1"/>
    <x v="2"/>
    <s v="Premium"/>
  </r>
  <r>
    <x v="1946"/>
    <d v="2023-12-13T00:00:00"/>
    <x v="4"/>
    <x v="21"/>
    <x v="5"/>
    <n v="10859.18"/>
    <n v="86873.44"/>
    <x v="2"/>
    <x v="129"/>
    <x v="5"/>
    <x v="1"/>
    <x v="0"/>
    <s v="Premium"/>
  </r>
  <r>
    <x v="1947"/>
    <d v="2024-04-02T00:00:00"/>
    <x v="6"/>
    <x v="50"/>
    <x v="1"/>
    <n v="1904.6"/>
    <n v="11427.6"/>
    <x v="4"/>
    <x v="91"/>
    <x v="3"/>
    <x v="0"/>
    <x v="5"/>
    <s v="Mid"/>
  </r>
  <r>
    <x v="1948"/>
    <d v="2024-03-20T00:00:00"/>
    <x v="7"/>
    <x v="14"/>
    <x v="1"/>
    <n v="334.28"/>
    <n v="2005.68"/>
    <x v="3"/>
    <x v="121"/>
    <x v="4"/>
    <x v="0"/>
    <x v="10"/>
    <s v="Budget"/>
  </r>
  <r>
    <x v="1949"/>
    <d v="2023-02-12T00:00:00"/>
    <x v="6"/>
    <x v="58"/>
    <x v="5"/>
    <n v="2217.39"/>
    <n v="17739.12"/>
    <x v="1"/>
    <x v="56"/>
    <x v="1"/>
    <x v="1"/>
    <x v="6"/>
    <s v="Mid"/>
  </r>
  <r>
    <x v="1950"/>
    <d v="2023-12-18T00:00:00"/>
    <x v="7"/>
    <x v="46"/>
    <x v="4"/>
    <n v="275.37"/>
    <n v="2753.7"/>
    <x v="1"/>
    <x v="535"/>
    <x v="3"/>
    <x v="1"/>
    <x v="0"/>
    <s v="Budget"/>
  </r>
  <r>
    <x v="1951"/>
    <d v="2023-11-29T00:00:00"/>
    <x v="7"/>
    <x v="29"/>
    <x v="5"/>
    <n v="776.48"/>
    <n v="6211.84"/>
    <x v="4"/>
    <x v="556"/>
    <x v="1"/>
    <x v="1"/>
    <x v="4"/>
    <s v="Budget"/>
  </r>
  <r>
    <x v="1952"/>
    <d v="2023-09-10T00:00:00"/>
    <x v="5"/>
    <x v="27"/>
    <x v="0"/>
    <n v="4488.0200000000004"/>
    <n v="40392.18"/>
    <x v="3"/>
    <x v="383"/>
    <x v="2"/>
    <x v="1"/>
    <x v="3"/>
    <s v="Premium"/>
  </r>
  <r>
    <x v="1953"/>
    <d v="2024-10-14T00:00:00"/>
    <x v="7"/>
    <x v="14"/>
    <x v="1"/>
    <n v="624.38"/>
    <n v="3746.28"/>
    <x v="0"/>
    <x v="211"/>
    <x v="4"/>
    <x v="0"/>
    <x v="1"/>
    <s v="Budget"/>
  </r>
  <r>
    <x v="1954"/>
    <d v="2024-07-15T00:00:00"/>
    <x v="7"/>
    <x v="36"/>
    <x v="7"/>
    <n v="512.15"/>
    <n v="2048.6"/>
    <x v="3"/>
    <x v="106"/>
    <x v="1"/>
    <x v="0"/>
    <x v="11"/>
    <s v="Budget"/>
  </r>
  <r>
    <x v="1955"/>
    <d v="2024-06-22T00:00:00"/>
    <x v="2"/>
    <x v="26"/>
    <x v="3"/>
    <n v="1500.51"/>
    <n v="7502.55"/>
    <x v="4"/>
    <x v="10"/>
    <x v="3"/>
    <x v="0"/>
    <x v="8"/>
    <s v="Mid"/>
  </r>
  <r>
    <x v="1956"/>
    <d v="2024-08-13T00:00:00"/>
    <x v="6"/>
    <x v="50"/>
    <x v="9"/>
    <n v="2101.1999999999998"/>
    <n v="6303.6"/>
    <x v="3"/>
    <x v="385"/>
    <x v="0"/>
    <x v="0"/>
    <x v="7"/>
    <s v="Mid"/>
  </r>
  <r>
    <x v="1957"/>
    <d v="2024-04-28T00:00:00"/>
    <x v="5"/>
    <x v="66"/>
    <x v="5"/>
    <n v="1374.26"/>
    <n v="10994.08"/>
    <x v="4"/>
    <x v="490"/>
    <x v="4"/>
    <x v="0"/>
    <x v="5"/>
    <s v="Mid"/>
  </r>
  <r>
    <x v="1958"/>
    <d v="2023-01-28T00:00:00"/>
    <x v="8"/>
    <x v="38"/>
    <x v="4"/>
    <n v="2034.37"/>
    <n v="20343.7"/>
    <x v="1"/>
    <x v="515"/>
    <x v="0"/>
    <x v="1"/>
    <x v="2"/>
    <s v="Mid"/>
  </r>
  <r>
    <x v="1959"/>
    <d v="2024-11-13T00:00:00"/>
    <x v="6"/>
    <x v="58"/>
    <x v="6"/>
    <n v="1505.17"/>
    <n v="3010.34"/>
    <x v="0"/>
    <x v="398"/>
    <x v="4"/>
    <x v="0"/>
    <x v="4"/>
    <s v="Mid"/>
  </r>
  <r>
    <x v="1960"/>
    <d v="2023-08-22T00:00:00"/>
    <x v="1"/>
    <x v="65"/>
    <x v="1"/>
    <n v="3158.37"/>
    <n v="18950.22"/>
    <x v="4"/>
    <x v="470"/>
    <x v="1"/>
    <x v="1"/>
    <x v="7"/>
    <s v="Premium"/>
  </r>
  <r>
    <x v="1961"/>
    <d v="2024-03-19T00:00:00"/>
    <x v="4"/>
    <x v="30"/>
    <x v="0"/>
    <n v="10299.450000000001"/>
    <n v="92695.05"/>
    <x v="2"/>
    <x v="32"/>
    <x v="5"/>
    <x v="0"/>
    <x v="10"/>
    <s v="Premium"/>
  </r>
  <r>
    <x v="1962"/>
    <d v="2023-07-18T00:00:00"/>
    <x v="1"/>
    <x v="33"/>
    <x v="3"/>
    <n v="5049.68"/>
    <n v="25248.400000000001"/>
    <x v="0"/>
    <x v="15"/>
    <x v="2"/>
    <x v="1"/>
    <x v="11"/>
    <s v="Premium"/>
  </r>
  <r>
    <x v="1963"/>
    <d v="2023-10-20T00:00:00"/>
    <x v="2"/>
    <x v="26"/>
    <x v="0"/>
    <n v="778.26"/>
    <n v="7004.34"/>
    <x v="3"/>
    <x v="408"/>
    <x v="4"/>
    <x v="1"/>
    <x v="1"/>
    <s v="Budget"/>
  </r>
  <r>
    <x v="1964"/>
    <d v="2024-12-14T00:00:00"/>
    <x v="9"/>
    <x v="44"/>
    <x v="5"/>
    <n v="231.63"/>
    <n v="1853.04"/>
    <x v="3"/>
    <x v="516"/>
    <x v="3"/>
    <x v="0"/>
    <x v="0"/>
    <s v="Budget"/>
  </r>
  <r>
    <x v="1965"/>
    <d v="2023-10-17T00:00:00"/>
    <x v="1"/>
    <x v="4"/>
    <x v="8"/>
    <n v="3657.13"/>
    <n v="25599.91"/>
    <x v="1"/>
    <x v="499"/>
    <x v="3"/>
    <x v="1"/>
    <x v="1"/>
    <s v="Premium"/>
  </r>
  <r>
    <x v="1966"/>
    <d v="2023-05-24T00:00:00"/>
    <x v="5"/>
    <x v="63"/>
    <x v="5"/>
    <n v="3168.31"/>
    <n v="25346.48"/>
    <x v="3"/>
    <x v="436"/>
    <x v="0"/>
    <x v="1"/>
    <x v="9"/>
    <s v="Premium"/>
  </r>
  <r>
    <x v="1967"/>
    <d v="2024-07-18T00:00:00"/>
    <x v="6"/>
    <x v="58"/>
    <x v="2"/>
    <n v="1791.35"/>
    <n v="1791.35"/>
    <x v="4"/>
    <x v="412"/>
    <x v="4"/>
    <x v="0"/>
    <x v="11"/>
    <s v="Mid"/>
  </r>
  <r>
    <x v="1968"/>
    <d v="2024-05-16T00:00:00"/>
    <x v="9"/>
    <x v="34"/>
    <x v="7"/>
    <n v="490.6"/>
    <n v="1962.4"/>
    <x v="1"/>
    <x v="571"/>
    <x v="3"/>
    <x v="0"/>
    <x v="9"/>
    <s v="Budget"/>
  </r>
  <r>
    <x v="1969"/>
    <d v="2024-04-24T00:00:00"/>
    <x v="5"/>
    <x v="24"/>
    <x v="6"/>
    <n v="3048.14"/>
    <n v="6096.28"/>
    <x v="1"/>
    <x v="289"/>
    <x v="0"/>
    <x v="0"/>
    <x v="5"/>
    <s v="Premium"/>
  </r>
  <r>
    <x v="1970"/>
    <d v="2024-02-26T00:00:00"/>
    <x v="9"/>
    <x v="34"/>
    <x v="1"/>
    <n v="333.92"/>
    <n v="2003.52"/>
    <x v="4"/>
    <x v="478"/>
    <x v="5"/>
    <x v="0"/>
    <x v="6"/>
    <s v="Budget"/>
  </r>
  <r>
    <x v="1971"/>
    <d v="2024-05-04T00:00:00"/>
    <x v="9"/>
    <x v="42"/>
    <x v="8"/>
    <n v="142.99"/>
    <n v="1000.93"/>
    <x v="2"/>
    <x v="463"/>
    <x v="0"/>
    <x v="0"/>
    <x v="9"/>
    <s v="Budget"/>
  </r>
  <r>
    <x v="1972"/>
    <d v="2024-11-22T00:00:00"/>
    <x v="4"/>
    <x v="10"/>
    <x v="3"/>
    <n v="1413.15"/>
    <n v="7065.75"/>
    <x v="1"/>
    <x v="460"/>
    <x v="1"/>
    <x v="0"/>
    <x v="4"/>
    <s v="Mid"/>
  </r>
  <r>
    <x v="1973"/>
    <d v="2023-12-10T00:00:00"/>
    <x v="5"/>
    <x v="20"/>
    <x v="3"/>
    <n v="1658.96"/>
    <n v="8294.7999999999993"/>
    <x v="3"/>
    <x v="254"/>
    <x v="3"/>
    <x v="1"/>
    <x v="0"/>
    <s v="Mid"/>
  </r>
  <r>
    <x v="1974"/>
    <d v="2024-03-16T00:00:00"/>
    <x v="6"/>
    <x v="40"/>
    <x v="3"/>
    <n v="2032.92"/>
    <n v="10164.6"/>
    <x v="2"/>
    <x v="575"/>
    <x v="4"/>
    <x v="0"/>
    <x v="10"/>
    <s v="Mid"/>
  </r>
  <r>
    <x v="1975"/>
    <d v="2023-03-15T00:00:00"/>
    <x v="0"/>
    <x v="59"/>
    <x v="6"/>
    <n v="503.21"/>
    <n v="1006.42"/>
    <x v="3"/>
    <x v="22"/>
    <x v="1"/>
    <x v="1"/>
    <x v="10"/>
    <s v="Budget"/>
  </r>
  <r>
    <x v="1976"/>
    <d v="2024-11-11T00:00:00"/>
    <x v="7"/>
    <x v="46"/>
    <x v="2"/>
    <n v="217.28"/>
    <n v="217.28"/>
    <x v="0"/>
    <x v="126"/>
    <x v="2"/>
    <x v="0"/>
    <x v="4"/>
    <s v="Budget"/>
  </r>
  <r>
    <x v="1977"/>
    <d v="2024-02-12T00:00:00"/>
    <x v="1"/>
    <x v="33"/>
    <x v="9"/>
    <n v="1747.71"/>
    <n v="5243.13"/>
    <x v="3"/>
    <x v="298"/>
    <x v="1"/>
    <x v="0"/>
    <x v="6"/>
    <s v="Mid"/>
  </r>
  <r>
    <x v="1978"/>
    <d v="2024-04-11T00:00:00"/>
    <x v="0"/>
    <x v="7"/>
    <x v="9"/>
    <n v="1161.27"/>
    <n v="3483.81"/>
    <x v="4"/>
    <x v="368"/>
    <x v="0"/>
    <x v="0"/>
    <x v="5"/>
    <s v="Mid"/>
  </r>
  <r>
    <x v="1979"/>
    <d v="2023-12-20T00:00:00"/>
    <x v="1"/>
    <x v="43"/>
    <x v="2"/>
    <n v="4617.33"/>
    <n v="4617.33"/>
    <x v="2"/>
    <x v="238"/>
    <x v="1"/>
    <x v="1"/>
    <x v="0"/>
    <s v="Premium"/>
  </r>
  <r>
    <x v="1980"/>
    <d v="2024-06-14T00:00:00"/>
    <x v="6"/>
    <x v="16"/>
    <x v="6"/>
    <n v="1421.15"/>
    <n v="2842.3"/>
    <x v="0"/>
    <x v="236"/>
    <x v="4"/>
    <x v="0"/>
    <x v="8"/>
    <s v="Mid"/>
  </r>
  <r>
    <x v="1981"/>
    <d v="2024-08-07T00:00:00"/>
    <x v="6"/>
    <x v="40"/>
    <x v="9"/>
    <n v="2148.48"/>
    <n v="6445.44"/>
    <x v="2"/>
    <x v="285"/>
    <x v="4"/>
    <x v="0"/>
    <x v="7"/>
    <s v="Mid"/>
  </r>
  <r>
    <x v="1982"/>
    <d v="2023-12-06T00:00:00"/>
    <x v="7"/>
    <x v="28"/>
    <x v="2"/>
    <n v="990.4"/>
    <n v="990.4"/>
    <x v="1"/>
    <x v="355"/>
    <x v="0"/>
    <x v="1"/>
    <x v="0"/>
    <s v="Budget"/>
  </r>
  <r>
    <x v="1983"/>
    <d v="2024-12-17T00:00:00"/>
    <x v="0"/>
    <x v="9"/>
    <x v="1"/>
    <n v="425.27"/>
    <n v="2551.62"/>
    <x v="1"/>
    <x v="458"/>
    <x v="5"/>
    <x v="0"/>
    <x v="0"/>
    <s v="Budget"/>
  </r>
  <r>
    <x v="1984"/>
    <d v="2023-07-10T00:00:00"/>
    <x v="2"/>
    <x v="26"/>
    <x v="4"/>
    <n v="1520.51"/>
    <n v="15205.1"/>
    <x v="1"/>
    <x v="497"/>
    <x v="0"/>
    <x v="1"/>
    <x v="11"/>
    <s v="Mid"/>
  </r>
  <r>
    <x v="1985"/>
    <d v="2024-03-18T00:00:00"/>
    <x v="8"/>
    <x v="25"/>
    <x v="1"/>
    <n v="414.98"/>
    <n v="2489.88"/>
    <x v="4"/>
    <x v="3"/>
    <x v="3"/>
    <x v="0"/>
    <x v="10"/>
    <s v="Budget"/>
  </r>
  <r>
    <x v="1986"/>
    <d v="2023-01-24T00:00:00"/>
    <x v="0"/>
    <x v="32"/>
    <x v="11"/>
    <n v="401.29"/>
    <n v="1203.8699999999999"/>
    <x v="2"/>
    <x v="377"/>
    <x v="4"/>
    <x v="1"/>
    <x v="2"/>
    <s v="Budget"/>
  </r>
  <r>
    <x v="1987"/>
    <d v="2024-08-10T00:00:00"/>
    <x v="8"/>
    <x v="25"/>
    <x v="8"/>
    <n v="1979.87"/>
    <n v="13859.09"/>
    <x v="3"/>
    <x v="406"/>
    <x v="0"/>
    <x v="0"/>
    <x v="7"/>
    <s v="Mid"/>
  </r>
  <r>
    <x v="1988"/>
    <d v="2024-10-15T00:00:00"/>
    <x v="4"/>
    <x v="8"/>
    <x v="3"/>
    <n v="3567.77"/>
    <n v="17838.849999999999"/>
    <x v="3"/>
    <x v="311"/>
    <x v="4"/>
    <x v="0"/>
    <x v="1"/>
    <s v="Premium"/>
  </r>
  <r>
    <x v="1989"/>
    <d v="2024-05-26T00:00:00"/>
    <x v="0"/>
    <x v="22"/>
    <x v="4"/>
    <n v="1390.02"/>
    <n v="13900.2"/>
    <x v="3"/>
    <x v="87"/>
    <x v="4"/>
    <x v="0"/>
    <x v="9"/>
    <s v="Mid"/>
  </r>
  <r>
    <x v="1990"/>
    <d v="2024-06-25T00:00:00"/>
    <x v="9"/>
    <x v="62"/>
    <x v="7"/>
    <n v="624.5"/>
    <n v="2498"/>
    <x v="2"/>
    <x v="488"/>
    <x v="2"/>
    <x v="0"/>
    <x v="8"/>
    <s v="Budget"/>
  </r>
  <r>
    <x v="1991"/>
    <d v="2023-10-06T00:00:00"/>
    <x v="0"/>
    <x v="0"/>
    <x v="9"/>
    <n v="1056.4000000000001"/>
    <n v="3169.2"/>
    <x v="0"/>
    <x v="353"/>
    <x v="0"/>
    <x v="1"/>
    <x v="1"/>
    <s v="Mid"/>
  </r>
  <r>
    <x v="1992"/>
    <d v="2023-04-14T00:00:00"/>
    <x v="5"/>
    <x v="63"/>
    <x v="8"/>
    <n v="4220.84"/>
    <n v="29545.88"/>
    <x v="4"/>
    <x v="530"/>
    <x v="5"/>
    <x v="1"/>
    <x v="5"/>
    <s v="Premium"/>
  </r>
  <r>
    <x v="1993"/>
    <d v="2024-04-21T00:00:00"/>
    <x v="2"/>
    <x v="2"/>
    <x v="9"/>
    <n v="1986.6"/>
    <n v="5959.8"/>
    <x v="3"/>
    <x v="568"/>
    <x v="1"/>
    <x v="0"/>
    <x v="5"/>
    <s v="Mid"/>
  </r>
  <r>
    <x v="1994"/>
    <d v="2023-02-28T00:00:00"/>
    <x v="7"/>
    <x v="29"/>
    <x v="4"/>
    <n v="739.25"/>
    <n v="7392.5"/>
    <x v="4"/>
    <x v="165"/>
    <x v="1"/>
    <x v="1"/>
    <x v="6"/>
    <s v="Budget"/>
  </r>
  <r>
    <x v="1995"/>
    <d v="2023-03-11T00:00:00"/>
    <x v="1"/>
    <x v="4"/>
    <x v="9"/>
    <n v="4308.4399999999996"/>
    <n v="12925.32"/>
    <x v="2"/>
    <x v="179"/>
    <x v="4"/>
    <x v="1"/>
    <x v="10"/>
    <s v="Premium"/>
  </r>
  <r>
    <x v="1996"/>
    <d v="2023-05-12T00:00:00"/>
    <x v="9"/>
    <x v="44"/>
    <x v="1"/>
    <n v="644.55999999999995"/>
    <n v="3867.36"/>
    <x v="1"/>
    <x v="27"/>
    <x v="5"/>
    <x v="1"/>
    <x v="9"/>
    <s v="Budget"/>
  </r>
  <r>
    <x v="1997"/>
    <d v="2023-07-17T00:00:00"/>
    <x v="2"/>
    <x v="55"/>
    <x v="7"/>
    <n v="1287.9000000000001"/>
    <n v="5151.6000000000004"/>
    <x v="1"/>
    <x v="37"/>
    <x v="2"/>
    <x v="1"/>
    <x v="11"/>
    <s v="Mid"/>
  </r>
  <r>
    <x v="1998"/>
    <d v="2024-01-12T00:00:00"/>
    <x v="7"/>
    <x v="46"/>
    <x v="3"/>
    <n v="231.52"/>
    <n v="1157.5999999999999"/>
    <x v="2"/>
    <x v="355"/>
    <x v="5"/>
    <x v="0"/>
    <x v="2"/>
    <s v="Budget"/>
  </r>
  <r>
    <x v="1999"/>
    <d v="2023-11-21T00:00:00"/>
    <x v="4"/>
    <x v="10"/>
    <x v="7"/>
    <n v="7239.9"/>
    <n v="28959.599999999999"/>
    <x v="3"/>
    <x v="353"/>
    <x v="2"/>
    <x v="1"/>
    <x v="4"/>
    <s v="Premium"/>
  </r>
  <r>
    <x v="2000"/>
    <d v="2023-07-19T00:00:00"/>
    <x v="6"/>
    <x v="64"/>
    <x v="1"/>
    <n v="1063.6199999999999"/>
    <n v="6381.72"/>
    <x v="0"/>
    <x v="525"/>
    <x v="1"/>
    <x v="1"/>
    <x v="11"/>
    <s v="Mid"/>
  </r>
  <r>
    <x v="2001"/>
    <d v="2024-10-04T00:00:00"/>
    <x v="2"/>
    <x v="55"/>
    <x v="3"/>
    <n v="736.59"/>
    <n v="3682.95"/>
    <x v="4"/>
    <x v="258"/>
    <x v="3"/>
    <x v="0"/>
    <x v="1"/>
    <s v="Budget"/>
  </r>
  <r>
    <x v="2002"/>
    <d v="2024-08-19T00:00:00"/>
    <x v="1"/>
    <x v="53"/>
    <x v="1"/>
    <n v="5021.8900000000003"/>
    <n v="30131.34"/>
    <x v="4"/>
    <x v="249"/>
    <x v="4"/>
    <x v="0"/>
    <x v="7"/>
    <s v="Premium"/>
  </r>
  <r>
    <x v="2003"/>
    <d v="2023-08-20T00:00:00"/>
    <x v="3"/>
    <x v="5"/>
    <x v="9"/>
    <n v="372.16"/>
    <n v="1116.48"/>
    <x v="0"/>
    <x v="0"/>
    <x v="6"/>
    <x v="1"/>
    <x v="7"/>
    <s v="Budget"/>
  </r>
  <r>
    <x v="2004"/>
    <d v="2023-04-28T00:00:00"/>
    <x v="8"/>
    <x v="19"/>
    <x v="2"/>
    <n v="2574.4"/>
    <n v="2574.4"/>
    <x v="0"/>
    <x v="42"/>
    <x v="3"/>
    <x v="1"/>
    <x v="5"/>
    <s v="Mid"/>
  </r>
  <r>
    <x v="2005"/>
    <d v="2024-06-14T00:00:00"/>
    <x v="4"/>
    <x v="8"/>
    <x v="7"/>
    <n v="12836.28"/>
    <n v="51345.120000000003"/>
    <x v="3"/>
    <x v="371"/>
    <x v="5"/>
    <x v="0"/>
    <x v="8"/>
    <s v="Premium"/>
  </r>
  <r>
    <x v="2006"/>
    <d v="2024-03-15T00:00:00"/>
    <x v="9"/>
    <x v="51"/>
    <x v="3"/>
    <n v="406.06"/>
    <n v="2030.3"/>
    <x v="2"/>
    <x v="167"/>
    <x v="5"/>
    <x v="0"/>
    <x v="10"/>
    <s v="Budget"/>
  </r>
  <r>
    <x v="2007"/>
    <d v="2023-04-23T00:00:00"/>
    <x v="4"/>
    <x v="37"/>
    <x v="5"/>
    <n v="11121.61"/>
    <n v="88972.88"/>
    <x v="1"/>
    <x v="526"/>
    <x v="0"/>
    <x v="1"/>
    <x v="5"/>
    <s v="Premium"/>
  </r>
  <r>
    <x v="2008"/>
    <d v="2023-04-01T00:00:00"/>
    <x v="5"/>
    <x v="24"/>
    <x v="2"/>
    <n v="4647.7299999999996"/>
    <n v="4647.7299999999996"/>
    <x v="2"/>
    <x v="450"/>
    <x v="6"/>
    <x v="1"/>
    <x v="5"/>
    <s v="Premium"/>
  </r>
  <r>
    <x v="2009"/>
    <d v="2023-03-11T00:00:00"/>
    <x v="6"/>
    <x v="16"/>
    <x v="5"/>
    <n v="0"/>
    <n v="0"/>
    <x v="2"/>
    <x v="167"/>
    <x v="3"/>
    <x v="1"/>
    <x v="10"/>
    <s v="Budget"/>
  </r>
  <r>
    <x v="2010"/>
    <d v="2023-12-08T00:00:00"/>
    <x v="1"/>
    <x v="43"/>
    <x v="0"/>
    <n v="1274.73"/>
    <n v="11472.57"/>
    <x v="3"/>
    <x v="314"/>
    <x v="3"/>
    <x v="1"/>
    <x v="0"/>
    <s v="Mid"/>
  </r>
  <r>
    <x v="2011"/>
    <d v="2024-03-22T00:00:00"/>
    <x v="0"/>
    <x v="0"/>
    <x v="3"/>
    <n v="905.27"/>
    <n v="4526.3500000000004"/>
    <x v="3"/>
    <x v="267"/>
    <x v="5"/>
    <x v="0"/>
    <x v="10"/>
    <s v="Budget"/>
  </r>
  <r>
    <x v="2012"/>
    <d v="2023-03-02T00:00:00"/>
    <x v="5"/>
    <x v="66"/>
    <x v="1"/>
    <n v="2729.27"/>
    <n v="16375.62"/>
    <x v="3"/>
    <x v="515"/>
    <x v="5"/>
    <x v="1"/>
    <x v="10"/>
    <s v="Mid"/>
  </r>
  <r>
    <x v="2013"/>
    <d v="2024-11-21T00:00:00"/>
    <x v="8"/>
    <x v="25"/>
    <x v="5"/>
    <n v="788.04"/>
    <n v="6304.32"/>
    <x v="3"/>
    <x v="350"/>
    <x v="0"/>
    <x v="0"/>
    <x v="4"/>
    <s v="Budget"/>
  </r>
  <r>
    <x v="2014"/>
    <d v="2024-12-08T00:00:00"/>
    <x v="4"/>
    <x v="30"/>
    <x v="10"/>
    <n v="3980.88"/>
    <n v="0"/>
    <x v="0"/>
    <x v="389"/>
    <x v="2"/>
    <x v="0"/>
    <x v="0"/>
    <s v="Premium"/>
  </r>
  <r>
    <x v="2015"/>
    <d v="2023-04-06T00:00:00"/>
    <x v="3"/>
    <x v="5"/>
    <x v="0"/>
    <n v="177.4"/>
    <n v="1596.6"/>
    <x v="1"/>
    <x v="337"/>
    <x v="0"/>
    <x v="1"/>
    <x v="5"/>
    <s v="Budget"/>
  </r>
  <r>
    <x v="2016"/>
    <d v="2024-03-28T00:00:00"/>
    <x v="3"/>
    <x v="35"/>
    <x v="3"/>
    <n v="567.66"/>
    <n v="2838.3"/>
    <x v="4"/>
    <x v="41"/>
    <x v="2"/>
    <x v="0"/>
    <x v="10"/>
    <s v="Budget"/>
  </r>
  <r>
    <x v="2017"/>
    <d v="2024-01-06T00:00:00"/>
    <x v="0"/>
    <x v="32"/>
    <x v="1"/>
    <n v="866.2"/>
    <n v="5197.2"/>
    <x v="4"/>
    <x v="304"/>
    <x v="4"/>
    <x v="0"/>
    <x v="2"/>
    <s v="Budget"/>
  </r>
  <r>
    <x v="2018"/>
    <d v="2023-09-26T00:00:00"/>
    <x v="8"/>
    <x v="31"/>
    <x v="9"/>
    <n v="1490.65"/>
    <n v="4471.95"/>
    <x v="4"/>
    <x v="302"/>
    <x v="5"/>
    <x v="1"/>
    <x v="3"/>
    <s v="Mid"/>
  </r>
  <r>
    <x v="2019"/>
    <d v="2023-08-28T00:00:00"/>
    <x v="9"/>
    <x v="62"/>
    <x v="1"/>
    <n v="355.5"/>
    <n v="2133"/>
    <x v="1"/>
    <x v="395"/>
    <x v="3"/>
    <x v="1"/>
    <x v="7"/>
    <s v="Budget"/>
  </r>
  <r>
    <x v="2020"/>
    <d v="2024-05-28T00:00:00"/>
    <x v="9"/>
    <x v="62"/>
    <x v="1"/>
    <n v="500.35"/>
    <n v="3002.1"/>
    <x v="2"/>
    <x v="353"/>
    <x v="3"/>
    <x v="0"/>
    <x v="9"/>
    <s v="Budget"/>
  </r>
  <r>
    <x v="2021"/>
    <d v="2023-04-17T00:00:00"/>
    <x v="4"/>
    <x v="37"/>
    <x v="0"/>
    <n v="12153.08"/>
    <n v="109377.72"/>
    <x v="1"/>
    <x v="227"/>
    <x v="2"/>
    <x v="1"/>
    <x v="5"/>
    <s v="Premium"/>
  </r>
  <r>
    <x v="2022"/>
    <d v="2023-09-15T00:00:00"/>
    <x v="1"/>
    <x v="43"/>
    <x v="1"/>
    <n v="4140.84"/>
    <n v="24845.040000000001"/>
    <x v="1"/>
    <x v="15"/>
    <x v="4"/>
    <x v="1"/>
    <x v="3"/>
    <s v="Premium"/>
  </r>
  <r>
    <x v="2023"/>
    <d v="2023-03-22T00:00:00"/>
    <x v="5"/>
    <x v="66"/>
    <x v="1"/>
    <n v="3374.37"/>
    <n v="20246.22"/>
    <x v="1"/>
    <x v="348"/>
    <x v="2"/>
    <x v="1"/>
    <x v="10"/>
    <s v="Premium"/>
  </r>
  <r>
    <x v="2024"/>
    <d v="2024-06-23T00:00:00"/>
    <x v="1"/>
    <x v="12"/>
    <x v="6"/>
    <n v="2645.12"/>
    <n v="5290.24"/>
    <x v="3"/>
    <x v="327"/>
    <x v="0"/>
    <x v="0"/>
    <x v="8"/>
    <s v="Mid"/>
  </r>
  <r>
    <x v="2025"/>
    <d v="2023-05-25T00:00:00"/>
    <x v="9"/>
    <x v="44"/>
    <x v="6"/>
    <n v="535.49"/>
    <n v="1070.98"/>
    <x v="2"/>
    <x v="454"/>
    <x v="5"/>
    <x v="1"/>
    <x v="9"/>
    <s v="Budget"/>
  </r>
  <r>
    <x v="2026"/>
    <d v="2024-03-25T00:00:00"/>
    <x v="2"/>
    <x v="2"/>
    <x v="5"/>
    <n v="1838.97"/>
    <n v="14711.76"/>
    <x v="0"/>
    <x v="246"/>
    <x v="5"/>
    <x v="0"/>
    <x v="10"/>
    <s v="Mid"/>
  </r>
  <r>
    <x v="2027"/>
    <d v="2023-08-05T00:00:00"/>
    <x v="2"/>
    <x v="55"/>
    <x v="7"/>
    <n v="224.48"/>
    <n v="897.92"/>
    <x v="3"/>
    <x v="149"/>
    <x v="1"/>
    <x v="1"/>
    <x v="7"/>
    <s v="Budget"/>
  </r>
  <r>
    <x v="2028"/>
    <d v="2023-06-11T00:00:00"/>
    <x v="1"/>
    <x v="4"/>
    <x v="8"/>
    <n v="3044.34"/>
    <n v="21310.38"/>
    <x v="3"/>
    <x v="285"/>
    <x v="3"/>
    <x v="1"/>
    <x v="8"/>
    <s v="Premium"/>
  </r>
  <r>
    <x v="2029"/>
    <d v="2023-03-03T00:00:00"/>
    <x v="1"/>
    <x v="12"/>
    <x v="7"/>
    <n v="1743.46"/>
    <n v="6973.84"/>
    <x v="3"/>
    <x v="450"/>
    <x v="3"/>
    <x v="1"/>
    <x v="10"/>
    <s v="Mid"/>
  </r>
  <r>
    <x v="2030"/>
    <d v="2023-10-24T00:00:00"/>
    <x v="2"/>
    <x v="48"/>
    <x v="1"/>
    <n v="644.92999999999995"/>
    <n v="3869.58"/>
    <x v="4"/>
    <x v="347"/>
    <x v="1"/>
    <x v="1"/>
    <x v="1"/>
    <s v="Budget"/>
  </r>
  <r>
    <x v="2031"/>
    <d v="2023-03-11T00:00:00"/>
    <x v="4"/>
    <x v="10"/>
    <x v="7"/>
    <n v="5491.05"/>
    <n v="21964.2"/>
    <x v="1"/>
    <x v="374"/>
    <x v="3"/>
    <x v="1"/>
    <x v="10"/>
    <s v="Premium"/>
  </r>
  <r>
    <x v="2032"/>
    <d v="2023-06-04T00:00:00"/>
    <x v="2"/>
    <x v="48"/>
    <x v="1"/>
    <n v="1638.62"/>
    <n v="9831.7199999999993"/>
    <x v="0"/>
    <x v="314"/>
    <x v="2"/>
    <x v="1"/>
    <x v="8"/>
    <s v="Mid"/>
  </r>
  <r>
    <x v="2033"/>
    <d v="2023-06-06T00:00:00"/>
    <x v="0"/>
    <x v="22"/>
    <x v="2"/>
    <n v="157.04"/>
    <n v="157.04"/>
    <x v="2"/>
    <x v="437"/>
    <x v="1"/>
    <x v="1"/>
    <x v="8"/>
    <s v="Budget"/>
  </r>
  <r>
    <x v="2034"/>
    <d v="2024-06-04T00:00:00"/>
    <x v="8"/>
    <x v="31"/>
    <x v="9"/>
    <n v="3003.9"/>
    <n v="9011.7000000000007"/>
    <x v="4"/>
    <x v="254"/>
    <x v="0"/>
    <x v="0"/>
    <x v="8"/>
    <s v="Premium"/>
  </r>
  <r>
    <x v="2035"/>
    <d v="2024-10-13T00:00:00"/>
    <x v="3"/>
    <x v="5"/>
    <x v="1"/>
    <n v="128.47"/>
    <n v="770.82"/>
    <x v="0"/>
    <x v="534"/>
    <x v="5"/>
    <x v="0"/>
    <x v="1"/>
    <s v="Budget"/>
  </r>
  <r>
    <x v="2036"/>
    <d v="2024-11-24T00:00:00"/>
    <x v="8"/>
    <x v="25"/>
    <x v="1"/>
    <n v="400.3"/>
    <n v="2401.8000000000002"/>
    <x v="2"/>
    <x v="370"/>
    <x v="6"/>
    <x v="0"/>
    <x v="4"/>
    <s v="Budget"/>
  </r>
  <r>
    <x v="2037"/>
    <d v="2024-09-27T00:00:00"/>
    <x v="9"/>
    <x v="44"/>
    <x v="4"/>
    <n v="718.1"/>
    <n v="7181"/>
    <x v="3"/>
    <x v="113"/>
    <x v="5"/>
    <x v="0"/>
    <x v="3"/>
    <s v="Budget"/>
  </r>
  <r>
    <x v="2038"/>
    <d v="2023-03-22T00:00:00"/>
    <x v="4"/>
    <x v="37"/>
    <x v="2"/>
    <n v="1273.19"/>
    <n v="1273.19"/>
    <x v="1"/>
    <x v="132"/>
    <x v="1"/>
    <x v="1"/>
    <x v="10"/>
    <s v="Mid"/>
  </r>
  <r>
    <x v="2039"/>
    <d v="2023-07-04T00:00:00"/>
    <x v="1"/>
    <x v="56"/>
    <x v="5"/>
    <n v="4715.68"/>
    <n v="37725.440000000002"/>
    <x v="3"/>
    <x v="342"/>
    <x v="3"/>
    <x v="1"/>
    <x v="11"/>
    <s v="Premium"/>
  </r>
  <r>
    <x v="2040"/>
    <d v="2023-02-25T00:00:00"/>
    <x v="6"/>
    <x v="58"/>
    <x v="6"/>
    <n v="1039.3599999999999"/>
    <n v="2078.7199999999998"/>
    <x v="0"/>
    <x v="468"/>
    <x v="4"/>
    <x v="1"/>
    <x v="6"/>
    <s v="Mid"/>
  </r>
  <r>
    <x v="2041"/>
    <d v="2023-10-10T00:00:00"/>
    <x v="4"/>
    <x v="30"/>
    <x v="3"/>
    <n v="1317.85"/>
    <n v="6589.25"/>
    <x v="0"/>
    <x v="421"/>
    <x v="5"/>
    <x v="1"/>
    <x v="1"/>
    <s v="Mid"/>
  </r>
  <r>
    <x v="2042"/>
    <d v="2023-07-13T00:00:00"/>
    <x v="5"/>
    <x v="66"/>
    <x v="7"/>
    <n v="4767.5"/>
    <n v="19070"/>
    <x v="3"/>
    <x v="130"/>
    <x v="1"/>
    <x v="1"/>
    <x v="11"/>
    <s v="Premium"/>
  </r>
  <r>
    <x v="2043"/>
    <d v="2023-05-08T00:00:00"/>
    <x v="4"/>
    <x v="10"/>
    <x v="6"/>
    <n v="9581.8799999999992"/>
    <n v="19163.759999999998"/>
    <x v="0"/>
    <x v="244"/>
    <x v="2"/>
    <x v="1"/>
    <x v="9"/>
    <s v="Premium"/>
  </r>
  <r>
    <x v="2044"/>
    <d v="2024-08-19T00:00:00"/>
    <x v="7"/>
    <x v="46"/>
    <x v="1"/>
    <n v="602.04999999999995"/>
    <n v="3612.3"/>
    <x v="0"/>
    <x v="559"/>
    <x v="4"/>
    <x v="0"/>
    <x v="7"/>
    <s v="Budget"/>
  </r>
  <r>
    <x v="2045"/>
    <d v="2023-02-23T00:00:00"/>
    <x v="2"/>
    <x v="60"/>
    <x v="1"/>
    <n v="1815.12"/>
    <n v="10890.72"/>
    <x v="1"/>
    <x v="49"/>
    <x v="3"/>
    <x v="1"/>
    <x v="6"/>
    <s v="Mid"/>
  </r>
  <r>
    <x v="2046"/>
    <d v="2024-06-16T00:00:00"/>
    <x v="2"/>
    <x v="48"/>
    <x v="5"/>
    <n v="413.53"/>
    <n v="3308.24"/>
    <x v="0"/>
    <x v="311"/>
    <x v="2"/>
    <x v="0"/>
    <x v="8"/>
    <s v="Budget"/>
  </r>
  <r>
    <x v="2047"/>
    <d v="2023-12-13T00:00:00"/>
    <x v="6"/>
    <x v="16"/>
    <x v="0"/>
    <n v="1326.35"/>
    <n v="11937.15"/>
    <x v="3"/>
    <x v="344"/>
    <x v="5"/>
    <x v="1"/>
    <x v="0"/>
    <s v="Mid"/>
  </r>
  <r>
    <x v="2048"/>
    <d v="2024-12-22T00:00:00"/>
    <x v="0"/>
    <x v="22"/>
    <x v="9"/>
    <n v="1779.98"/>
    <n v="5339.94"/>
    <x v="2"/>
    <x v="291"/>
    <x v="4"/>
    <x v="0"/>
    <x v="0"/>
    <s v="Mid"/>
  </r>
  <r>
    <x v="2049"/>
    <d v="2024-05-10T00:00:00"/>
    <x v="8"/>
    <x v="38"/>
    <x v="4"/>
    <n v="1654.85"/>
    <n v="16548.5"/>
    <x v="4"/>
    <x v="57"/>
    <x v="4"/>
    <x v="0"/>
    <x v="9"/>
    <s v="Mid"/>
  </r>
  <r>
    <x v="2050"/>
    <d v="2024-12-11T00:00:00"/>
    <x v="5"/>
    <x v="24"/>
    <x v="4"/>
    <n v="1036.75"/>
    <n v="10367.5"/>
    <x v="3"/>
    <x v="40"/>
    <x v="0"/>
    <x v="0"/>
    <x v="0"/>
    <s v="Mid"/>
  </r>
  <r>
    <x v="2051"/>
    <d v="2023-04-13T00:00:00"/>
    <x v="8"/>
    <x v="19"/>
    <x v="1"/>
    <n v="2580.87"/>
    <n v="15485.22"/>
    <x v="1"/>
    <x v="261"/>
    <x v="0"/>
    <x v="1"/>
    <x v="5"/>
    <s v="Mid"/>
  </r>
  <r>
    <x v="2052"/>
    <d v="2023-11-10T00:00:00"/>
    <x v="8"/>
    <x v="25"/>
    <x v="3"/>
    <n v="549.76"/>
    <n v="2748.8"/>
    <x v="0"/>
    <x v="395"/>
    <x v="0"/>
    <x v="1"/>
    <x v="4"/>
    <s v="Budget"/>
  </r>
  <r>
    <x v="2053"/>
    <d v="2023-05-26T00:00:00"/>
    <x v="8"/>
    <x v="54"/>
    <x v="1"/>
    <n v="2145.77"/>
    <n v="12874.62"/>
    <x v="2"/>
    <x v="202"/>
    <x v="4"/>
    <x v="1"/>
    <x v="9"/>
    <s v="Mid"/>
  </r>
  <r>
    <x v="2054"/>
    <d v="2023-11-04T00:00:00"/>
    <x v="8"/>
    <x v="54"/>
    <x v="0"/>
    <n v="2059.34"/>
    <n v="18534.060000000001"/>
    <x v="0"/>
    <x v="32"/>
    <x v="1"/>
    <x v="1"/>
    <x v="4"/>
    <s v="Mid"/>
  </r>
  <r>
    <x v="2055"/>
    <d v="2024-01-02T00:00:00"/>
    <x v="6"/>
    <x v="18"/>
    <x v="7"/>
    <n v="1528.12"/>
    <n v="6112.48"/>
    <x v="4"/>
    <x v="526"/>
    <x v="3"/>
    <x v="0"/>
    <x v="2"/>
    <s v="Mid"/>
  </r>
  <r>
    <x v="2056"/>
    <d v="2023-08-01T00:00:00"/>
    <x v="2"/>
    <x v="2"/>
    <x v="3"/>
    <n v="602.25"/>
    <n v="3011.25"/>
    <x v="4"/>
    <x v="239"/>
    <x v="2"/>
    <x v="1"/>
    <x v="7"/>
    <s v="Budget"/>
  </r>
  <r>
    <x v="2057"/>
    <d v="2024-06-01T00:00:00"/>
    <x v="4"/>
    <x v="30"/>
    <x v="3"/>
    <n v="12734.87"/>
    <n v="63674.35"/>
    <x v="4"/>
    <x v="500"/>
    <x v="6"/>
    <x v="0"/>
    <x v="8"/>
    <s v="Premium"/>
  </r>
  <r>
    <x v="2058"/>
    <d v="2023-04-28T00:00:00"/>
    <x v="0"/>
    <x v="49"/>
    <x v="8"/>
    <n v="808.76"/>
    <n v="5661.32"/>
    <x v="1"/>
    <x v="570"/>
    <x v="5"/>
    <x v="1"/>
    <x v="5"/>
    <s v="Budget"/>
  </r>
  <r>
    <x v="2059"/>
    <d v="2024-12-31T00:00:00"/>
    <x v="3"/>
    <x v="45"/>
    <x v="5"/>
    <n v="732.56"/>
    <n v="5860.48"/>
    <x v="3"/>
    <x v="129"/>
    <x v="0"/>
    <x v="0"/>
    <x v="0"/>
    <s v="Budget"/>
  </r>
  <r>
    <x v="2060"/>
    <d v="2023-07-16T00:00:00"/>
    <x v="3"/>
    <x v="6"/>
    <x v="2"/>
    <n v="885.23"/>
    <n v="885.23"/>
    <x v="1"/>
    <x v="450"/>
    <x v="3"/>
    <x v="1"/>
    <x v="11"/>
    <s v="Budget"/>
  </r>
  <r>
    <x v="2061"/>
    <d v="2024-08-18T00:00:00"/>
    <x v="2"/>
    <x v="55"/>
    <x v="1"/>
    <n v="1136.49"/>
    <n v="6818.94"/>
    <x v="4"/>
    <x v="439"/>
    <x v="5"/>
    <x v="0"/>
    <x v="7"/>
    <s v="Mid"/>
  </r>
  <r>
    <x v="2062"/>
    <d v="2023-07-23T00:00:00"/>
    <x v="4"/>
    <x v="30"/>
    <x v="9"/>
    <n v="12248.78"/>
    <n v="36746.339999999997"/>
    <x v="3"/>
    <x v="272"/>
    <x v="0"/>
    <x v="1"/>
    <x v="11"/>
    <s v="Premium"/>
  </r>
  <r>
    <x v="2063"/>
    <d v="2023-12-23T00:00:00"/>
    <x v="6"/>
    <x v="16"/>
    <x v="8"/>
    <n v="1201.75"/>
    <n v="8412.25"/>
    <x v="2"/>
    <x v="517"/>
    <x v="4"/>
    <x v="1"/>
    <x v="0"/>
    <s v="Mid"/>
  </r>
  <r>
    <x v="2064"/>
    <d v="2023-04-16T00:00:00"/>
    <x v="6"/>
    <x v="16"/>
    <x v="4"/>
    <n v="330.43"/>
    <n v="3304.3"/>
    <x v="1"/>
    <x v="574"/>
    <x v="4"/>
    <x v="1"/>
    <x v="5"/>
    <s v="Budget"/>
  </r>
  <r>
    <x v="2065"/>
    <d v="2023-08-10T00:00:00"/>
    <x v="4"/>
    <x v="30"/>
    <x v="0"/>
    <n v="3115.15"/>
    <n v="28036.35"/>
    <x v="2"/>
    <x v="320"/>
    <x v="0"/>
    <x v="1"/>
    <x v="7"/>
    <s v="Premium"/>
  </r>
  <r>
    <x v="2066"/>
    <d v="2023-09-07T00:00:00"/>
    <x v="8"/>
    <x v="38"/>
    <x v="3"/>
    <n v="348.08"/>
    <n v="1740.4"/>
    <x v="3"/>
    <x v="181"/>
    <x v="5"/>
    <x v="1"/>
    <x v="3"/>
    <s v="Budget"/>
  </r>
  <r>
    <x v="2067"/>
    <d v="2024-12-06T00:00:00"/>
    <x v="1"/>
    <x v="4"/>
    <x v="5"/>
    <n v="4250.5200000000004"/>
    <n v="34004.160000000003"/>
    <x v="4"/>
    <x v="432"/>
    <x v="1"/>
    <x v="0"/>
    <x v="0"/>
    <s v="Premium"/>
  </r>
  <r>
    <x v="2068"/>
    <d v="2023-09-17T00:00:00"/>
    <x v="2"/>
    <x v="55"/>
    <x v="1"/>
    <n v="613.41"/>
    <n v="3680.46"/>
    <x v="0"/>
    <x v="316"/>
    <x v="0"/>
    <x v="1"/>
    <x v="3"/>
    <s v="Budget"/>
  </r>
  <r>
    <x v="2069"/>
    <d v="2024-02-20T00:00:00"/>
    <x v="3"/>
    <x v="57"/>
    <x v="0"/>
    <n v="510.44"/>
    <n v="4593.96"/>
    <x v="4"/>
    <x v="62"/>
    <x v="5"/>
    <x v="0"/>
    <x v="6"/>
    <s v="Budget"/>
  </r>
  <r>
    <x v="2070"/>
    <d v="2023-09-14T00:00:00"/>
    <x v="3"/>
    <x v="45"/>
    <x v="1"/>
    <n v="884.08"/>
    <n v="5304.48"/>
    <x v="1"/>
    <x v="195"/>
    <x v="4"/>
    <x v="1"/>
    <x v="3"/>
    <s v="Budget"/>
  </r>
  <r>
    <x v="2071"/>
    <d v="2024-02-26T00:00:00"/>
    <x v="0"/>
    <x v="32"/>
    <x v="1"/>
    <n v="1166.55"/>
    <n v="6999.3"/>
    <x v="3"/>
    <x v="105"/>
    <x v="2"/>
    <x v="0"/>
    <x v="6"/>
    <s v="Mid"/>
  </r>
  <r>
    <x v="2072"/>
    <d v="2023-08-31T00:00:00"/>
    <x v="8"/>
    <x v="31"/>
    <x v="7"/>
    <n v="392.22"/>
    <n v="1568.88"/>
    <x v="3"/>
    <x v="468"/>
    <x v="2"/>
    <x v="1"/>
    <x v="7"/>
    <s v="Budget"/>
  </r>
  <r>
    <x v="2073"/>
    <d v="2023-05-16T00:00:00"/>
    <x v="1"/>
    <x v="17"/>
    <x v="1"/>
    <n v="4382.3900000000003"/>
    <n v="26294.34"/>
    <x v="1"/>
    <x v="461"/>
    <x v="0"/>
    <x v="1"/>
    <x v="9"/>
    <s v="Premium"/>
  </r>
  <r>
    <x v="2074"/>
    <d v="2024-08-13T00:00:00"/>
    <x v="6"/>
    <x v="64"/>
    <x v="9"/>
    <n v="1348.22"/>
    <n v="4044.66"/>
    <x v="2"/>
    <x v="368"/>
    <x v="3"/>
    <x v="0"/>
    <x v="7"/>
    <s v="Mid"/>
  </r>
  <r>
    <x v="2075"/>
    <d v="2024-12-24T00:00:00"/>
    <x v="2"/>
    <x v="60"/>
    <x v="9"/>
    <n v="1673.7"/>
    <n v="5021.1000000000004"/>
    <x v="0"/>
    <x v="344"/>
    <x v="0"/>
    <x v="0"/>
    <x v="0"/>
    <s v="Mid"/>
  </r>
  <r>
    <x v="2076"/>
    <d v="2023-03-10T00:00:00"/>
    <x v="3"/>
    <x v="35"/>
    <x v="9"/>
    <n v="269.44"/>
    <n v="808.32"/>
    <x v="0"/>
    <x v="559"/>
    <x v="3"/>
    <x v="1"/>
    <x v="10"/>
    <s v="Budget"/>
  </r>
  <r>
    <x v="2077"/>
    <d v="2023-01-27T00:00:00"/>
    <x v="5"/>
    <x v="24"/>
    <x v="7"/>
    <n v="1913.04"/>
    <n v="7652.16"/>
    <x v="3"/>
    <x v="75"/>
    <x v="3"/>
    <x v="1"/>
    <x v="2"/>
    <s v="Mid"/>
  </r>
  <r>
    <x v="2078"/>
    <d v="2023-06-28T00:00:00"/>
    <x v="3"/>
    <x v="61"/>
    <x v="5"/>
    <n v="169.09"/>
    <n v="1352.72"/>
    <x v="2"/>
    <x v="121"/>
    <x v="3"/>
    <x v="1"/>
    <x v="8"/>
    <s v="Budget"/>
  </r>
  <r>
    <x v="2079"/>
    <d v="2023-09-05T00:00:00"/>
    <x v="2"/>
    <x v="48"/>
    <x v="1"/>
    <n v="1921.35"/>
    <n v="11528.1"/>
    <x v="2"/>
    <x v="156"/>
    <x v="4"/>
    <x v="1"/>
    <x v="3"/>
    <s v="Mid"/>
  </r>
  <r>
    <x v="2080"/>
    <d v="2023-05-29T00:00:00"/>
    <x v="4"/>
    <x v="10"/>
    <x v="5"/>
    <n v="2792.56"/>
    <n v="22340.48"/>
    <x v="0"/>
    <x v="384"/>
    <x v="4"/>
    <x v="1"/>
    <x v="9"/>
    <s v="Mid"/>
  </r>
  <r>
    <x v="2081"/>
    <d v="2023-09-25T00:00:00"/>
    <x v="8"/>
    <x v="15"/>
    <x v="4"/>
    <n v="3107.32"/>
    <n v="31073.200000000001"/>
    <x v="2"/>
    <x v="357"/>
    <x v="4"/>
    <x v="1"/>
    <x v="3"/>
    <s v="Premium"/>
  </r>
  <r>
    <x v="2082"/>
    <d v="2024-08-13T00:00:00"/>
    <x v="3"/>
    <x v="5"/>
    <x v="7"/>
    <n v="172.89"/>
    <n v="691.56"/>
    <x v="3"/>
    <x v="472"/>
    <x v="0"/>
    <x v="0"/>
    <x v="7"/>
    <s v="Budget"/>
  </r>
  <r>
    <x v="2083"/>
    <d v="2023-02-22T00:00:00"/>
    <x v="2"/>
    <x v="2"/>
    <x v="7"/>
    <n v="1806.2"/>
    <n v="7224.8"/>
    <x v="4"/>
    <x v="87"/>
    <x v="2"/>
    <x v="1"/>
    <x v="6"/>
    <s v="Mid"/>
  </r>
  <r>
    <x v="2084"/>
    <d v="2023-05-02T00:00:00"/>
    <x v="7"/>
    <x v="14"/>
    <x v="4"/>
    <n v="475.27"/>
    <n v="4752.7"/>
    <x v="4"/>
    <x v="558"/>
    <x v="1"/>
    <x v="1"/>
    <x v="9"/>
    <s v="Budget"/>
  </r>
  <r>
    <x v="2085"/>
    <d v="2024-03-10T00:00:00"/>
    <x v="0"/>
    <x v="22"/>
    <x v="5"/>
    <n v="1466.36"/>
    <n v="11730.88"/>
    <x v="2"/>
    <x v="357"/>
    <x v="0"/>
    <x v="0"/>
    <x v="10"/>
    <s v="Mid"/>
  </r>
  <r>
    <x v="2086"/>
    <d v="2024-06-17T00:00:00"/>
    <x v="3"/>
    <x v="45"/>
    <x v="0"/>
    <n v="592.32000000000005"/>
    <n v="5330.88"/>
    <x v="3"/>
    <x v="79"/>
    <x v="4"/>
    <x v="0"/>
    <x v="8"/>
    <s v="Budget"/>
  </r>
  <r>
    <x v="2087"/>
    <d v="2024-02-17T00:00:00"/>
    <x v="5"/>
    <x v="41"/>
    <x v="6"/>
    <n v="2380.81"/>
    <n v="4761.62"/>
    <x v="2"/>
    <x v="65"/>
    <x v="2"/>
    <x v="0"/>
    <x v="6"/>
    <s v="Mid"/>
  </r>
  <r>
    <x v="2088"/>
    <d v="2024-12-18T00:00:00"/>
    <x v="8"/>
    <x v="54"/>
    <x v="1"/>
    <n v="2584.13"/>
    <n v="15504.78"/>
    <x v="2"/>
    <x v="485"/>
    <x v="2"/>
    <x v="0"/>
    <x v="0"/>
    <s v="Mid"/>
  </r>
  <r>
    <x v="2089"/>
    <d v="2023-06-14T00:00:00"/>
    <x v="9"/>
    <x v="34"/>
    <x v="4"/>
    <n v="235.53"/>
    <n v="2355.3000000000002"/>
    <x v="1"/>
    <x v="178"/>
    <x v="4"/>
    <x v="1"/>
    <x v="8"/>
    <s v="Budget"/>
  </r>
  <r>
    <x v="2090"/>
    <d v="2023-12-29T00:00:00"/>
    <x v="9"/>
    <x v="47"/>
    <x v="3"/>
    <n v="607.47"/>
    <n v="3037.35"/>
    <x v="1"/>
    <x v="353"/>
    <x v="1"/>
    <x v="1"/>
    <x v="0"/>
    <s v="Budget"/>
  </r>
  <r>
    <x v="2091"/>
    <d v="2024-08-30T00:00:00"/>
    <x v="3"/>
    <x v="6"/>
    <x v="6"/>
    <n v="412.29"/>
    <n v="824.58"/>
    <x v="3"/>
    <x v="401"/>
    <x v="1"/>
    <x v="0"/>
    <x v="7"/>
    <s v="Budget"/>
  </r>
  <r>
    <x v="2092"/>
    <d v="2023-10-28T00:00:00"/>
    <x v="8"/>
    <x v="15"/>
    <x v="2"/>
    <n v="2368.1"/>
    <n v="2368.1"/>
    <x v="1"/>
    <x v="405"/>
    <x v="4"/>
    <x v="1"/>
    <x v="1"/>
    <s v="Mid"/>
  </r>
  <r>
    <x v="2093"/>
    <d v="2023-08-24T00:00:00"/>
    <x v="4"/>
    <x v="37"/>
    <x v="7"/>
    <n v="12183.18"/>
    <n v="48732.72"/>
    <x v="4"/>
    <x v="539"/>
    <x v="2"/>
    <x v="1"/>
    <x v="7"/>
    <s v="Premium"/>
  </r>
  <r>
    <x v="2094"/>
    <d v="2023-07-06T00:00:00"/>
    <x v="7"/>
    <x v="28"/>
    <x v="5"/>
    <n v="626.84"/>
    <n v="5014.72"/>
    <x v="4"/>
    <x v="409"/>
    <x v="4"/>
    <x v="1"/>
    <x v="11"/>
    <s v="Budget"/>
  </r>
  <r>
    <x v="2095"/>
    <d v="2023-07-07T00:00:00"/>
    <x v="0"/>
    <x v="7"/>
    <x v="4"/>
    <n v="1855.62"/>
    <n v="18556.2"/>
    <x v="4"/>
    <x v="557"/>
    <x v="1"/>
    <x v="1"/>
    <x v="11"/>
    <s v="Mid"/>
  </r>
  <r>
    <x v="2096"/>
    <d v="2023-08-18T00:00:00"/>
    <x v="4"/>
    <x v="21"/>
    <x v="2"/>
    <n v="8975.0300000000007"/>
    <n v="8975.0300000000007"/>
    <x v="3"/>
    <x v="42"/>
    <x v="4"/>
    <x v="1"/>
    <x v="7"/>
    <s v="Premium"/>
  </r>
  <r>
    <x v="2097"/>
    <d v="2024-07-19T00:00:00"/>
    <x v="6"/>
    <x v="64"/>
    <x v="7"/>
    <n v="427.93"/>
    <n v="1711.72"/>
    <x v="2"/>
    <x v="279"/>
    <x v="1"/>
    <x v="0"/>
    <x v="11"/>
    <s v="Budget"/>
  </r>
  <r>
    <x v="2098"/>
    <d v="2024-02-06T00:00:00"/>
    <x v="8"/>
    <x v="15"/>
    <x v="6"/>
    <n v="2819.76"/>
    <n v="5639.52"/>
    <x v="2"/>
    <x v="42"/>
    <x v="5"/>
    <x v="0"/>
    <x v="6"/>
    <s v="Mid"/>
  </r>
  <r>
    <x v="2099"/>
    <d v="2024-10-08T00:00:00"/>
    <x v="4"/>
    <x v="21"/>
    <x v="8"/>
    <n v="8941.34"/>
    <n v="62589.38"/>
    <x v="4"/>
    <x v="195"/>
    <x v="4"/>
    <x v="0"/>
    <x v="1"/>
    <s v="Premium"/>
  </r>
  <r>
    <x v="2100"/>
    <d v="2023-03-05T00:00:00"/>
    <x v="6"/>
    <x v="50"/>
    <x v="9"/>
    <n v="610.42999999999995"/>
    <n v="1831.29"/>
    <x v="3"/>
    <x v="247"/>
    <x v="1"/>
    <x v="1"/>
    <x v="10"/>
    <s v="Budget"/>
  </r>
  <r>
    <x v="2101"/>
    <d v="2024-08-13T00:00:00"/>
    <x v="8"/>
    <x v="54"/>
    <x v="4"/>
    <n v="922.62"/>
    <n v="9226.2000000000007"/>
    <x v="1"/>
    <x v="85"/>
    <x v="4"/>
    <x v="0"/>
    <x v="7"/>
    <s v="Budget"/>
  </r>
  <r>
    <x v="2102"/>
    <d v="2023-08-17T00:00:00"/>
    <x v="9"/>
    <x v="42"/>
    <x v="4"/>
    <n v="459.87"/>
    <n v="4598.7"/>
    <x v="1"/>
    <x v="33"/>
    <x v="1"/>
    <x v="1"/>
    <x v="7"/>
    <s v="Budget"/>
  </r>
  <r>
    <x v="2103"/>
    <d v="2023-09-20T00:00:00"/>
    <x v="1"/>
    <x v="12"/>
    <x v="8"/>
    <n v="917.46"/>
    <n v="6422.22"/>
    <x v="2"/>
    <x v="360"/>
    <x v="3"/>
    <x v="1"/>
    <x v="3"/>
    <s v="Budget"/>
  </r>
  <r>
    <x v="2104"/>
    <d v="2023-11-19T00:00:00"/>
    <x v="3"/>
    <x v="57"/>
    <x v="7"/>
    <n v="454.02"/>
    <n v="1816.08"/>
    <x v="3"/>
    <x v="545"/>
    <x v="0"/>
    <x v="1"/>
    <x v="4"/>
    <s v="Budget"/>
  </r>
  <r>
    <x v="2105"/>
    <d v="2024-10-09T00:00:00"/>
    <x v="0"/>
    <x v="9"/>
    <x v="0"/>
    <n v="904.32"/>
    <n v="8138.88"/>
    <x v="0"/>
    <x v="517"/>
    <x v="2"/>
    <x v="0"/>
    <x v="1"/>
    <s v="Budget"/>
  </r>
  <r>
    <x v="2106"/>
    <d v="2024-09-23T00:00:00"/>
    <x v="3"/>
    <x v="6"/>
    <x v="6"/>
    <n v="726.69"/>
    <n v="1453.38"/>
    <x v="3"/>
    <x v="576"/>
    <x v="4"/>
    <x v="0"/>
    <x v="3"/>
    <s v="Budget"/>
  </r>
  <r>
    <x v="2107"/>
    <d v="2024-07-24T00:00:00"/>
    <x v="0"/>
    <x v="9"/>
    <x v="2"/>
    <n v="269.36"/>
    <n v="269.36"/>
    <x v="0"/>
    <x v="412"/>
    <x v="3"/>
    <x v="0"/>
    <x v="11"/>
    <s v="Budget"/>
  </r>
  <r>
    <x v="2108"/>
    <d v="2024-06-26T00:00:00"/>
    <x v="2"/>
    <x v="60"/>
    <x v="6"/>
    <n v="1056.6199999999999"/>
    <n v="2113.2399999999998"/>
    <x v="2"/>
    <x v="509"/>
    <x v="1"/>
    <x v="0"/>
    <x v="8"/>
    <s v="Mid"/>
  </r>
  <r>
    <x v="2109"/>
    <d v="2023-05-02T00:00:00"/>
    <x v="9"/>
    <x v="42"/>
    <x v="1"/>
    <n v="649.54"/>
    <n v="3897.24"/>
    <x v="2"/>
    <x v="312"/>
    <x v="3"/>
    <x v="1"/>
    <x v="9"/>
    <s v="Budget"/>
  </r>
  <r>
    <x v="2110"/>
    <d v="2024-04-17T00:00:00"/>
    <x v="5"/>
    <x v="20"/>
    <x v="5"/>
    <n v="1142.55"/>
    <n v="9140.4"/>
    <x v="0"/>
    <x v="90"/>
    <x v="3"/>
    <x v="0"/>
    <x v="5"/>
    <s v="Mid"/>
  </r>
  <r>
    <x v="2111"/>
    <d v="2023-03-31T00:00:00"/>
    <x v="8"/>
    <x v="15"/>
    <x v="4"/>
    <n v="2508.2399999999998"/>
    <n v="25082.400000000001"/>
    <x v="2"/>
    <x v="183"/>
    <x v="3"/>
    <x v="1"/>
    <x v="10"/>
    <s v="Mid"/>
  </r>
  <r>
    <x v="2112"/>
    <d v="2023-05-23T00:00:00"/>
    <x v="2"/>
    <x v="2"/>
    <x v="8"/>
    <n v="1204.44"/>
    <n v="8431.08"/>
    <x v="0"/>
    <x v="45"/>
    <x v="4"/>
    <x v="1"/>
    <x v="9"/>
    <s v="Mid"/>
  </r>
  <r>
    <x v="2113"/>
    <d v="2023-05-25T00:00:00"/>
    <x v="5"/>
    <x v="24"/>
    <x v="4"/>
    <n v="3281.73"/>
    <n v="32817.300000000003"/>
    <x v="4"/>
    <x v="403"/>
    <x v="5"/>
    <x v="1"/>
    <x v="9"/>
    <s v="Premium"/>
  </r>
  <r>
    <x v="2114"/>
    <d v="2023-09-27T00:00:00"/>
    <x v="8"/>
    <x v="31"/>
    <x v="8"/>
    <n v="2299.98"/>
    <n v="16099.86"/>
    <x v="0"/>
    <x v="559"/>
    <x v="1"/>
    <x v="1"/>
    <x v="3"/>
    <s v="Mid"/>
  </r>
  <r>
    <x v="2115"/>
    <d v="2023-12-22T00:00:00"/>
    <x v="3"/>
    <x v="57"/>
    <x v="4"/>
    <n v="447.52"/>
    <n v="4475.2"/>
    <x v="2"/>
    <x v="155"/>
    <x v="1"/>
    <x v="1"/>
    <x v="0"/>
    <s v="Budget"/>
  </r>
  <r>
    <x v="2116"/>
    <d v="2023-04-13T00:00:00"/>
    <x v="2"/>
    <x v="55"/>
    <x v="3"/>
    <n v="1687.33"/>
    <n v="8436.65"/>
    <x v="4"/>
    <x v="301"/>
    <x v="0"/>
    <x v="1"/>
    <x v="5"/>
    <s v="Mid"/>
  </r>
  <r>
    <x v="2117"/>
    <d v="2023-04-19T00:00:00"/>
    <x v="6"/>
    <x v="64"/>
    <x v="5"/>
    <n v="611.03"/>
    <n v="4888.24"/>
    <x v="3"/>
    <x v="234"/>
    <x v="5"/>
    <x v="1"/>
    <x v="5"/>
    <s v="Budget"/>
  </r>
  <r>
    <x v="2118"/>
    <d v="2023-08-07T00:00:00"/>
    <x v="2"/>
    <x v="60"/>
    <x v="7"/>
    <n v="857.7"/>
    <n v="3430.8"/>
    <x v="4"/>
    <x v="302"/>
    <x v="1"/>
    <x v="1"/>
    <x v="7"/>
    <s v="Budget"/>
  </r>
  <r>
    <x v="2119"/>
    <d v="2023-04-29T00:00:00"/>
    <x v="2"/>
    <x v="60"/>
    <x v="8"/>
    <n v="1576.17"/>
    <n v="11033.19"/>
    <x v="4"/>
    <x v="29"/>
    <x v="0"/>
    <x v="1"/>
    <x v="5"/>
    <s v="Mid"/>
  </r>
  <r>
    <x v="2120"/>
    <d v="2024-01-16T00:00:00"/>
    <x v="2"/>
    <x v="60"/>
    <x v="7"/>
    <n v="279.27"/>
    <n v="1117.08"/>
    <x v="3"/>
    <x v="528"/>
    <x v="2"/>
    <x v="0"/>
    <x v="2"/>
    <s v="Budget"/>
  </r>
  <r>
    <x v="2121"/>
    <d v="2023-10-12T00:00:00"/>
    <x v="3"/>
    <x v="57"/>
    <x v="5"/>
    <n v="594.46"/>
    <n v="4755.68"/>
    <x v="1"/>
    <x v="271"/>
    <x v="5"/>
    <x v="1"/>
    <x v="1"/>
    <s v="Budget"/>
  </r>
  <r>
    <x v="2122"/>
    <d v="2024-01-22T00:00:00"/>
    <x v="5"/>
    <x v="24"/>
    <x v="6"/>
    <n v="339.67"/>
    <n v="679.34"/>
    <x v="1"/>
    <x v="463"/>
    <x v="1"/>
    <x v="0"/>
    <x v="2"/>
    <s v="Budget"/>
  </r>
  <r>
    <x v="2123"/>
    <d v="2024-06-09T00:00:00"/>
    <x v="5"/>
    <x v="66"/>
    <x v="0"/>
    <n v="1052.0899999999999"/>
    <n v="9468.81"/>
    <x v="0"/>
    <x v="554"/>
    <x v="3"/>
    <x v="0"/>
    <x v="8"/>
    <s v="Mid"/>
  </r>
  <r>
    <x v="2124"/>
    <d v="2024-01-30T00:00:00"/>
    <x v="0"/>
    <x v="59"/>
    <x v="0"/>
    <n v="318.22000000000003"/>
    <n v="2863.98"/>
    <x v="2"/>
    <x v="548"/>
    <x v="4"/>
    <x v="0"/>
    <x v="2"/>
    <s v="Budget"/>
  </r>
  <r>
    <x v="2125"/>
    <d v="2024-01-08T00:00:00"/>
    <x v="2"/>
    <x v="60"/>
    <x v="6"/>
    <n v="1842.5"/>
    <n v="3685"/>
    <x v="4"/>
    <x v="249"/>
    <x v="5"/>
    <x v="0"/>
    <x v="2"/>
    <s v="Mid"/>
  </r>
  <r>
    <x v="2126"/>
    <d v="2023-08-09T00:00:00"/>
    <x v="4"/>
    <x v="21"/>
    <x v="6"/>
    <n v="3512.6"/>
    <n v="7025.2"/>
    <x v="3"/>
    <x v="402"/>
    <x v="0"/>
    <x v="1"/>
    <x v="7"/>
    <s v="Premium"/>
  </r>
  <r>
    <x v="2127"/>
    <d v="2023-04-30T00:00:00"/>
    <x v="0"/>
    <x v="7"/>
    <x v="9"/>
    <n v="1096.92"/>
    <n v="3290.76"/>
    <x v="4"/>
    <x v="36"/>
    <x v="2"/>
    <x v="1"/>
    <x v="5"/>
    <s v="Mid"/>
  </r>
  <r>
    <x v="2128"/>
    <d v="2023-05-18T00:00:00"/>
    <x v="7"/>
    <x v="28"/>
    <x v="9"/>
    <n v="74.03"/>
    <n v="222.09"/>
    <x v="1"/>
    <x v="265"/>
    <x v="5"/>
    <x v="1"/>
    <x v="9"/>
    <s v="Budget"/>
  </r>
  <r>
    <x v="2129"/>
    <d v="2023-11-20T00:00:00"/>
    <x v="4"/>
    <x v="10"/>
    <x v="7"/>
    <n v="8767.0499999999993"/>
    <n v="35068.199999999997"/>
    <x v="1"/>
    <x v="547"/>
    <x v="3"/>
    <x v="1"/>
    <x v="4"/>
    <s v="Premium"/>
  </r>
  <r>
    <x v="2130"/>
    <d v="2024-04-29T00:00:00"/>
    <x v="4"/>
    <x v="37"/>
    <x v="6"/>
    <n v="3260.06"/>
    <n v="6520.12"/>
    <x v="4"/>
    <x v="282"/>
    <x v="1"/>
    <x v="0"/>
    <x v="5"/>
    <s v="Premium"/>
  </r>
  <r>
    <x v="2131"/>
    <d v="2023-01-14T00:00:00"/>
    <x v="4"/>
    <x v="8"/>
    <x v="5"/>
    <n v="5978.24"/>
    <n v="47825.919999999998"/>
    <x v="3"/>
    <x v="373"/>
    <x v="3"/>
    <x v="1"/>
    <x v="2"/>
    <s v="Premium"/>
  </r>
  <r>
    <x v="2132"/>
    <d v="2023-10-05T00:00:00"/>
    <x v="7"/>
    <x v="29"/>
    <x v="1"/>
    <n v="915.46"/>
    <n v="5492.76"/>
    <x v="2"/>
    <x v="565"/>
    <x v="5"/>
    <x v="1"/>
    <x v="1"/>
    <s v="Budget"/>
  </r>
  <r>
    <x v="2133"/>
    <d v="2024-02-07T00:00:00"/>
    <x v="4"/>
    <x v="8"/>
    <x v="9"/>
    <n v="10788.24"/>
    <n v="32364.720000000001"/>
    <x v="3"/>
    <x v="126"/>
    <x v="2"/>
    <x v="0"/>
    <x v="6"/>
    <s v="Premium"/>
  </r>
  <r>
    <x v="2134"/>
    <d v="2024-08-10T00:00:00"/>
    <x v="8"/>
    <x v="19"/>
    <x v="5"/>
    <n v="1399.57"/>
    <n v="11196.56"/>
    <x v="0"/>
    <x v="213"/>
    <x v="2"/>
    <x v="0"/>
    <x v="7"/>
    <s v="Mid"/>
  </r>
  <r>
    <x v="2135"/>
    <d v="2024-03-02T00:00:00"/>
    <x v="7"/>
    <x v="28"/>
    <x v="4"/>
    <n v="864.08"/>
    <n v="8640.7999999999993"/>
    <x v="1"/>
    <x v="326"/>
    <x v="0"/>
    <x v="0"/>
    <x v="10"/>
    <s v="Budget"/>
  </r>
  <r>
    <x v="2136"/>
    <d v="2023-01-18T00:00:00"/>
    <x v="0"/>
    <x v="22"/>
    <x v="3"/>
    <n v="1747.64"/>
    <n v="8738.2000000000007"/>
    <x v="1"/>
    <x v="539"/>
    <x v="3"/>
    <x v="1"/>
    <x v="2"/>
    <s v="Mid"/>
  </r>
  <r>
    <x v="2137"/>
    <d v="2024-03-01T00:00:00"/>
    <x v="1"/>
    <x v="65"/>
    <x v="1"/>
    <n v="5616.14"/>
    <n v="33696.839999999997"/>
    <x v="2"/>
    <x v="327"/>
    <x v="3"/>
    <x v="0"/>
    <x v="10"/>
    <s v="Premium"/>
  </r>
  <r>
    <x v="2138"/>
    <d v="2023-08-29T00:00:00"/>
    <x v="9"/>
    <x v="62"/>
    <x v="9"/>
    <n v="470.22"/>
    <n v="1410.66"/>
    <x v="0"/>
    <x v="136"/>
    <x v="0"/>
    <x v="1"/>
    <x v="7"/>
    <s v="Budget"/>
  </r>
  <r>
    <x v="2139"/>
    <d v="2023-10-06T00:00:00"/>
    <x v="1"/>
    <x v="12"/>
    <x v="2"/>
    <n v="2924.87"/>
    <n v="2924.87"/>
    <x v="4"/>
    <x v="296"/>
    <x v="3"/>
    <x v="1"/>
    <x v="1"/>
    <s v="Mid"/>
  </r>
  <r>
    <x v="2140"/>
    <d v="2024-11-25T00:00:00"/>
    <x v="4"/>
    <x v="8"/>
    <x v="1"/>
    <n v="7640.4"/>
    <n v="45842.400000000001"/>
    <x v="1"/>
    <x v="516"/>
    <x v="1"/>
    <x v="0"/>
    <x v="4"/>
    <s v="Premium"/>
  </r>
  <r>
    <x v="2141"/>
    <d v="2024-02-21T00:00:00"/>
    <x v="5"/>
    <x v="20"/>
    <x v="6"/>
    <n v="1339.49"/>
    <n v="2678.98"/>
    <x v="0"/>
    <x v="539"/>
    <x v="5"/>
    <x v="0"/>
    <x v="6"/>
    <s v="Mid"/>
  </r>
  <r>
    <x v="2142"/>
    <d v="2024-11-16T00:00:00"/>
    <x v="1"/>
    <x v="43"/>
    <x v="2"/>
    <n v="4258.08"/>
    <n v="4258.08"/>
    <x v="1"/>
    <x v="482"/>
    <x v="1"/>
    <x v="0"/>
    <x v="4"/>
    <s v="Premium"/>
  </r>
  <r>
    <x v="2143"/>
    <d v="2023-08-04T00:00:00"/>
    <x v="7"/>
    <x v="28"/>
    <x v="0"/>
    <n v="943.08"/>
    <n v="8487.7199999999993"/>
    <x v="3"/>
    <x v="463"/>
    <x v="0"/>
    <x v="1"/>
    <x v="7"/>
    <s v="Budget"/>
  </r>
  <r>
    <x v="2144"/>
    <d v="2024-05-22T00:00:00"/>
    <x v="1"/>
    <x v="4"/>
    <x v="0"/>
    <n v="1849.82"/>
    <n v="16648.38"/>
    <x v="2"/>
    <x v="185"/>
    <x v="3"/>
    <x v="0"/>
    <x v="9"/>
    <s v="Mid"/>
  </r>
  <r>
    <x v="2145"/>
    <d v="2024-11-22T00:00:00"/>
    <x v="0"/>
    <x v="49"/>
    <x v="2"/>
    <n v="491.62"/>
    <n v="491.62"/>
    <x v="0"/>
    <x v="283"/>
    <x v="4"/>
    <x v="0"/>
    <x v="4"/>
    <s v="Budget"/>
  </r>
  <r>
    <x v="2146"/>
    <d v="2023-03-17T00:00:00"/>
    <x v="5"/>
    <x v="24"/>
    <x v="4"/>
    <n v="3563.08"/>
    <n v="35630.800000000003"/>
    <x v="1"/>
    <x v="454"/>
    <x v="5"/>
    <x v="1"/>
    <x v="10"/>
    <s v="Premium"/>
  </r>
  <r>
    <x v="2147"/>
    <d v="2024-09-02T00:00:00"/>
    <x v="2"/>
    <x v="55"/>
    <x v="6"/>
    <n v="899.13"/>
    <n v="1798.26"/>
    <x v="0"/>
    <x v="41"/>
    <x v="1"/>
    <x v="0"/>
    <x v="3"/>
    <s v="Budget"/>
  </r>
  <r>
    <x v="2148"/>
    <d v="2024-01-30T00:00:00"/>
    <x v="3"/>
    <x v="57"/>
    <x v="3"/>
    <n v="166.03"/>
    <n v="830.15"/>
    <x v="3"/>
    <x v="116"/>
    <x v="0"/>
    <x v="0"/>
    <x v="2"/>
    <s v="Budget"/>
  </r>
  <r>
    <x v="2149"/>
    <d v="2023-09-25T00:00:00"/>
    <x v="4"/>
    <x v="30"/>
    <x v="8"/>
    <n v="10009.530000000001"/>
    <n v="70066.710000000006"/>
    <x v="0"/>
    <x v="513"/>
    <x v="5"/>
    <x v="1"/>
    <x v="3"/>
    <s v="Premium"/>
  </r>
  <r>
    <x v="2150"/>
    <d v="2023-12-17T00:00:00"/>
    <x v="9"/>
    <x v="47"/>
    <x v="7"/>
    <n v="656.98"/>
    <n v="2627.92"/>
    <x v="1"/>
    <x v="577"/>
    <x v="3"/>
    <x v="1"/>
    <x v="0"/>
    <s v="Budget"/>
  </r>
  <r>
    <x v="2151"/>
    <d v="2023-12-14T00:00:00"/>
    <x v="9"/>
    <x v="42"/>
    <x v="1"/>
    <n v="148.91999999999999"/>
    <n v="893.52"/>
    <x v="2"/>
    <x v="210"/>
    <x v="0"/>
    <x v="1"/>
    <x v="0"/>
    <s v="Budget"/>
  </r>
  <r>
    <x v="2152"/>
    <d v="2023-08-07T00:00:00"/>
    <x v="0"/>
    <x v="9"/>
    <x v="5"/>
    <n v="1988.4"/>
    <n v="15907.2"/>
    <x v="3"/>
    <x v="578"/>
    <x v="0"/>
    <x v="1"/>
    <x v="7"/>
    <s v="Mid"/>
  </r>
  <r>
    <x v="2153"/>
    <d v="2024-08-31T00:00:00"/>
    <x v="2"/>
    <x v="48"/>
    <x v="0"/>
    <n v="1725.85"/>
    <n v="15532.65"/>
    <x v="3"/>
    <x v="244"/>
    <x v="0"/>
    <x v="0"/>
    <x v="7"/>
    <s v="Mid"/>
  </r>
  <r>
    <x v="2154"/>
    <d v="2024-05-04T00:00:00"/>
    <x v="2"/>
    <x v="60"/>
    <x v="8"/>
    <n v="1974.72"/>
    <n v="13823.04"/>
    <x v="3"/>
    <x v="27"/>
    <x v="3"/>
    <x v="0"/>
    <x v="9"/>
    <s v="Mid"/>
  </r>
  <r>
    <x v="2155"/>
    <d v="2023-04-02T00:00:00"/>
    <x v="2"/>
    <x v="26"/>
    <x v="4"/>
    <n v="664"/>
    <n v="6640"/>
    <x v="1"/>
    <x v="197"/>
    <x v="2"/>
    <x v="1"/>
    <x v="5"/>
    <s v="Budget"/>
  </r>
  <r>
    <x v="2156"/>
    <d v="2023-12-21T00:00:00"/>
    <x v="3"/>
    <x v="5"/>
    <x v="8"/>
    <n v="109.27"/>
    <n v="764.89"/>
    <x v="2"/>
    <x v="48"/>
    <x v="1"/>
    <x v="1"/>
    <x v="0"/>
    <s v="Budget"/>
  </r>
  <r>
    <x v="2157"/>
    <d v="2024-03-27T00:00:00"/>
    <x v="4"/>
    <x v="8"/>
    <x v="7"/>
    <n v="11689.28"/>
    <n v="46757.120000000003"/>
    <x v="0"/>
    <x v="579"/>
    <x v="5"/>
    <x v="0"/>
    <x v="10"/>
    <s v="Premium"/>
  </r>
  <r>
    <x v="2158"/>
    <d v="2023-12-21T00:00:00"/>
    <x v="7"/>
    <x v="28"/>
    <x v="1"/>
    <n v="642.03"/>
    <n v="3852.18"/>
    <x v="0"/>
    <x v="89"/>
    <x v="0"/>
    <x v="1"/>
    <x v="0"/>
    <s v="Budget"/>
  </r>
  <r>
    <x v="2159"/>
    <d v="2024-03-01T00:00:00"/>
    <x v="6"/>
    <x v="58"/>
    <x v="6"/>
    <n v="450.21"/>
    <n v="900.42"/>
    <x v="3"/>
    <x v="458"/>
    <x v="1"/>
    <x v="0"/>
    <x v="10"/>
    <s v="Budget"/>
  </r>
  <r>
    <x v="2160"/>
    <d v="2023-10-07T00:00:00"/>
    <x v="7"/>
    <x v="36"/>
    <x v="9"/>
    <n v="739.61"/>
    <n v="2218.83"/>
    <x v="2"/>
    <x v="166"/>
    <x v="3"/>
    <x v="1"/>
    <x v="1"/>
    <s v="Budget"/>
  </r>
  <r>
    <x v="2161"/>
    <d v="2023-01-02T00:00:00"/>
    <x v="2"/>
    <x v="48"/>
    <x v="8"/>
    <n v="818.13"/>
    <n v="5726.91"/>
    <x v="3"/>
    <x v="493"/>
    <x v="0"/>
    <x v="1"/>
    <x v="2"/>
    <s v="Budget"/>
  </r>
  <r>
    <x v="2162"/>
    <d v="2024-04-30T00:00:00"/>
    <x v="3"/>
    <x v="45"/>
    <x v="7"/>
    <n v="631.78"/>
    <n v="2527.12"/>
    <x v="2"/>
    <x v="427"/>
    <x v="1"/>
    <x v="0"/>
    <x v="5"/>
    <s v="Budget"/>
  </r>
  <r>
    <x v="2163"/>
    <d v="2023-07-13T00:00:00"/>
    <x v="4"/>
    <x v="10"/>
    <x v="5"/>
    <n v="4820.92"/>
    <n v="38567.360000000001"/>
    <x v="0"/>
    <x v="106"/>
    <x v="1"/>
    <x v="1"/>
    <x v="11"/>
    <s v="Premium"/>
  </r>
  <r>
    <x v="2164"/>
    <d v="2023-06-30T00:00:00"/>
    <x v="4"/>
    <x v="8"/>
    <x v="5"/>
    <n v="11043.36"/>
    <n v="88346.880000000005"/>
    <x v="2"/>
    <x v="265"/>
    <x v="3"/>
    <x v="1"/>
    <x v="8"/>
    <s v="Premium"/>
  </r>
  <r>
    <x v="2165"/>
    <d v="2024-01-21T00:00:00"/>
    <x v="4"/>
    <x v="8"/>
    <x v="2"/>
    <n v="2046.19"/>
    <n v="2046.19"/>
    <x v="4"/>
    <x v="190"/>
    <x v="2"/>
    <x v="0"/>
    <x v="2"/>
    <s v="Mid"/>
  </r>
  <r>
    <x v="2166"/>
    <d v="2023-09-16T00:00:00"/>
    <x v="9"/>
    <x v="51"/>
    <x v="1"/>
    <n v="491.25"/>
    <n v="2947.5"/>
    <x v="2"/>
    <x v="220"/>
    <x v="0"/>
    <x v="1"/>
    <x v="3"/>
    <s v="Budget"/>
  </r>
  <r>
    <x v="2167"/>
    <d v="2024-12-20T00:00:00"/>
    <x v="7"/>
    <x v="28"/>
    <x v="0"/>
    <n v="606.41"/>
    <n v="5457.69"/>
    <x v="0"/>
    <x v="520"/>
    <x v="0"/>
    <x v="0"/>
    <x v="0"/>
    <s v="Budget"/>
  </r>
  <r>
    <x v="2168"/>
    <d v="2024-09-30T00:00:00"/>
    <x v="0"/>
    <x v="7"/>
    <x v="1"/>
    <n v="1110.75"/>
    <n v="6664.5"/>
    <x v="3"/>
    <x v="210"/>
    <x v="3"/>
    <x v="0"/>
    <x v="3"/>
    <s v="Mid"/>
  </r>
  <r>
    <x v="2169"/>
    <d v="2024-04-22T00:00:00"/>
    <x v="4"/>
    <x v="37"/>
    <x v="1"/>
    <n v="3088.87"/>
    <n v="18533.22"/>
    <x v="3"/>
    <x v="361"/>
    <x v="3"/>
    <x v="0"/>
    <x v="5"/>
    <s v="Premium"/>
  </r>
  <r>
    <x v="2170"/>
    <d v="2023-05-10T00:00:00"/>
    <x v="1"/>
    <x v="17"/>
    <x v="2"/>
    <n v="5173.6400000000003"/>
    <n v="5173.6400000000003"/>
    <x v="2"/>
    <x v="212"/>
    <x v="0"/>
    <x v="1"/>
    <x v="9"/>
    <s v="Premium"/>
  </r>
  <r>
    <x v="2171"/>
    <d v="2023-02-25T00:00:00"/>
    <x v="2"/>
    <x v="55"/>
    <x v="0"/>
    <n v="1479.71"/>
    <n v="13317.39"/>
    <x v="1"/>
    <x v="257"/>
    <x v="5"/>
    <x v="1"/>
    <x v="6"/>
    <s v="Mid"/>
  </r>
  <r>
    <x v="2172"/>
    <d v="2024-03-06T00:00:00"/>
    <x v="0"/>
    <x v="0"/>
    <x v="2"/>
    <n v="1092.29"/>
    <n v="1092.29"/>
    <x v="2"/>
    <x v="407"/>
    <x v="1"/>
    <x v="0"/>
    <x v="10"/>
    <s v="Mid"/>
  </r>
  <r>
    <x v="2173"/>
    <d v="2023-10-11T00:00:00"/>
    <x v="9"/>
    <x v="42"/>
    <x v="4"/>
    <n v="486.44"/>
    <n v="4864.3999999999996"/>
    <x v="0"/>
    <x v="560"/>
    <x v="4"/>
    <x v="1"/>
    <x v="1"/>
    <s v="Budget"/>
  </r>
  <r>
    <x v="2174"/>
    <d v="2023-08-28T00:00:00"/>
    <x v="9"/>
    <x v="34"/>
    <x v="4"/>
    <n v="832.17"/>
    <n v="8321.7000000000007"/>
    <x v="2"/>
    <x v="516"/>
    <x v="6"/>
    <x v="1"/>
    <x v="7"/>
    <s v="Budget"/>
  </r>
  <r>
    <x v="2175"/>
    <d v="2023-08-29T00:00:00"/>
    <x v="8"/>
    <x v="38"/>
    <x v="1"/>
    <n v="3228.49"/>
    <n v="19370.939999999999"/>
    <x v="1"/>
    <x v="7"/>
    <x v="0"/>
    <x v="1"/>
    <x v="7"/>
    <s v="Premium"/>
  </r>
  <r>
    <x v="2176"/>
    <d v="2023-12-22T00:00:00"/>
    <x v="2"/>
    <x v="2"/>
    <x v="3"/>
    <n v="931.96"/>
    <n v="4659.8"/>
    <x v="0"/>
    <x v="385"/>
    <x v="5"/>
    <x v="1"/>
    <x v="0"/>
    <s v="Budget"/>
  </r>
  <r>
    <x v="2177"/>
    <d v="2024-06-11T00:00:00"/>
    <x v="5"/>
    <x v="63"/>
    <x v="4"/>
    <n v="3303.15"/>
    <n v="33031.5"/>
    <x v="2"/>
    <x v="580"/>
    <x v="2"/>
    <x v="0"/>
    <x v="8"/>
    <s v="Premium"/>
  </r>
  <r>
    <x v="2178"/>
    <d v="2023-01-10T00:00:00"/>
    <x v="9"/>
    <x v="51"/>
    <x v="6"/>
    <n v="874.25"/>
    <n v="1748.5"/>
    <x v="4"/>
    <x v="83"/>
    <x v="4"/>
    <x v="1"/>
    <x v="2"/>
    <s v="Budget"/>
  </r>
  <r>
    <x v="2179"/>
    <d v="2023-02-20T00:00:00"/>
    <x v="3"/>
    <x v="35"/>
    <x v="6"/>
    <n v="664.75"/>
    <n v="1329.5"/>
    <x v="0"/>
    <x v="536"/>
    <x v="3"/>
    <x v="1"/>
    <x v="6"/>
    <s v="Budget"/>
  </r>
  <r>
    <x v="2180"/>
    <d v="2023-06-19T00:00:00"/>
    <x v="2"/>
    <x v="2"/>
    <x v="4"/>
    <n v="966.07"/>
    <n v="9660.7000000000007"/>
    <x v="0"/>
    <x v="96"/>
    <x v="5"/>
    <x v="1"/>
    <x v="8"/>
    <s v="Budget"/>
  </r>
  <r>
    <x v="2181"/>
    <d v="2023-12-23T00:00:00"/>
    <x v="9"/>
    <x v="62"/>
    <x v="5"/>
    <n v="350.37"/>
    <n v="2802.96"/>
    <x v="3"/>
    <x v="429"/>
    <x v="2"/>
    <x v="1"/>
    <x v="0"/>
    <s v="Budget"/>
  </r>
  <r>
    <x v="2182"/>
    <d v="2023-02-04T00:00:00"/>
    <x v="7"/>
    <x v="46"/>
    <x v="1"/>
    <n v="974.15"/>
    <n v="5844.9"/>
    <x v="0"/>
    <x v="430"/>
    <x v="1"/>
    <x v="1"/>
    <x v="6"/>
    <s v="Budget"/>
  </r>
  <r>
    <x v="2183"/>
    <d v="2024-02-27T00:00:00"/>
    <x v="5"/>
    <x v="27"/>
    <x v="0"/>
    <n v="1667.95"/>
    <n v="15011.55"/>
    <x v="1"/>
    <x v="10"/>
    <x v="5"/>
    <x v="0"/>
    <x v="6"/>
    <s v="Mid"/>
  </r>
  <r>
    <x v="2184"/>
    <d v="2024-03-19T00:00:00"/>
    <x v="2"/>
    <x v="55"/>
    <x v="0"/>
    <n v="928.02"/>
    <n v="8352.18"/>
    <x v="2"/>
    <x v="58"/>
    <x v="3"/>
    <x v="0"/>
    <x v="10"/>
    <s v="Budget"/>
  </r>
  <r>
    <x v="2185"/>
    <d v="2024-11-29T00:00:00"/>
    <x v="6"/>
    <x v="18"/>
    <x v="2"/>
    <n v="577.77"/>
    <n v="577.77"/>
    <x v="4"/>
    <x v="227"/>
    <x v="0"/>
    <x v="0"/>
    <x v="4"/>
    <s v="Budget"/>
  </r>
  <r>
    <x v="2186"/>
    <d v="2024-08-31T00:00:00"/>
    <x v="1"/>
    <x v="65"/>
    <x v="0"/>
    <n v="1027.5999999999999"/>
    <n v="9248.4"/>
    <x v="4"/>
    <x v="568"/>
    <x v="3"/>
    <x v="0"/>
    <x v="7"/>
    <s v="Mid"/>
  </r>
  <r>
    <x v="2187"/>
    <d v="2024-01-21T00:00:00"/>
    <x v="7"/>
    <x v="29"/>
    <x v="4"/>
    <n v="620.24"/>
    <n v="6202.4"/>
    <x v="4"/>
    <x v="484"/>
    <x v="0"/>
    <x v="0"/>
    <x v="2"/>
    <s v="Budget"/>
  </r>
  <r>
    <x v="2188"/>
    <d v="2023-11-03T00:00:00"/>
    <x v="0"/>
    <x v="49"/>
    <x v="5"/>
    <n v="395.24"/>
    <n v="3161.92"/>
    <x v="1"/>
    <x v="553"/>
    <x v="4"/>
    <x v="1"/>
    <x v="4"/>
    <s v="Budget"/>
  </r>
  <r>
    <x v="2189"/>
    <d v="2024-09-14T00:00:00"/>
    <x v="2"/>
    <x v="26"/>
    <x v="9"/>
    <n v="0"/>
    <n v="0"/>
    <x v="4"/>
    <x v="313"/>
    <x v="5"/>
    <x v="0"/>
    <x v="3"/>
    <s v="Budget"/>
  </r>
  <r>
    <x v="2190"/>
    <d v="2024-06-15T00:00:00"/>
    <x v="3"/>
    <x v="5"/>
    <x v="0"/>
    <n v="230.41"/>
    <n v="2073.69"/>
    <x v="2"/>
    <x v="113"/>
    <x v="5"/>
    <x v="0"/>
    <x v="8"/>
    <s v="Budget"/>
  </r>
  <r>
    <x v="2191"/>
    <d v="2023-01-02T00:00:00"/>
    <x v="6"/>
    <x v="64"/>
    <x v="9"/>
    <n v="489.46"/>
    <n v="1468.38"/>
    <x v="3"/>
    <x v="390"/>
    <x v="2"/>
    <x v="1"/>
    <x v="2"/>
    <s v="Budget"/>
  </r>
  <r>
    <x v="2192"/>
    <d v="2024-12-28T00:00:00"/>
    <x v="3"/>
    <x v="45"/>
    <x v="8"/>
    <n v="336.17"/>
    <n v="2353.19"/>
    <x v="2"/>
    <x v="14"/>
    <x v="1"/>
    <x v="0"/>
    <x v="0"/>
    <s v="Budget"/>
  </r>
  <r>
    <x v="2193"/>
    <d v="2024-05-31T00:00:00"/>
    <x v="2"/>
    <x v="26"/>
    <x v="1"/>
    <n v="1547.07"/>
    <n v="9282.42"/>
    <x v="2"/>
    <x v="93"/>
    <x v="3"/>
    <x v="0"/>
    <x v="9"/>
    <s v="Mid"/>
  </r>
  <r>
    <x v="2194"/>
    <d v="2024-12-18T00:00:00"/>
    <x v="1"/>
    <x v="56"/>
    <x v="2"/>
    <n v="5806.49"/>
    <n v="5806.49"/>
    <x v="1"/>
    <x v="548"/>
    <x v="3"/>
    <x v="0"/>
    <x v="0"/>
    <s v="Premium"/>
  </r>
  <r>
    <x v="2195"/>
    <d v="2024-04-30T00:00:00"/>
    <x v="8"/>
    <x v="31"/>
    <x v="0"/>
    <n v="2132.4699999999998"/>
    <n v="19192.23"/>
    <x v="0"/>
    <x v="234"/>
    <x v="4"/>
    <x v="0"/>
    <x v="5"/>
    <s v="Mid"/>
  </r>
  <r>
    <x v="2196"/>
    <d v="2024-04-09T00:00:00"/>
    <x v="9"/>
    <x v="47"/>
    <x v="3"/>
    <n v="633.9"/>
    <n v="3169.5"/>
    <x v="0"/>
    <x v="253"/>
    <x v="5"/>
    <x v="0"/>
    <x v="5"/>
    <s v="Budget"/>
  </r>
  <r>
    <x v="2197"/>
    <d v="2024-11-15T00:00:00"/>
    <x v="9"/>
    <x v="34"/>
    <x v="9"/>
    <n v="492.02"/>
    <n v="1476.06"/>
    <x v="1"/>
    <x v="525"/>
    <x v="2"/>
    <x v="0"/>
    <x v="4"/>
    <s v="Budget"/>
  </r>
  <r>
    <x v="2198"/>
    <d v="2024-10-24T00:00:00"/>
    <x v="2"/>
    <x v="2"/>
    <x v="3"/>
    <n v="1973"/>
    <n v="9865"/>
    <x v="3"/>
    <x v="563"/>
    <x v="5"/>
    <x v="0"/>
    <x v="1"/>
    <s v="Mid"/>
  </r>
  <r>
    <x v="2199"/>
    <d v="2024-03-25T00:00:00"/>
    <x v="6"/>
    <x v="18"/>
    <x v="6"/>
    <n v="1375.75"/>
    <n v="2751.5"/>
    <x v="0"/>
    <x v="267"/>
    <x v="5"/>
    <x v="0"/>
    <x v="10"/>
    <s v="Mid"/>
  </r>
  <r>
    <x v="2200"/>
    <d v="2024-08-16T00:00:00"/>
    <x v="2"/>
    <x v="2"/>
    <x v="4"/>
    <n v="817.36"/>
    <n v="8173.6"/>
    <x v="2"/>
    <x v="391"/>
    <x v="3"/>
    <x v="0"/>
    <x v="7"/>
    <s v="Budget"/>
  </r>
  <r>
    <x v="2201"/>
    <d v="2023-11-30T00:00:00"/>
    <x v="8"/>
    <x v="54"/>
    <x v="7"/>
    <n v="2218.54"/>
    <n v="8874.16"/>
    <x v="2"/>
    <x v="179"/>
    <x v="5"/>
    <x v="1"/>
    <x v="4"/>
    <s v="Mid"/>
  </r>
  <r>
    <x v="2202"/>
    <d v="2024-07-02T00:00:00"/>
    <x v="5"/>
    <x v="11"/>
    <x v="3"/>
    <n v="1129.6300000000001"/>
    <n v="5648.15"/>
    <x v="2"/>
    <x v="16"/>
    <x v="3"/>
    <x v="0"/>
    <x v="11"/>
    <s v="Mid"/>
  </r>
  <r>
    <x v="2203"/>
    <d v="2023-06-09T00:00:00"/>
    <x v="0"/>
    <x v="49"/>
    <x v="0"/>
    <n v="803.21"/>
    <n v="7228.89"/>
    <x v="1"/>
    <x v="395"/>
    <x v="3"/>
    <x v="1"/>
    <x v="8"/>
    <s v="Budget"/>
  </r>
  <r>
    <x v="2204"/>
    <d v="2023-08-16T00:00:00"/>
    <x v="0"/>
    <x v="0"/>
    <x v="8"/>
    <n v="1376.17"/>
    <n v="9633.19"/>
    <x v="0"/>
    <x v="536"/>
    <x v="5"/>
    <x v="1"/>
    <x v="7"/>
    <s v="Mid"/>
  </r>
  <r>
    <x v="2205"/>
    <d v="2023-07-05T00:00:00"/>
    <x v="8"/>
    <x v="54"/>
    <x v="9"/>
    <n v="987.66"/>
    <n v="2962.98"/>
    <x v="2"/>
    <x v="310"/>
    <x v="1"/>
    <x v="1"/>
    <x v="11"/>
    <s v="Budget"/>
  </r>
  <r>
    <x v="2206"/>
    <d v="2024-10-19T00:00:00"/>
    <x v="1"/>
    <x v="33"/>
    <x v="3"/>
    <n v="3631.31"/>
    <n v="18156.55"/>
    <x v="4"/>
    <x v="528"/>
    <x v="2"/>
    <x v="0"/>
    <x v="1"/>
    <s v="Premium"/>
  </r>
  <r>
    <x v="2207"/>
    <d v="2024-03-29T00:00:00"/>
    <x v="6"/>
    <x v="18"/>
    <x v="4"/>
    <n v="1842.42"/>
    <n v="18424.2"/>
    <x v="3"/>
    <x v="565"/>
    <x v="5"/>
    <x v="0"/>
    <x v="10"/>
    <s v="Mid"/>
  </r>
  <r>
    <x v="2208"/>
    <d v="2023-04-28T00:00:00"/>
    <x v="7"/>
    <x v="46"/>
    <x v="5"/>
    <n v="417.08"/>
    <n v="3336.64"/>
    <x v="4"/>
    <x v="433"/>
    <x v="0"/>
    <x v="1"/>
    <x v="5"/>
    <s v="Budget"/>
  </r>
  <r>
    <x v="2209"/>
    <d v="2023-06-12T00:00:00"/>
    <x v="6"/>
    <x v="18"/>
    <x v="9"/>
    <n v="860.31"/>
    <n v="2580.9299999999998"/>
    <x v="0"/>
    <x v="389"/>
    <x v="4"/>
    <x v="1"/>
    <x v="8"/>
    <s v="Budget"/>
  </r>
  <r>
    <x v="2210"/>
    <d v="2024-11-11T00:00:00"/>
    <x v="7"/>
    <x v="36"/>
    <x v="4"/>
    <n v="117.91"/>
    <n v="1179.0999999999999"/>
    <x v="4"/>
    <x v="507"/>
    <x v="0"/>
    <x v="0"/>
    <x v="4"/>
    <s v="Budget"/>
  </r>
  <r>
    <x v="2211"/>
    <d v="2024-04-23T00:00:00"/>
    <x v="4"/>
    <x v="8"/>
    <x v="4"/>
    <n v="7948.25"/>
    <n v="79482.5"/>
    <x v="3"/>
    <x v="249"/>
    <x v="1"/>
    <x v="0"/>
    <x v="5"/>
    <s v="Premium"/>
  </r>
  <r>
    <x v="2212"/>
    <d v="2024-04-15T00:00:00"/>
    <x v="9"/>
    <x v="51"/>
    <x v="4"/>
    <n v="329.21"/>
    <n v="3292.1"/>
    <x v="4"/>
    <x v="113"/>
    <x v="4"/>
    <x v="0"/>
    <x v="5"/>
    <s v="Budget"/>
  </r>
  <r>
    <x v="2213"/>
    <d v="2023-10-28T00:00:00"/>
    <x v="5"/>
    <x v="20"/>
    <x v="7"/>
    <n v="4249.6099999999997"/>
    <n v="16998.439999999999"/>
    <x v="4"/>
    <x v="19"/>
    <x v="2"/>
    <x v="1"/>
    <x v="1"/>
    <s v="Premium"/>
  </r>
  <r>
    <x v="2214"/>
    <d v="2024-10-02T00:00:00"/>
    <x v="5"/>
    <x v="27"/>
    <x v="9"/>
    <n v="515.97"/>
    <n v="1547.91"/>
    <x v="4"/>
    <x v="40"/>
    <x v="1"/>
    <x v="0"/>
    <x v="1"/>
    <s v="Budget"/>
  </r>
  <r>
    <x v="2215"/>
    <d v="2024-03-24T00:00:00"/>
    <x v="1"/>
    <x v="33"/>
    <x v="2"/>
    <n v="4785.08"/>
    <n v="4785.08"/>
    <x v="2"/>
    <x v="159"/>
    <x v="3"/>
    <x v="0"/>
    <x v="10"/>
    <s v="Premium"/>
  </r>
  <r>
    <x v="2216"/>
    <d v="2023-12-08T00:00:00"/>
    <x v="2"/>
    <x v="26"/>
    <x v="6"/>
    <n v="244.61"/>
    <n v="489.22"/>
    <x v="1"/>
    <x v="312"/>
    <x v="0"/>
    <x v="1"/>
    <x v="0"/>
    <s v="Budget"/>
  </r>
  <r>
    <x v="2217"/>
    <d v="2023-11-02T00:00:00"/>
    <x v="2"/>
    <x v="48"/>
    <x v="8"/>
    <n v="448.76"/>
    <n v="3141.32"/>
    <x v="1"/>
    <x v="581"/>
    <x v="2"/>
    <x v="1"/>
    <x v="4"/>
    <s v="Budget"/>
  </r>
  <r>
    <x v="2218"/>
    <d v="2023-11-15T00:00:00"/>
    <x v="2"/>
    <x v="60"/>
    <x v="6"/>
    <n v="1500.55"/>
    <n v="3001.1"/>
    <x v="0"/>
    <x v="336"/>
    <x v="0"/>
    <x v="1"/>
    <x v="4"/>
    <s v="Mid"/>
  </r>
  <r>
    <x v="2219"/>
    <d v="2024-10-13T00:00:00"/>
    <x v="3"/>
    <x v="45"/>
    <x v="0"/>
    <n v="267.74"/>
    <n v="2409.66"/>
    <x v="4"/>
    <x v="5"/>
    <x v="3"/>
    <x v="0"/>
    <x v="1"/>
    <s v="Budget"/>
  </r>
  <r>
    <x v="2220"/>
    <d v="2024-04-16T00:00:00"/>
    <x v="0"/>
    <x v="22"/>
    <x v="1"/>
    <n v="590.49"/>
    <n v="3542.94"/>
    <x v="3"/>
    <x v="23"/>
    <x v="4"/>
    <x v="0"/>
    <x v="5"/>
    <s v="Budget"/>
  </r>
  <r>
    <x v="2221"/>
    <d v="2024-09-11T00:00:00"/>
    <x v="2"/>
    <x v="26"/>
    <x v="5"/>
    <n v="604.91"/>
    <n v="4839.28"/>
    <x v="1"/>
    <x v="322"/>
    <x v="3"/>
    <x v="0"/>
    <x v="3"/>
    <s v="Budget"/>
  </r>
  <r>
    <x v="2222"/>
    <d v="2024-07-07T00:00:00"/>
    <x v="1"/>
    <x v="53"/>
    <x v="9"/>
    <n v="2964.24"/>
    <n v="8892.7199999999993"/>
    <x v="2"/>
    <x v="192"/>
    <x v="1"/>
    <x v="0"/>
    <x v="11"/>
    <s v="Mid"/>
  </r>
  <r>
    <x v="2223"/>
    <d v="2024-03-10T00:00:00"/>
    <x v="1"/>
    <x v="65"/>
    <x v="3"/>
    <n v="4067.66"/>
    <n v="20338.3"/>
    <x v="2"/>
    <x v="54"/>
    <x v="4"/>
    <x v="0"/>
    <x v="10"/>
    <s v="Premium"/>
  </r>
  <r>
    <x v="2224"/>
    <d v="2023-07-09T00:00:00"/>
    <x v="1"/>
    <x v="3"/>
    <x v="6"/>
    <n v="1032.6099999999999"/>
    <n v="2065.2199999999998"/>
    <x v="4"/>
    <x v="314"/>
    <x v="4"/>
    <x v="1"/>
    <x v="11"/>
    <s v="Mid"/>
  </r>
  <r>
    <x v="2225"/>
    <d v="2023-02-19T00:00:00"/>
    <x v="3"/>
    <x v="6"/>
    <x v="1"/>
    <n v="892.46"/>
    <n v="5354.76"/>
    <x v="0"/>
    <x v="471"/>
    <x v="4"/>
    <x v="1"/>
    <x v="6"/>
    <s v="Budget"/>
  </r>
  <r>
    <x v="2226"/>
    <d v="2023-06-11T00:00:00"/>
    <x v="5"/>
    <x v="27"/>
    <x v="2"/>
    <n v="361.44"/>
    <n v="361.44"/>
    <x v="4"/>
    <x v="577"/>
    <x v="4"/>
    <x v="1"/>
    <x v="8"/>
    <s v="Budget"/>
  </r>
  <r>
    <x v="2227"/>
    <d v="2023-04-02T00:00:00"/>
    <x v="1"/>
    <x v="53"/>
    <x v="4"/>
    <n v="4521.6099999999997"/>
    <n v="45216.1"/>
    <x v="3"/>
    <x v="398"/>
    <x v="1"/>
    <x v="1"/>
    <x v="5"/>
    <s v="Premium"/>
  </r>
  <r>
    <x v="2228"/>
    <d v="2023-09-08T00:00:00"/>
    <x v="2"/>
    <x v="60"/>
    <x v="6"/>
    <n v="1769.61"/>
    <n v="3539.22"/>
    <x v="0"/>
    <x v="535"/>
    <x v="3"/>
    <x v="1"/>
    <x v="3"/>
    <s v="Mid"/>
  </r>
  <r>
    <x v="2229"/>
    <d v="2024-08-19T00:00:00"/>
    <x v="3"/>
    <x v="61"/>
    <x v="6"/>
    <n v="710.23"/>
    <n v="1420.46"/>
    <x v="0"/>
    <x v="339"/>
    <x v="3"/>
    <x v="0"/>
    <x v="7"/>
    <s v="Budget"/>
  </r>
  <r>
    <x v="2230"/>
    <d v="2024-06-27T00:00:00"/>
    <x v="9"/>
    <x v="42"/>
    <x v="8"/>
    <n v="275.77999999999997"/>
    <n v="1930.46"/>
    <x v="1"/>
    <x v="582"/>
    <x v="3"/>
    <x v="0"/>
    <x v="8"/>
    <s v="Budget"/>
  </r>
  <r>
    <x v="2231"/>
    <d v="2024-08-23T00:00:00"/>
    <x v="0"/>
    <x v="0"/>
    <x v="1"/>
    <n v="1214.1099999999999"/>
    <n v="7284.66"/>
    <x v="0"/>
    <x v="314"/>
    <x v="0"/>
    <x v="0"/>
    <x v="7"/>
    <s v="Mid"/>
  </r>
  <r>
    <x v="2232"/>
    <d v="2024-09-15T00:00:00"/>
    <x v="0"/>
    <x v="32"/>
    <x v="8"/>
    <n v="527.57000000000005"/>
    <n v="3692.99"/>
    <x v="0"/>
    <x v="461"/>
    <x v="1"/>
    <x v="0"/>
    <x v="3"/>
    <s v="Budget"/>
  </r>
  <r>
    <x v="2233"/>
    <d v="2023-02-24T00:00:00"/>
    <x v="8"/>
    <x v="25"/>
    <x v="9"/>
    <n v="2613.81"/>
    <n v="7841.43"/>
    <x v="2"/>
    <x v="449"/>
    <x v="5"/>
    <x v="1"/>
    <x v="6"/>
    <s v="Mid"/>
  </r>
  <r>
    <x v="2234"/>
    <d v="2024-04-10T00:00:00"/>
    <x v="9"/>
    <x v="51"/>
    <x v="2"/>
    <n v="459.6"/>
    <n v="459.6"/>
    <x v="4"/>
    <x v="371"/>
    <x v="5"/>
    <x v="0"/>
    <x v="5"/>
    <s v="Budget"/>
  </r>
  <r>
    <x v="2235"/>
    <d v="2024-07-17T00:00:00"/>
    <x v="2"/>
    <x v="55"/>
    <x v="4"/>
    <n v="632.01"/>
    <n v="6320.1"/>
    <x v="0"/>
    <x v="179"/>
    <x v="1"/>
    <x v="0"/>
    <x v="11"/>
    <s v="Budget"/>
  </r>
  <r>
    <x v="2236"/>
    <d v="2023-09-27T00:00:00"/>
    <x v="4"/>
    <x v="8"/>
    <x v="7"/>
    <n v="6958.51"/>
    <n v="27834.04"/>
    <x v="4"/>
    <x v="345"/>
    <x v="0"/>
    <x v="1"/>
    <x v="3"/>
    <s v="Premium"/>
  </r>
  <r>
    <x v="2237"/>
    <d v="2024-12-01T00:00:00"/>
    <x v="0"/>
    <x v="9"/>
    <x v="6"/>
    <n v="454.76"/>
    <n v="909.52"/>
    <x v="4"/>
    <x v="319"/>
    <x v="3"/>
    <x v="0"/>
    <x v="0"/>
    <s v="Budget"/>
  </r>
  <r>
    <x v="2238"/>
    <d v="2024-12-04T00:00:00"/>
    <x v="8"/>
    <x v="54"/>
    <x v="6"/>
    <n v="238.34"/>
    <n v="476.68"/>
    <x v="2"/>
    <x v="521"/>
    <x v="1"/>
    <x v="0"/>
    <x v="0"/>
    <s v="Budget"/>
  </r>
  <r>
    <x v="2239"/>
    <d v="2023-03-18T00:00:00"/>
    <x v="6"/>
    <x v="40"/>
    <x v="2"/>
    <n v="357.29"/>
    <n v="357.29"/>
    <x v="4"/>
    <x v="225"/>
    <x v="0"/>
    <x v="1"/>
    <x v="10"/>
    <s v="Budget"/>
  </r>
  <r>
    <x v="2240"/>
    <d v="2023-06-25T00:00:00"/>
    <x v="7"/>
    <x v="14"/>
    <x v="4"/>
    <n v="364.21"/>
    <n v="3642.1"/>
    <x v="0"/>
    <x v="567"/>
    <x v="2"/>
    <x v="1"/>
    <x v="8"/>
    <s v="Budget"/>
  </r>
  <r>
    <x v="2241"/>
    <d v="2023-01-14T00:00:00"/>
    <x v="0"/>
    <x v="7"/>
    <x v="4"/>
    <n v="1060.46"/>
    <n v="10604.6"/>
    <x v="2"/>
    <x v="155"/>
    <x v="6"/>
    <x v="1"/>
    <x v="2"/>
    <s v="Mid"/>
  </r>
  <r>
    <x v="2242"/>
    <d v="2023-01-19T00:00:00"/>
    <x v="7"/>
    <x v="23"/>
    <x v="1"/>
    <n v="258.95"/>
    <n v="1553.7"/>
    <x v="0"/>
    <x v="406"/>
    <x v="5"/>
    <x v="1"/>
    <x v="2"/>
    <s v="Budget"/>
  </r>
  <r>
    <x v="2243"/>
    <d v="2023-08-22T00:00:00"/>
    <x v="3"/>
    <x v="35"/>
    <x v="9"/>
    <n v="888.42"/>
    <n v="2665.26"/>
    <x v="0"/>
    <x v="492"/>
    <x v="2"/>
    <x v="1"/>
    <x v="7"/>
    <s v="Budget"/>
  </r>
  <r>
    <x v="2244"/>
    <d v="2024-04-22T00:00:00"/>
    <x v="0"/>
    <x v="32"/>
    <x v="3"/>
    <n v="1460.41"/>
    <n v="7302.05"/>
    <x v="4"/>
    <x v="73"/>
    <x v="3"/>
    <x v="0"/>
    <x v="5"/>
    <s v="Mid"/>
  </r>
  <r>
    <x v="2245"/>
    <d v="2024-05-11T00:00:00"/>
    <x v="4"/>
    <x v="10"/>
    <x v="8"/>
    <n v="7179.24"/>
    <n v="50254.68"/>
    <x v="3"/>
    <x v="243"/>
    <x v="5"/>
    <x v="0"/>
    <x v="9"/>
    <s v="Premium"/>
  </r>
  <r>
    <x v="2246"/>
    <d v="2023-06-04T00:00:00"/>
    <x v="1"/>
    <x v="43"/>
    <x v="9"/>
    <n v="3536.89"/>
    <n v="10610.67"/>
    <x v="4"/>
    <x v="280"/>
    <x v="1"/>
    <x v="1"/>
    <x v="8"/>
    <s v="Premium"/>
  </r>
  <r>
    <x v="2247"/>
    <d v="2024-06-25T00:00:00"/>
    <x v="3"/>
    <x v="35"/>
    <x v="0"/>
    <n v="694.76"/>
    <n v="6252.84"/>
    <x v="0"/>
    <x v="490"/>
    <x v="1"/>
    <x v="0"/>
    <x v="8"/>
    <s v="Budget"/>
  </r>
  <r>
    <x v="2248"/>
    <d v="2024-04-27T00:00:00"/>
    <x v="7"/>
    <x v="36"/>
    <x v="5"/>
    <n v="398.7"/>
    <n v="3189.6"/>
    <x v="1"/>
    <x v="212"/>
    <x v="4"/>
    <x v="0"/>
    <x v="5"/>
    <s v="Budget"/>
  </r>
  <r>
    <x v="2249"/>
    <d v="2024-09-20T00:00:00"/>
    <x v="6"/>
    <x v="40"/>
    <x v="5"/>
    <n v="2414.09"/>
    <n v="19312.72"/>
    <x v="2"/>
    <x v="410"/>
    <x v="2"/>
    <x v="0"/>
    <x v="3"/>
    <s v="Mid"/>
  </r>
  <r>
    <x v="2250"/>
    <d v="2023-02-06T00:00:00"/>
    <x v="4"/>
    <x v="37"/>
    <x v="3"/>
    <n v="10985.21"/>
    <n v="54926.05"/>
    <x v="3"/>
    <x v="108"/>
    <x v="2"/>
    <x v="1"/>
    <x v="6"/>
    <s v="Premium"/>
  </r>
  <r>
    <x v="2251"/>
    <d v="2024-06-26T00:00:00"/>
    <x v="2"/>
    <x v="48"/>
    <x v="2"/>
    <n v="870.02"/>
    <n v="870.02"/>
    <x v="1"/>
    <x v="213"/>
    <x v="1"/>
    <x v="0"/>
    <x v="8"/>
    <s v="Budget"/>
  </r>
  <r>
    <x v="2252"/>
    <d v="2024-12-14T00:00:00"/>
    <x v="8"/>
    <x v="38"/>
    <x v="0"/>
    <n v="1457.28"/>
    <n v="13115.52"/>
    <x v="0"/>
    <x v="89"/>
    <x v="1"/>
    <x v="0"/>
    <x v="0"/>
    <s v="Mid"/>
  </r>
  <r>
    <x v="2253"/>
    <d v="2024-10-05T00:00:00"/>
    <x v="5"/>
    <x v="63"/>
    <x v="1"/>
    <n v="4867.04"/>
    <n v="29202.240000000002"/>
    <x v="3"/>
    <x v="492"/>
    <x v="1"/>
    <x v="0"/>
    <x v="1"/>
    <s v="Premium"/>
  </r>
  <r>
    <x v="2254"/>
    <d v="2023-06-08T00:00:00"/>
    <x v="4"/>
    <x v="30"/>
    <x v="5"/>
    <n v="12315.9"/>
    <n v="98527.2"/>
    <x v="1"/>
    <x v="438"/>
    <x v="3"/>
    <x v="1"/>
    <x v="8"/>
    <s v="Premium"/>
  </r>
  <r>
    <x v="2255"/>
    <d v="2023-07-13T00:00:00"/>
    <x v="0"/>
    <x v="9"/>
    <x v="9"/>
    <n v="579.80999999999995"/>
    <n v="1739.43"/>
    <x v="0"/>
    <x v="458"/>
    <x v="2"/>
    <x v="1"/>
    <x v="11"/>
    <s v="Budget"/>
  </r>
  <r>
    <x v="2256"/>
    <d v="2023-07-15T00:00:00"/>
    <x v="3"/>
    <x v="35"/>
    <x v="4"/>
    <n v="879.09"/>
    <n v="8790.9"/>
    <x v="0"/>
    <x v="438"/>
    <x v="4"/>
    <x v="1"/>
    <x v="11"/>
    <s v="Budget"/>
  </r>
  <r>
    <x v="2257"/>
    <d v="2024-07-01T00:00:00"/>
    <x v="3"/>
    <x v="57"/>
    <x v="9"/>
    <n v="755.31"/>
    <n v="2265.9299999999998"/>
    <x v="4"/>
    <x v="72"/>
    <x v="4"/>
    <x v="0"/>
    <x v="11"/>
    <s v="Budget"/>
  </r>
  <r>
    <x v="2258"/>
    <d v="2023-12-09T00:00:00"/>
    <x v="6"/>
    <x v="64"/>
    <x v="9"/>
    <n v="759.92"/>
    <n v="2279.7600000000002"/>
    <x v="3"/>
    <x v="181"/>
    <x v="4"/>
    <x v="1"/>
    <x v="0"/>
    <s v="Budget"/>
  </r>
  <r>
    <x v="2259"/>
    <d v="2024-05-04T00:00:00"/>
    <x v="8"/>
    <x v="25"/>
    <x v="8"/>
    <n v="675.84"/>
    <n v="4730.88"/>
    <x v="2"/>
    <x v="471"/>
    <x v="4"/>
    <x v="0"/>
    <x v="9"/>
    <s v="Budget"/>
  </r>
  <r>
    <x v="2260"/>
    <d v="2024-06-20T00:00:00"/>
    <x v="9"/>
    <x v="44"/>
    <x v="2"/>
    <n v="156.53"/>
    <n v="156.53"/>
    <x v="2"/>
    <x v="155"/>
    <x v="2"/>
    <x v="0"/>
    <x v="8"/>
    <s v="Budget"/>
  </r>
  <r>
    <x v="2261"/>
    <d v="2023-12-28T00:00:00"/>
    <x v="8"/>
    <x v="54"/>
    <x v="4"/>
    <n v="1423.42"/>
    <n v="14234.2"/>
    <x v="3"/>
    <x v="583"/>
    <x v="2"/>
    <x v="1"/>
    <x v="0"/>
    <s v="Mid"/>
  </r>
  <r>
    <x v="2262"/>
    <d v="2024-03-15T00:00:00"/>
    <x v="0"/>
    <x v="32"/>
    <x v="2"/>
    <n v="1506.25"/>
    <n v="1506.25"/>
    <x v="1"/>
    <x v="161"/>
    <x v="4"/>
    <x v="0"/>
    <x v="10"/>
    <s v="Mid"/>
  </r>
  <r>
    <x v="2263"/>
    <d v="2024-09-02T00:00:00"/>
    <x v="7"/>
    <x v="46"/>
    <x v="9"/>
    <n v="575.36"/>
    <n v="1726.08"/>
    <x v="2"/>
    <x v="397"/>
    <x v="2"/>
    <x v="0"/>
    <x v="3"/>
    <s v="Budget"/>
  </r>
  <r>
    <x v="2264"/>
    <d v="2024-02-27T00:00:00"/>
    <x v="5"/>
    <x v="63"/>
    <x v="7"/>
    <n v="3527.12"/>
    <n v="14108.48"/>
    <x v="2"/>
    <x v="281"/>
    <x v="4"/>
    <x v="0"/>
    <x v="6"/>
    <s v="Premium"/>
  </r>
  <r>
    <x v="2265"/>
    <d v="2024-03-16T00:00:00"/>
    <x v="6"/>
    <x v="50"/>
    <x v="8"/>
    <n v="1982.09"/>
    <n v="13874.63"/>
    <x v="4"/>
    <x v="475"/>
    <x v="4"/>
    <x v="0"/>
    <x v="10"/>
    <s v="Mid"/>
  </r>
  <r>
    <x v="2266"/>
    <d v="2023-05-05T00:00:00"/>
    <x v="1"/>
    <x v="12"/>
    <x v="6"/>
    <n v="3843.98"/>
    <n v="7687.96"/>
    <x v="0"/>
    <x v="451"/>
    <x v="0"/>
    <x v="1"/>
    <x v="9"/>
    <s v="Premium"/>
  </r>
  <r>
    <x v="2267"/>
    <d v="2023-02-20T00:00:00"/>
    <x v="7"/>
    <x v="36"/>
    <x v="4"/>
    <n v="0"/>
    <n v="0"/>
    <x v="0"/>
    <x v="516"/>
    <x v="4"/>
    <x v="1"/>
    <x v="6"/>
    <s v="Budget"/>
  </r>
  <r>
    <x v="2268"/>
    <d v="2023-03-22T00:00:00"/>
    <x v="7"/>
    <x v="36"/>
    <x v="4"/>
    <n v="968.31"/>
    <n v="9683.1"/>
    <x v="0"/>
    <x v="463"/>
    <x v="5"/>
    <x v="1"/>
    <x v="10"/>
    <s v="Budget"/>
  </r>
  <r>
    <x v="2269"/>
    <d v="2023-04-12T00:00:00"/>
    <x v="3"/>
    <x v="35"/>
    <x v="7"/>
    <n v="815.06"/>
    <n v="3260.24"/>
    <x v="0"/>
    <x v="579"/>
    <x v="2"/>
    <x v="1"/>
    <x v="5"/>
    <s v="Budget"/>
  </r>
  <r>
    <x v="2270"/>
    <d v="2023-07-27T00:00:00"/>
    <x v="0"/>
    <x v="32"/>
    <x v="5"/>
    <n v="627.17999999999995"/>
    <n v="5017.4399999999996"/>
    <x v="0"/>
    <x v="360"/>
    <x v="3"/>
    <x v="1"/>
    <x v="11"/>
    <s v="Budget"/>
  </r>
  <r>
    <x v="2271"/>
    <d v="2023-12-17T00:00:00"/>
    <x v="2"/>
    <x v="26"/>
    <x v="5"/>
    <n v="578.12"/>
    <n v="4624.96"/>
    <x v="4"/>
    <x v="531"/>
    <x v="5"/>
    <x v="1"/>
    <x v="0"/>
    <s v="Budget"/>
  </r>
  <r>
    <x v="2272"/>
    <d v="2023-03-29T00:00:00"/>
    <x v="5"/>
    <x v="52"/>
    <x v="2"/>
    <n v="1554.51"/>
    <n v="1554.51"/>
    <x v="4"/>
    <x v="201"/>
    <x v="2"/>
    <x v="1"/>
    <x v="10"/>
    <s v="Mid"/>
  </r>
  <r>
    <x v="2273"/>
    <d v="2023-07-10T00:00:00"/>
    <x v="1"/>
    <x v="33"/>
    <x v="8"/>
    <n v="4535.99"/>
    <n v="31751.93"/>
    <x v="4"/>
    <x v="525"/>
    <x v="5"/>
    <x v="1"/>
    <x v="11"/>
    <s v="Premium"/>
  </r>
  <r>
    <x v="2274"/>
    <d v="2024-02-21T00:00:00"/>
    <x v="3"/>
    <x v="6"/>
    <x v="5"/>
    <n v="99.17"/>
    <n v="793.36"/>
    <x v="4"/>
    <x v="88"/>
    <x v="0"/>
    <x v="0"/>
    <x v="6"/>
    <s v="Budget"/>
  </r>
  <r>
    <x v="2275"/>
    <d v="2024-10-03T00:00:00"/>
    <x v="2"/>
    <x v="48"/>
    <x v="1"/>
    <n v="226.99"/>
    <n v="1361.94"/>
    <x v="4"/>
    <x v="522"/>
    <x v="0"/>
    <x v="0"/>
    <x v="1"/>
    <s v="Budget"/>
  </r>
  <r>
    <x v="2276"/>
    <d v="2024-11-16T00:00:00"/>
    <x v="8"/>
    <x v="15"/>
    <x v="6"/>
    <n v="1166.3699999999999"/>
    <n v="2332.7399999999998"/>
    <x v="3"/>
    <x v="584"/>
    <x v="3"/>
    <x v="0"/>
    <x v="4"/>
    <s v="Mid"/>
  </r>
  <r>
    <x v="2277"/>
    <d v="2024-02-13T00:00:00"/>
    <x v="1"/>
    <x v="3"/>
    <x v="1"/>
    <n v="1049.1300000000001"/>
    <n v="6294.78"/>
    <x v="2"/>
    <x v="324"/>
    <x v="1"/>
    <x v="0"/>
    <x v="6"/>
    <s v="Mid"/>
  </r>
  <r>
    <x v="2278"/>
    <d v="2023-01-13T00:00:00"/>
    <x v="9"/>
    <x v="44"/>
    <x v="2"/>
    <n v="858.33"/>
    <n v="858.33"/>
    <x v="4"/>
    <x v="219"/>
    <x v="3"/>
    <x v="1"/>
    <x v="2"/>
    <s v="Budget"/>
  </r>
  <r>
    <x v="2279"/>
    <d v="2023-03-16T00:00:00"/>
    <x v="4"/>
    <x v="8"/>
    <x v="7"/>
    <n v="9031.32"/>
    <n v="36125.279999999999"/>
    <x v="2"/>
    <x v="437"/>
    <x v="3"/>
    <x v="1"/>
    <x v="10"/>
    <s v="Premium"/>
  </r>
  <r>
    <x v="2280"/>
    <d v="2024-09-23T00:00:00"/>
    <x v="2"/>
    <x v="60"/>
    <x v="7"/>
    <n v="1961.31"/>
    <n v="7845.24"/>
    <x v="4"/>
    <x v="53"/>
    <x v="2"/>
    <x v="0"/>
    <x v="3"/>
    <s v="Mid"/>
  </r>
  <r>
    <x v="2281"/>
    <d v="2023-05-18T00:00:00"/>
    <x v="8"/>
    <x v="54"/>
    <x v="3"/>
    <n v="2063.34"/>
    <n v="10316.700000000001"/>
    <x v="1"/>
    <x v="378"/>
    <x v="1"/>
    <x v="1"/>
    <x v="9"/>
    <s v="Mid"/>
  </r>
  <r>
    <x v="2282"/>
    <d v="2023-11-09T00:00:00"/>
    <x v="4"/>
    <x v="21"/>
    <x v="7"/>
    <n v="2926.4"/>
    <n v="11705.6"/>
    <x v="3"/>
    <x v="126"/>
    <x v="0"/>
    <x v="1"/>
    <x v="4"/>
    <s v="Mid"/>
  </r>
  <r>
    <x v="2283"/>
    <d v="2023-05-19T00:00:00"/>
    <x v="1"/>
    <x v="1"/>
    <x v="6"/>
    <n v="5317.4"/>
    <n v="10634.8"/>
    <x v="4"/>
    <x v="310"/>
    <x v="3"/>
    <x v="1"/>
    <x v="9"/>
    <s v="Premium"/>
  </r>
  <r>
    <x v="2284"/>
    <d v="2023-10-10T00:00:00"/>
    <x v="2"/>
    <x v="55"/>
    <x v="2"/>
    <n v="1233.23"/>
    <n v="1233.23"/>
    <x v="0"/>
    <x v="416"/>
    <x v="4"/>
    <x v="1"/>
    <x v="1"/>
    <s v="Mid"/>
  </r>
  <r>
    <x v="2285"/>
    <d v="2023-08-03T00:00:00"/>
    <x v="3"/>
    <x v="57"/>
    <x v="6"/>
    <n v="0"/>
    <n v="0"/>
    <x v="0"/>
    <x v="454"/>
    <x v="0"/>
    <x v="1"/>
    <x v="7"/>
    <s v="Budget"/>
  </r>
  <r>
    <x v="2286"/>
    <d v="2023-11-06T00:00:00"/>
    <x v="5"/>
    <x v="24"/>
    <x v="7"/>
    <n v="4293.5200000000004"/>
    <n v="17174.080000000002"/>
    <x v="1"/>
    <x v="80"/>
    <x v="2"/>
    <x v="1"/>
    <x v="4"/>
    <s v="Premium"/>
  </r>
  <r>
    <x v="2287"/>
    <d v="2023-04-14T00:00:00"/>
    <x v="9"/>
    <x v="51"/>
    <x v="1"/>
    <n v="724.89"/>
    <n v="4349.34"/>
    <x v="4"/>
    <x v="396"/>
    <x v="4"/>
    <x v="1"/>
    <x v="5"/>
    <s v="Budget"/>
  </r>
  <r>
    <x v="2288"/>
    <d v="2023-08-08T00:00:00"/>
    <x v="4"/>
    <x v="21"/>
    <x v="7"/>
    <n v="4042.51"/>
    <n v="16170.04"/>
    <x v="1"/>
    <x v="517"/>
    <x v="0"/>
    <x v="1"/>
    <x v="7"/>
    <s v="Premium"/>
  </r>
  <r>
    <x v="2289"/>
    <d v="2023-11-26T00:00:00"/>
    <x v="2"/>
    <x v="2"/>
    <x v="6"/>
    <n v="751.87"/>
    <n v="1503.74"/>
    <x v="4"/>
    <x v="227"/>
    <x v="2"/>
    <x v="1"/>
    <x v="4"/>
    <s v="Budget"/>
  </r>
  <r>
    <x v="2290"/>
    <d v="2023-07-27T00:00:00"/>
    <x v="2"/>
    <x v="60"/>
    <x v="0"/>
    <n v="509.92"/>
    <n v="4589.28"/>
    <x v="4"/>
    <x v="481"/>
    <x v="2"/>
    <x v="1"/>
    <x v="11"/>
    <s v="Budget"/>
  </r>
  <r>
    <x v="2291"/>
    <d v="2024-10-31T00:00:00"/>
    <x v="6"/>
    <x v="39"/>
    <x v="8"/>
    <n v="779.7"/>
    <n v="5457.9"/>
    <x v="4"/>
    <x v="346"/>
    <x v="1"/>
    <x v="0"/>
    <x v="1"/>
    <s v="Budget"/>
  </r>
  <r>
    <x v="2292"/>
    <d v="2024-10-12T00:00:00"/>
    <x v="5"/>
    <x v="52"/>
    <x v="0"/>
    <n v="664.02"/>
    <n v="5976.18"/>
    <x v="3"/>
    <x v="565"/>
    <x v="0"/>
    <x v="0"/>
    <x v="1"/>
    <s v="Budget"/>
  </r>
  <r>
    <x v="2293"/>
    <d v="2024-08-30T00:00:00"/>
    <x v="2"/>
    <x v="55"/>
    <x v="4"/>
    <n v="927.16"/>
    <n v="9271.6"/>
    <x v="4"/>
    <x v="278"/>
    <x v="1"/>
    <x v="0"/>
    <x v="7"/>
    <s v="Budget"/>
  </r>
  <r>
    <x v="2294"/>
    <d v="2024-07-30T00:00:00"/>
    <x v="0"/>
    <x v="7"/>
    <x v="3"/>
    <n v="1744.07"/>
    <n v="8720.35"/>
    <x v="0"/>
    <x v="321"/>
    <x v="5"/>
    <x v="0"/>
    <x v="11"/>
    <s v="Mid"/>
  </r>
  <r>
    <x v="2295"/>
    <d v="2023-11-27T00:00:00"/>
    <x v="3"/>
    <x v="6"/>
    <x v="7"/>
    <n v="623.55999999999995"/>
    <n v="2494.2399999999998"/>
    <x v="4"/>
    <x v="190"/>
    <x v="3"/>
    <x v="1"/>
    <x v="4"/>
    <s v="Budget"/>
  </r>
  <r>
    <x v="2296"/>
    <d v="2023-05-30T00:00:00"/>
    <x v="4"/>
    <x v="37"/>
    <x v="5"/>
    <n v="6022.89"/>
    <n v="48183.12"/>
    <x v="2"/>
    <x v="390"/>
    <x v="3"/>
    <x v="1"/>
    <x v="9"/>
    <s v="Premium"/>
  </r>
  <r>
    <x v="2297"/>
    <d v="2023-03-28T00:00:00"/>
    <x v="8"/>
    <x v="19"/>
    <x v="0"/>
    <n v="1198.22"/>
    <n v="10783.98"/>
    <x v="0"/>
    <x v="481"/>
    <x v="1"/>
    <x v="1"/>
    <x v="10"/>
    <s v="Mid"/>
  </r>
  <r>
    <x v="2298"/>
    <d v="2024-08-02T00:00:00"/>
    <x v="1"/>
    <x v="4"/>
    <x v="4"/>
    <n v="5804.54"/>
    <n v="58045.4"/>
    <x v="0"/>
    <x v="85"/>
    <x v="5"/>
    <x v="0"/>
    <x v="7"/>
    <s v="Premium"/>
  </r>
  <r>
    <x v="2299"/>
    <d v="2024-06-18T00:00:00"/>
    <x v="2"/>
    <x v="60"/>
    <x v="7"/>
    <n v="888.58"/>
    <n v="3554.32"/>
    <x v="2"/>
    <x v="30"/>
    <x v="0"/>
    <x v="0"/>
    <x v="8"/>
    <s v="Budget"/>
  </r>
  <r>
    <x v="2300"/>
    <d v="2024-06-19T00:00:00"/>
    <x v="7"/>
    <x v="36"/>
    <x v="3"/>
    <n v="907.12"/>
    <n v="4535.6000000000004"/>
    <x v="3"/>
    <x v="1"/>
    <x v="1"/>
    <x v="0"/>
    <x v="8"/>
    <s v="Budget"/>
  </r>
  <r>
    <x v="2301"/>
    <d v="2024-07-29T00:00:00"/>
    <x v="9"/>
    <x v="42"/>
    <x v="5"/>
    <n v="484.77"/>
    <n v="3878.16"/>
    <x v="2"/>
    <x v="263"/>
    <x v="1"/>
    <x v="0"/>
    <x v="11"/>
    <s v="Budget"/>
  </r>
  <r>
    <x v="2302"/>
    <d v="2024-03-26T00:00:00"/>
    <x v="7"/>
    <x v="29"/>
    <x v="1"/>
    <n v="815.54"/>
    <n v="4893.24"/>
    <x v="1"/>
    <x v="513"/>
    <x v="3"/>
    <x v="0"/>
    <x v="10"/>
    <s v="Budget"/>
  </r>
  <r>
    <x v="2303"/>
    <d v="2023-03-24T00:00:00"/>
    <x v="6"/>
    <x v="64"/>
    <x v="6"/>
    <n v="1087.3599999999999"/>
    <n v="2174.7199999999998"/>
    <x v="1"/>
    <x v="428"/>
    <x v="3"/>
    <x v="1"/>
    <x v="10"/>
    <s v="Mid"/>
  </r>
  <r>
    <x v="2304"/>
    <d v="2024-12-06T00:00:00"/>
    <x v="4"/>
    <x v="8"/>
    <x v="4"/>
    <n v="2494.67"/>
    <n v="24946.7"/>
    <x v="4"/>
    <x v="53"/>
    <x v="1"/>
    <x v="0"/>
    <x v="0"/>
    <s v="Mid"/>
  </r>
  <r>
    <x v="2305"/>
    <d v="2024-08-09T00:00:00"/>
    <x v="8"/>
    <x v="38"/>
    <x v="4"/>
    <n v="1530.7"/>
    <n v="15307"/>
    <x v="2"/>
    <x v="64"/>
    <x v="3"/>
    <x v="0"/>
    <x v="7"/>
    <s v="Mid"/>
  </r>
  <r>
    <x v="2306"/>
    <d v="2024-11-08T00:00:00"/>
    <x v="1"/>
    <x v="65"/>
    <x v="2"/>
    <n v="5479.71"/>
    <n v="5479.71"/>
    <x v="1"/>
    <x v="564"/>
    <x v="2"/>
    <x v="0"/>
    <x v="4"/>
    <s v="Premium"/>
  </r>
  <r>
    <x v="2307"/>
    <d v="2023-03-01T00:00:00"/>
    <x v="3"/>
    <x v="35"/>
    <x v="5"/>
    <n v="600.57000000000005"/>
    <n v="4804.5600000000004"/>
    <x v="0"/>
    <x v="250"/>
    <x v="3"/>
    <x v="1"/>
    <x v="10"/>
    <s v="Budget"/>
  </r>
  <r>
    <x v="2308"/>
    <d v="2024-08-02T00:00:00"/>
    <x v="4"/>
    <x v="37"/>
    <x v="5"/>
    <n v="9433.51"/>
    <n v="75468.08"/>
    <x v="2"/>
    <x v="456"/>
    <x v="1"/>
    <x v="0"/>
    <x v="7"/>
    <s v="Premium"/>
  </r>
  <r>
    <x v="2309"/>
    <d v="2024-08-27T00:00:00"/>
    <x v="3"/>
    <x v="6"/>
    <x v="5"/>
    <n v="859.62"/>
    <n v="6876.96"/>
    <x v="3"/>
    <x v="498"/>
    <x v="2"/>
    <x v="0"/>
    <x v="7"/>
    <s v="Budget"/>
  </r>
  <r>
    <x v="2310"/>
    <d v="2024-11-26T00:00:00"/>
    <x v="8"/>
    <x v="31"/>
    <x v="7"/>
    <n v="2025.19"/>
    <n v="8100.76"/>
    <x v="0"/>
    <x v="281"/>
    <x v="3"/>
    <x v="0"/>
    <x v="4"/>
    <s v="Mid"/>
  </r>
  <r>
    <x v="2311"/>
    <d v="2024-06-02T00:00:00"/>
    <x v="5"/>
    <x v="41"/>
    <x v="1"/>
    <n v="2952.04"/>
    <n v="17712.240000000002"/>
    <x v="0"/>
    <x v="516"/>
    <x v="4"/>
    <x v="0"/>
    <x v="8"/>
    <s v="Mid"/>
  </r>
  <r>
    <x v="2312"/>
    <d v="2023-02-06T00:00:00"/>
    <x v="0"/>
    <x v="59"/>
    <x v="2"/>
    <n v="1112.1400000000001"/>
    <n v="1112.1400000000001"/>
    <x v="3"/>
    <x v="175"/>
    <x v="1"/>
    <x v="1"/>
    <x v="6"/>
    <s v="Mid"/>
  </r>
  <r>
    <x v="2313"/>
    <d v="2023-07-20T00:00:00"/>
    <x v="8"/>
    <x v="54"/>
    <x v="2"/>
    <n v="3069.68"/>
    <n v="3069.68"/>
    <x v="2"/>
    <x v="529"/>
    <x v="5"/>
    <x v="1"/>
    <x v="11"/>
    <s v="Premium"/>
  </r>
  <r>
    <x v="2314"/>
    <d v="2024-06-02T00:00:00"/>
    <x v="7"/>
    <x v="36"/>
    <x v="3"/>
    <n v="709.41"/>
    <n v="3547.05"/>
    <x v="2"/>
    <x v="285"/>
    <x v="1"/>
    <x v="0"/>
    <x v="8"/>
    <s v="Budget"/>
  </r>
  <r>
    <x v="2315"/>
    <d v="2024-06-07T00:00:00"/>
    <x v="5"/>
    <x v="41"/>
    <x v="9"/>
    <n v="1923.54"/>
    <n v="5770.62"/>
    <x v="1"/>
    <x v="532"/>
    <x v="1"/>
    <x v="0"/>
    <x v="8"/>
    <s v="Mid"/>
  </r>
  <r>
    <x v="2316"/>
    <d v="2024-03-06T00:00:00"/>
    <x v="9"/>
    <x v="34"/>
    <x v="0"/>
    <n v="718.31"/>
    <n v="6464.79"/>
    <x v="1"/>
    <x v="546"/>
    <x v="0"/>
    <x v="0"/>
    <x v="10"/>
    <s v="Budget"/>
  </r>
  <r>
    <x v="2317"/>
    <d v="2024-12-19T00:00:00"/>
    <x v="8"/>
    <x v="19"/>
    <x v="8"/>
    <n v="980.78"/>
    <n v="6865.46"/>
    <x v="2"/>
    <x v="304"/>
    <x v="2"/>
    <x v="0"/>
    <x v="0"/>
    <s v="Budget"/>
  </r>
  <r>
    <x v="2318"/>
    <d v="2024-07-14T00:00:00"/>
    <x v="8"/>
    <x v="38"/>
    <x v="4"/>
    <n v="1786.88"/>
    <n v="17868.8"/>
    <x v="1"/>
    <x v="201"/>
    <x v="2"/>
    <x v="0"/>
    <x v="11"/>
    <s v="Mid"/>
  </r>
  <r>
    <x v="2319"/>
    <d v="2023-07-22T00:00:00"/>
    <x v="7"/>
    <x v="14"/>
    <x v="7"/>
    <n v="319.81"/>
    <n v="1279.24"/>
    <x v="1"/>
    <x v="53"/>
    <x v="5"/>
    <x v="1"/>
    <x v="11"/>
    <s v="Budget"/>
  </r>
  <r>
    <x v="2320"/>
    <d v="2024-12-01T00:00:00"/>
    <x v="5"/>
    <x v="11"/>
    <x v="6"/>
    <n v="3454.52"/>
    <n v="6909.04"/>
    <x v="2"/>
    <x v="236"/>
    <x v="0"/>
    <x v="0"/>
    <x v="0"/>
    <s v="Premium"/>
  </r>
  <r>
    <x v="2321"/>
    <d v="2024-08-19T00:00:00"/>
    <x v="8"/>
    <x v="15"/>
    <x v="9"/>
    <n v="1823.8"/>
    <n v="5471.4"/>
    <x v="0"/>
    <x v="57"/>
    <x v="0"/>
    <x v="0"/>
    <x v="7"/>
    <s v="Mid"/>
  </r>
  <r>
    <x v="2322"/>
    <d v="2023-12-14T00:00:00"/>
    <x v="1"/>
    <x v="56"/>
    <x v="2"/>
    <n v="3855.37"/>
    <n v="3855.37"/>
    <x v="3"/>
    <x v="345"/>
    <x v="4"/>
    <x v="1"/>
    <x v="0"/>
    <s v="Premium"/>
  </r>
  <r>
    <x v="2323"/>
    <d v="2024-08-26T00:00:00"/>
    <x v="1"/>
    <x v="56"/>
    <x v="3"/>
    <n v="4470.38"/>
    <n v="22351.9"/>
    <x v="4"/>
    <x v="159"/>
    <x v="2"/>
    <x v="0"/>
    <x v="7"/>
    <s v="Premium"/>
  </r>
  <r>
    <x v="2324"/>
    <d v="2023-07-20T00:00:00"/>
    <x v="7"/>
    <x v="28"/>
    <x v="8"/>
    <n v="59.41"/>
    <n v="415.87"/>
    <x v="1"/>
    <x v="233"/>
    <x v="2"/>
    <x v="1"/>
    <x v="11"/>
    <s v="Budget"/>
  </r>
  <r>
    <x v="2325"/>
    <d v="2023-06-12T00:00:00"/>
    <x v="9"/>
    <x v="34"/>
    <x v="7"/>
    <n v="518.17999999999995"/>
    <n v="2072.7199999999998"/>
    <x v="1"/>
    <x v="326"/>
    <x v="1"/>
    <x v="1"/>
    <x v="8"/>
    <s v="Budget"/>
  </r>
  <r>
    <x v="2326"/>
    <d v="2023-11-23T00:00:00"/>
    <x v="6"/>
    <x v="50"/>
    <x v="4"/>
    <n v="2094.1"/>
    <n v="20941"/>
    <x v="3"/>
    <x v="374"/>
    <x v="1"/>
    <x v="1"/>
    <x v="4"/>
    <s v="Mid"/>
  </r>
  <r>
    <x v="2327"/>
    <d v="2023-11-04T00:00:00"/>
    <x v="0"/>
    <x v="0"/>
    <x v="4"/>
    <n v="1317.46"/>
    <n v="13174.6"/>
    <x v="2"/>
    <x v="448"/>
    <x v="4"/>
    <x v="1"/>
    <x v="4"/>
    <s v="Mid"/>
  </r>
  <r>
    <x v="2328"/>
    <d v="2023-04-04T00:00:00"/>
    <x v="5"/>
    <x v="11"/>
    <x v="6"/>
    <n v="832.03"/>
    <n v="1664.06"/>
    <x v="3"/>
    <x v="585"/>
    <x v="2"/>
    <x v="1"/>
    <x v="5"/>
    <s v="Budget"/>
  </r>
  <r>
    <x v="2329"/>
    <d v="2023-06-02T00:00:00"/>
    <x v="6"/>
    <x v="13"/>
    <x v="0"/>
    <n v="2437.75"/>
    <n v="21939.75"/>
    <x v="1"/>
    <x v="85"/>
    <x v="4"/>
    <x v="1"/>
    <x v="8"/>
    <s v="Mid"/>
  </r>
  <r>
    <x v="2330"/>
    <d v="2023-09-25T00:00:00"/>
    <x v="0"/>
    <x v="49"/>
    <x v="1"/>
    <n v="1785.89"/>
    <n v="10715.34"/>
    <x v="1"/>
    <x v="293"/>
    <x v="1"/>
    <x v="1"/>
    <x v="3"/>
    <s v="Mid"/>
  </r>
  <r>
    <x v="2331"/>
    <d v="2023-12-08T00:00:00"/>
    <x v="4"/>
    <x v="10"/>
    <x v="4"/>
    <n v="1277.79"/>
    <n v="12777.9"/>
    <x v="0"/>
    <x v="329"/>
    <x v="1"/>
    <x v="1"/>
    <x v="0"/>
    <s v="Mid"/>
  </r>
  <r>
    <x v="2332"/>
    <d v="2023-06-28T00:00:00"/>
    <x v="8"/>
    <x v="15"/>
    <x v="5"/>
    <n v="2816.28"/>
    <n v="22530.240000000002"/>
    <x v="4"/>
    <x v="443"/>
    <x v="2"/>
    <x v="1"/>
    <x v="8"/>
    <s v="Mid"/>
  </r>
  <r>
    <x v="2333"/>
    <d v="2024-01-10T00:00:00"/>
    <x v="1"/>
    <x v="53"/>
    <x v="0"/>
    <n v="1751.67"/>
    <n v="15765.03"/>
    <x v="1"/>
    <x v="81"/>
    <x v="1"/>
    <x v="0"/>
    <x v="2"/>
    <s v="Mid"/>
  </r>
  <r>
    <x v="2334"/>
    <d v="2023-12-20T00:00:00"/>
    <x v="3"/>
    <x v="5"/>
    <x v="9"/>
    <n v="365.32"/>
    <n v="1095.96"/>
    <x v="2"/>
    <x v="554"/>
    <x v="2"/>
    <x v="1"/>
    <x v="0"/>
    <s v="Budget"/>
  </r>
  <r>
    <x v="2335"/>
    <d v="2024-09-24T00:00:00"/>
    <x v="0"/>
    <x v="49"/>
    <x v="6"/>
    <n v="1716.86"/>
    <n v="3433.72"/>
    <x v="1"/>
    <x v="586"/>
    <x v="3"/>
    <x v="0"/>
    <x v="3"/>
    <s v="Mid"/>
  </r>
  <r>
    <x v="2336"/>
    <d v="2023-12-12T00:00:00"/>
    <x v="7"/>
    <x v="14"/>
    <x v="9"/>
    <n v="768.64"/>
    <n v="2305.92"/>
    <x v="4"/>
    <x v="548"/>
    <x v="2"/>
    <x v="1"/>
    <x v="0"/>
    <s v="Budget"/>
  </r>
  <r>
    <x v="2337"/>
    <d v="2023-05-15T00:00:00"/>
    <x v="4"/>
    <x v="37"/>
    <x v="2"/>
    <n v="1783.14"/>
    <n v="1783.14"/>
    <x v="0"/>
    <x v="111"/>
    <x v="1"/>
    <x v="1"/>
    <x v="9"/>
    <s v="Mid"/>
  </r>
  <r>
    <x v="2338"/>
    <d v="2023-05-05T00:00:00"/>
    <x v="4"/>
    <x v="30"/>
    <x v="4"/>
    <n v="1093.26"/>
    <n v="10932.6"/>
    <x v="2"/>
    <x v="549"/>
    <x v="1"/>
    <x v="1"/>
    <x v="9"/>
    <s v="Mid"/>
  </r>
  <r>
    <x v="2339"/>
    <d v="2024-03-02T00:00:00"/>
    <x v="7"/>
    <x v="14"/>
    <x v="9"/>
    <n v="676.46"/>
    <n v="2029.38"/>
    <x v="2"/>
    <x v="473"/>
    <x v="1"/>
    <x v="0"/>
    <x v="10"/>
    <s v="Budget"/>
  </r>
  <r>
    <x v="2340"/>
    <d v="2024-01-08T00:00:00"/>
    <x v="2"/>
    <x v="48"/>
    <x v="8"/>
    <n v="627.61"/>
    <n v="4393.2700000000004"/>
    <x v="1"/>
    <x v="477"/>
    <x v="4"/>
    <x v="0"/>
    <x v="2"/>
    <s v="Budget"/>
  </r>
  <r>
    <x v="2341"/>
    <d v="2023-10-15T00:00:00"/>
    <x v="5"/>
    <x v="52"/>
    <x v="8"/>
    <n v="1660.28"/>
    <n v="11621.96"/>
    <x v="2"/>
    <x v="51"/>
    <x v="4"/>
    <x v="1"/>
    <x v="1"/>
    <s v="Mid"/>
  </r>
  <r>
    <x v="2342"/>
    <d v="2024-03-17T00:00:00"/>
    <x v="4"/>
    <x v="37"/>
    <x v="6"/>
    <n v="7734.64"/>
    <n v="15469.28"/>
    <x v="1"/>
    <x v="229"/>
    <x v="1"/>
    <x v="0"/>
    <x v="10"/>
    <s v="Premium"/>
  </r>
  <r>
    <x v="2343"/>
    <d v="2024-07-08T00:00:00"/>
    <x v="7"/>
    <x v="23"/>
    <x v="0"/>
    <n v="823.26"/>
    <n v="7409.34"/>
    <x v="0"/>
    <x v="463"/>
    <x v="2"/>
    <x v="0"/>
    <x v="11"/>
    <s v="Budget"/>
  </r>
  <r>
    <x v="2344"/>
    <d v="2024-08-11T00:00:00"/>
    <x v="3"/>
    <x v="45"/>
    <x v="10"/>
    <n v="189.35"/>
    <n v="0"/>
    <x v="4"/>
    <x v="159"/>
    <x v="3"/>
    <x v="0"/>
    <x v="7"/>
    <s v="Budget"/>
  </r>
  <r>
    <x v="2345"/>
    <d v="2024-03-16T00:00:00"/>
    <x v="5"/>
    <x v="20"/>
    <x v="8"/>
    <n v="4368.95"/>
    <n v="30582.65"/>
    <x v="4"/>
    <x v="477"/>
    <x v="4"/>
    <x v="0"/>
    <x v="10"/>
    <s v="Premium"/>
  </r>
  <r>
    <x v="2346"/>
    <d v="2024-10-25T00:00:00"/>
    <x v="4"/>
    <x v="8"/>
    <x v="7"/>
    <n v="11517.55"/>
    <n v="46070.2"/>
    <x v="0"/>
    <x v="52"/>
    <x v="5"/>
    <x v="0"/>
    <x v="1"/>
    <s v="Premium"/>
  </r>
  <r>
    <x v="2347"/>
    <d v="2023-11-25T00:00:00"/>
    <x v="1"/>
    <x v="65"/>
    <x v="7"/>
    <n v="1276.82"/>
    <n v="5107.28"/>
    <x v="1"/>
    <x v="394"/>
    <x v="3"/>
    <x v="1"/>
    <x v="4"/>
    <s v="Mid"/>
  </r>
  <r>
    <x v="2348"/>
    <d v="2023-03-08T00:00:00"/>
    <x v="8"/>
    <x v="54"/>
    <x v="4"/>
    <n v="2468.62"/>
    <n v="24686.2"/>
    <x v="4"/>
    <x v="555"/>
    <x v="1"/>
    <x v="1"/>
    <x v="10"/>
    <s v="Mid"/>
  </r>
  <r>
    <x v="2349"/>
    <d v="2023-07-19T00:00:00"/>
    <x v="1"/>
    <x v="12"/>
    <x v="2"/>
    <n v="1513.82"/>
    <n v="1513.82"/>
    <x v="3"/>
    <x v="185"/>
    <x v="5"/>
    <x v="1"/>
    <x v="11"/>
    <s v="Mid"/>
  </r>
  <r>
    <x v="2350"/>
    <d v="2023-08-31T00:00:00"/>
    <x v="1"/>
    <x v="43"/>
    <x v="8"/>
    <n v="2280.79"/>
    <n v="15965.53"/>
    <x v="4"/>
    <x v="357"/>
    <x v="5"/>
    <x v="1"/>
    <x v="7"/>
    <s v="Mid"/>
  </r>
  <r>
    <x v="2351"/>
    <d v="2023-05-09T00:00:00"/>
    <x v="8"/>
    <x v="54"/>
    <x v="5"/>
    <n v="2334.7199999999998"/>
    <n v="18677.759999999998"/>
    <x v="2"/>
    <x v="212"/>
    <x v="4"/>
    <x v="1"/>
    <x v="9"/>
    <s v="Mid"/>
  </r>
  <r>
    <x v="2352"/>
    <d v="2023-12-08T00:00:00"/>
    <x v="0"/>
    <x v="9"/>
    <x v="3"/>
    <n v="1389.5"/>
    <n v="6947.5"/>
    <x v="4"/>
    <x v="31"/>
    <x v="1"/>
    <x v="1"/>
    <x v="0"/>
    <s v="Mid"/>
  </r>
  <r>
    <x v="2353"/>
    <d v="2023-02-15T00:00:00"/>
    <x v="9"/>
    <x v="62"/>
    <x v="3"/>
    <n v="868.98"/>
    <n v="4344.8999999999996"/>
    <x v="3"/>
    <x v="495"/>
    <x v="0"/>
    <x v="1"/>
    <x v="6"/>
    <s v="Budget"/>
  </r>
  <r>
    <x v="2354"/>
    <d v="2023-02-24T00:00:00"/>
    <x v="3"/>
    <x v="57"/>
    <x v="5"/>
    <n v="755.52"/>
    <n v="6044.16"/>
    <x v="2"/>
    <x v="365"/>
    <x v="0"/>
    <x v="1"/>
    <x v="6"/>
    <s v="Budget"/>
  </r>
  <r>
    <x v="2355"/>
    <d v="2023-11-23T00:00:00"/>
    <x v="0"/>
    <x v="49"/>
    <x v="1"/>
    <n v="1306.67"/>
    <n v="7840.02"/>
    <x v="2"/>
    <x v="13"/>
    <x v="5"/>
    <x v="1"/>
    <x v="4"/>
    <s v="Mid"/>
  </r>
  <r>
    <x v="2356"/>
    <d v="2023-05-11T00:00:00"/>
    <x v="6"/>
    <x v="18"/>
    <x v="5"/>
    <n v="1809.98"/>
    <n v="14479.84"/>
    <x v="0"/>
    <x v="161"/>
    <x v="3"/>
    <x v="1"/>
    <x v="9"/>
    <s v="Mid"/>
  </r>
  <r>
    <x v="2357"/>
    <d v="2023-12-20T00:00:00"/>
    <x v="1"/>
    <x v="56"/>
    <x v="0"/>
    <n v="5094.01"/>
    <n v="45846.09"/>
    <x v="4"/>
    <x v="204"/>
    <x v="2"/>
    <x v="1"/>
    <x v="0"/>
    <s v="Premium"/>
  </r>
  <r>
    <x v="2358"/>
    <d v="2024-05-12T00:00:00"/>
    <x v="7"/>
    <x v="46"/>
    <x v="4"/>
    <n v="928.4"/>
    <n v="9284"/>
    <x v="2"/>
    <x v="347"/>
    <x v="2"/>
    <x v="0"/>
    <x v="9"/>
    <s v="Budget"/>
  </r>
  <r>
    <x v="2359"/>
    <d v="2023-07-09T00:00:00"/>
    <x v="6"/>
    <x v="16"/>
    <x v="4"/>
    <n v="367.39"/>
    <n v="3673.9"/>
    <x v="2"/>
    <x v="384"/>
    <x v="0"/>
    <x v="1"/>
    <x v="11"/>
    <s v="Budget"/>
  </r>
  <r>
    <x v="2360"/>
    <d v="2024-07-06T00:00:00"/>
    <x v="2"/>
    <x v="26"/>
    <x v="0"/>
    <n v="1070.27"/>
    <n v="9632.43"/>
    <x v="0"/>
    <x v="10"/>
    <x v="1"/>
    <x v="0"/>
    <x v="11"/>
    <s v="Mid"/>
  </r>
  <r>
    <x v="2361"/>
    <d v="2023-11-19T00:00:00"/>
    <x v="7"/>
    <x v="14"/>
    <x v="5"/>
    <n v="725.07"/>
    <n v="5800.56"/>
    <x v="4"/>
    <x v="392"/>
    <x v="1"/>
    <x v="1"/>
    <x v="4"/>
    <s v="Budget"/>
  </r>
  <r>
    <x v="2362"/>
    <d v="2024-08-16T00:00:00"/>
    <x v="3"/>
    <x v="45"/>
    <x v="9"/>
    <n v="149.93"/>
    <n v="449.79"/>
    <x v="3"/>
    <x v="42"/>
    <x v="1"/>
    <x v="0"/>
    <x v="7"/>
    <s v="Budget"/>
  </r>
  <r>
    <x v="2363"/>
    <d v="2024-10-26T00:00:00"/>
    <x v="4"/>
    <x v="30"/>
    <x v="7"/>
    <n v="1333.1"/>
    <n v="5332.4"/>
    <x v="2"/>
    <x v="576"/>
    <x v="3"/>
    <x v="0"/>
    <x v="1"/>
    <s v="Mid"/>
  </r>
  <r>
    <x v="2364"/>
    <d v="2023-12-08T00:00:00"/>
    <x v="5"/>
    <x v="63"/>
    <x v="1"/>
    <n v="4094.03"/>
    <n v="24564.18"/>
    <x v="1"/>
    <x v="259"/>
    <x v="2"/>
    <x v="1"/>
    <x v="0"/>
    <s v="Premium"/>
  </r>
  <r>
    <x v="2365"/>
    <d v="2023-10-25T00:00:00"/>
    <x v="3"/>
    <x v="57"/>
    <x v="9"/>
    <n v="730.99"/>
    <n v="2192.9699999999998"/>
    <x v="1"/>
    <x v="163"/>
    <x v="3"/>
    <x v="1"/>
    <x v="1"/>
    <s v="Budget"/>
  </r>
  <r>
    <x v="2366"/>
    <d v="2024-11-25T00:00:00"/>
    <x v="2"/>
    <x v="55"/>
    <x v="5"/>
    <n v="1711.02"/>
    <n v="13688.16"/>
    <x v="1"/>
    <x v="442"/>
    <x v="2"/>
    <x v="0"/>
    <x v="4"/>
    <s v="Mid"/>
  </r>
  <r>
    <x v="2367"/>
    <d v="2024-03-11T00:00:00"/>
    <x v="3"/>
    <x v="5"/>
    <x v="9"/>
    <n v="434.86"/>
    <n v="1304.58"/>
    <x v="4"/>
    <x v="82"/>
    <x v="3"/>
    <x v="0"/>
    <x v="10"/>
    <s v="Budget"/>
  </r>
  <r>
    <x v="2368"/>
    <d v="2023-01-20T00:00:00"/>
    <x v="4"/>
    <x v="8"/>
    <x v="0"/>
    <n v="2568.16"/>
    <n v="23113.439999999999"/>
    <x v="4"/>
    <x v="409"/>
    <x v="1"/>
    <x v="1"/>
    <x v="2"/>
    <s v="Mid"/>
  </r>
  <r>
    <x v="2369"/>
    <d v="2024-04-22T00:00:00"/>
    <x v="8"/>
    <x v="31"/>
    <x v="1"/>
    <n v="700.18"/>
    <n v="4201.08"/>
    <x v="2"/>
    <x v="7"/>
    <x v="4"/>
    <x v="0"/>
    <x v="5"/>
    <s v="Budget"/>
  </r>
  <r>
    <x v="2370"/>
    <d v="2024-01-08T00:00:00"/>
    <x v="2"/>
    <x v="26"/>
    <x v="9"/>
    <n v="265.98"/>
    <n v="797.94"/>
    <x v="0"/>
    <x v="501"/>
    <x v="0"/>
    <x v="0"/>
    <x v="2"/>
    <s v="Budget"/>
  </r>
  <r>
    <x v="2371"/>
    <d v="2024-01-17T00:00:00"/>
    <x v="2"/>
    <x v="60"/>
    <x v="6"/>
    <n v="642.11"/>
    <n v="1284.22"/>
    <x v="1"/>
    <x v="168"/>
    <x v="2"/>
    <x v="0"/>
    <x v="2"/>
    <s v="Budget"/>
  </r>
  <r>
    <x v="2372"/>
    <d v="2023-08-30T00:00:00"/>
    <x v="5"/>
    <x v="52"/>
    <x v="6"/>
    <n v="973.82"/>
    <n v="1947.64"/>
    <x v="0"/>
    <x v="128"/>
    <x v="3"/>
    <x v="1"/>
    <x v="7"/>
    <s v="Budget"/>
  </r>
  <r>
    <x v="2373"/>
    <d v="2024-04-05T00:00:00"/>
    <x v="4"/>
    <x v="21"/>
    <x v="6"/>
    <n v="9090.5499999999993"/>
    <n v="18181.099999999999"/>
    <x v="1"/>
    <x v="587"/>
    <x v="4"/>
    <x v="0"/>
    <x v="5"/>
    <s v="Premium"/>
  </r>
  <r>
    <x v="2374"/>
    <d v="2024-05-19T00:00:00"/>
    <x v="2"/>
    <x v="60"/>
    <x v="6"/>
    <n v="410.07"/>
    <n v="820.14"/>
    <x v="0"/>
    <x v="174"/>
    <x v="0"/>
    <x v="0"/>
    <x v="9"/>
    <s v="Budget"/>
  </r>
  <r>
    <x v="2375"/>
    <d v="2023-08-24T00:00:00"/>
    <x v="0"/>
    <x v="59"/>
    <x v="6"/>
    <n v="1483.9"/>
    <n v="2967.8"/>
    <x v="2"/>
    <x v="252"/>
    <x v="4"/>
    <x v="1"/>
    <x v="7"/>
    <s v="Mid"/>
  </r>
  <r>
    <x v="2376"/>
    <d v="2023-04-07T00:00:00"/>
    <x v="5"/>
    <x v="24"/>
    <x v="3"/>
    <n v="4459.5"/>
    <n v="22297.5"/>
    <x v="0"/>
    <x v="189"/>
    <x v="0"/>
    <x v="1"/>
    <x v="5"/>
    <s v="Premium"/>
  </r>
  <r>
    <x v="2377"/>
    <d v="2024-03-11T00:00:00"/>
    <x v="7"/>
    <x v="29"/>
    <x v="4"/>
    <n v="100.11"/>
    <n v="1001.1"/>
    <x v="2"/>
    <x v="474"/>
    <x v="1"/>
    <x v="0"/>
    <x v="10"/>
    <s v="Budget"/>
  </r>
  <r>
    <x v="2378"/>
    <d v="2023-11-30T00:00:00"/>
    <x v="9"/>
    <x v="51"/>
    <x v="0"/>
    <n v="460.74"/>
    <n v="4146.66"/>
    <x v="2"/>
    <x v="571"/>
    <x v="3"/>
    <x v="1"/>
    <x v="4"/>
    <s v="Budget"/>
  </r>
  <r>
    <x v="2379"/>
    <d v="2024-09-29T00:00:00"/>
    <x v="1"/>
    <x v="4"/>
    <x v="7"/>
    <n v="3635.87"/>
    <n v="14543.48"/>
    <x v="4"/>
    <x v="168"/>
    <x v="3"/>
    <x v="0"/>
    <x v="3"/>
    <s v="Premium"/>
  </r>
  <r>
    <x v="2380"/>
    <d v="2024-04-10T00:00:00"/>
    <x v="0"/>
    <x v="59"/>
    <x v="4"/>
    <n v="244.9"/>
    <n v="2449"/>
    <x v="2"/>
    <x v="290"/>
    <x v="5"/>
    <x v="0"/>
    <x v="5"/>
    <s v="Budget"/>
  </r>
  <r>
    <x v="2381"/>
    <d v="2024-09-15T00:00:00"/>
    <x v="5"/>
    <x v="27"/>
    <x v="5"/>
    <n v="2312.36"/>
    <n v="18498.88"/>
    <x v="1"/>
    <x v="426"/>
    <x v="3"/>
    <x v="0"/>
    <x v="3"/>
    <s v="Mid"/>
  </r>
  <r>
    <x v="2382"/>
    <d v="2023-08-20T00:00:00"/>
    <x v="7"/>
    <x v="23"/>
    <x v="6"/>
    <n v="237.56"/>
    <n v="475.12"/>
    <x v="0"/>
    <x v="22"/>
    <x v="5"/>
    <x v="1"/>
    <x v="7"/>
    <s v="Budget"/>
  </r>
  <r>
    <x v="2383"/>
    <d v="2024-10-31T00:00:00"/>
    <x v="2"/>
    <x v="48"/>
    <x v="2"/>
    <n v="1988.09"/>
    <n v="1988.09"/>
    <x v="2"/>
    <x v="478"/>
    <x v="1"/>
    <x v="0"/>
    <x v="1"/>
    <s v="Mid"/>
  </r>
  <r>
    <x v="2384"/>
    <d v="2024-07-24T00:00:00"/>
    <x v="1"/>
    <x v="12"/>
    <x v="6"/>
    <n v="4001.44"/>
    <n v="8002.88"/>
    <x v="0"/>
    <x v="274"/>
    <x v="2"/>
    <x v="0"/>
    <x v="11"/>
    <s v="Premium"/>
  </r>
  <r>
    <x v="2385"/>
    <d v="2023-08-01T00:00:00"/>
    <x v="2"/>
    <x v="2"/>
    <x v="3"/>
    <n v="607.36"/>
    <n v="3036.8"/>
    <x v="2"/>
    <x v="475"/>
    <x v="3"/>
    <x v="1"/>
    <x v="7"/>
    <s v="Budget"/>
  </r>
  <r>
    <x v="2386"/>
    <d v="2023-02-11T00:00:00"/>
    <x v="0"/>
    <x v="59"/>
    <x v="4"/>
    <n v="642.54"/>
    <n v="6425.4"/>
    <x v="3"/>
    <x v="72"/>
    <x v="1"/>
    <x v="1"/>
    <x v="6"/>
    <s v="Budget"/>
  </r>
  <r>
    <x v="2387"/>
    <d v="2023-01-02T00:00:00"/>
    <x v="0"/>
    <x v="59"/>
    <x v="1"/>
    <n v="158.58000000000001"/>
    <n v="951.48"/>
    <x v="4"/>
    <x v="32"/>
    <x v="5"/>
    <x v="1"/>
    <x v="2"/>
    <s v="Budget"/>
  </r>
  <r>
    <x v="2388"/>
    <d v="2024-10-11T00:00:00"/>
    <x v="5"/>
    <x v="52"/>
    <x v="3"/>
    <n v="4984.72"/>
    <n v="24923.599999999999"/>
    <x v="4"/>
    <x v="486"/>
    <x v="3"/>
    <x v="0"/>
    <x v="1"/>
    <s v="Premium"/>
  </r>
  <r>
    <x v="2389"/>
    <d v="2023-08-08T00:00:00"/>
    <x v="2"/>
    <x v="55"/>
    <x v="7"/>
    <n v="1705.22"/>
    <n v="6820.88"/>
    <x v="2"/>
    <x v="203"/>
    <x v="4"/>
    <x v="1"/>
    <x v="7"/>
    <s v="Mid"/>
  </r>
  <r>
    <x v="2390"/>
    <d v="2023-09-03T00:00:00"/>
    <x v="7"/>
    <x v="28"/>
    <x v="7"/>
    <n v="949.44"/>
    <n v="3797.76"/>
    <x v="4"/>
    <x v="43"/>
    <x v="0"/>
    <x v="1"/>
    <x v="3"/>
    <s v="Budget"/>
  </r>
  <r>
    <x v="2391"/>
    <d v="2023-07-25T00:00:00"/>
    <x v="6"/>
    <x v="40"/>
    <x v="6"/>
    <n v="595.46"/>
    <n v="1190.92"/>
    <x v="1"/>
    <x v="277"/>
    <x v="4"/>
    <x v="1"/>
    <x v="11"/>
    <s v="Budget"/>
  </r>
  <r>
    <x v="2392"/>
    <d v="2024-12-17T00:00:00"/>
    <x v="9"/>
    <x v="44"/>
    <x v="4"/>
    <n v="877.27"/>
    <n v="8772.7000000000007"/>
    <x v="2"/>
    <x v="364"/>
    <x v="1"/>
    <x v="0"/>
    <x v="0"/>
    <s v="Budget"/>
  </r>
  <r>
    <x v="2393"/>
    <d v="2024-06-13T00:00:00"/>
    <x v="7"/>
    <x v="23"/>
    <x v="5"/>
    <n v="260.73"/>
    <n v="2085.84"/>
    <x v="3"/>
    <x v="343"/>
    <x v="1"/>
    <x v="0"/>
    <x v="8"/>
    <s v="Budget"/>
  </r>
  <r>
    <x v="2394"/>
    <d v="2024-07-08T00:00:00"/>
    <x v="1"/>
    <x v="65"/>
    <x v="0"/>
    <n v="1893.81"/>
    <n v="17044.29"/>
    <x v="4"/>
    <x v="552"/>
    <x v="2"/>
    <x v="0"/>
    <x v="11"/>
    <s v="Mid"/>
  </r>
  <r>
    <x v="2395"/>
    <d v="2024-11-10T00:00:00"/>
    <x v="3"/>
    <x v="57"/>
    <x v="0"/>
    <n v="640.46"/>
    <n v="5764.14"/>
    <x v="4"/>
    <x v="74"/>
    <x v="2"/>
    <x v="0"/>
    <x v="4"/>
    <s v="Budget"/>
  </r>
  <r>
    <x v="2396"/>
    <d v="2024-06-16T00:00:00"/>
    <x v="0"/>
    <x v="7"/>
    <x v="6"/>
    <n v="1487.87"/>
    <n v="2975.74"/>
    <x v="2"/>
    <x v="5"/>
    <x v="4"/>
    <x v="0"/>
    <x v="8"/>
    <s v="Mid"/>
  </r>
  <r>
    <x v="2397"/>
    <d v="2024-01-12T00:00:00"/>
    <x v="2"/>
    <x v="48"/>
    <x v="1"/>
    <n v="661.06"/>
    <n v="3966.36"/>
    <x v="2"/>
    <x v="54"/>
    <x v="4"/>
    <x v="0"/>
    <x v="2"/>
    <s v="Budget"/>
  </r>
  <r>
    <x v="2398"/>
    <d v="2024-05-23T00:00:00"/>
    <x v="1"/>
    <x v="12"/>
    <x v="6"/>
    <n v="1716.83"/>
    <n v="3433.66"/>
    <x v="3"/>
    <x v="153"/>
    <x v="5"/>
    <x v="0"/>
    <x v="9"/>
    <s v="Mid"/>
  </r>
  <r>
    <x v="2399"/>
    <d v="2024-11-01T00:00:00"/>
    <x v="5"/>
    <x v="24"/>
    <x v="8"/>
    <n v="2290.23"/>
    <n v="16031.61"/>
    <x v="0"/>
    <x v="365"/>
    <x v="5"/>
    <x v="0"/>
    <x v="4"/>
    <s v="Mid"/>
  </r>
  <r>
    <x v="2400"/>
    <d v="2023-08-18T00:00:00"/>
    <x v="4"/>
    <x v="30"/>
    <x v="4"/>
    <n v="4925.62"/>
    <n v="49256.2"/>
    <x v="3"/>
    <x v="62"/>
    <x v="1"/>
    <x v="1"/>
    <x v="7"/>
    <s v="Premium"/>
  </r>
  <r>
    <x v="2401"/>
    <d v="2024-12-27T00:00:00"/>
    <x v="0"/>
    <x v="32"/>
    <x v="3"/>
    <n v="1960.79"/>
    <n v="9803.9500000000007"/>
    <x v="2"/>
    <x v="170"/>
    <x v="5"/>
    <x v="0"/>
    <x v="0"/>
    <s v="Mid"/>
  </r>
  <r>
    <x v="2402"/>
    <d v="2024-07-13T00:00:00"/>
    <x v="2"/>
    <x v="48"/>
    <x v="4"/>
    <n v="417.72"/>
    <n v="4177.2"/>
    <x v="2"/>
    <x v="344"/>
    <x v="0"/>
    <x v="0"/>
    <x v="11"/>
    <s v="Budget"/>
  </r>
  <r>
    <x v="2403"/>
    <d v="2023-02-03T00:00:00"/>
    <x v="0"/>
    <x v="9"/>
    <x v="5"/>
    <n v="1382.16"/>
    <n v="11057.28"/>
    <x v="3"/>
    <x v="238"/>
    <x v="3"/>
    <x v="1"/>
    <x v="6"/>
    <s v="Mid"/>
  </r>
  <r>
    <x v="2404"/>
    <d v="2024-05-23T00:00:00"/>
    <x v="0"/>
    <x v="22"/>
    <x v="4"/>
    <n v="1475.64"/>
    <n v="14756.4"/>
    <x v="1"/>
    <x v="77"/>
    <x v="5"/>
    <x v="0"/>
    <x v="9"/>
    <s v="Mid"/>
  </r>
  <r>
    <x v="2405"/>
    <d v="2023-12-26T00:00:00"/>
    <x v="3"/>
    <x v="5"/>
    <x v="9"/>
    <n v="274.66000000000003"/>
    <n v="823.98"/>
    <x v="3"/>
    <x v="230"/>
    <x v="4"/>
    <x v="1"/>
    <x v="0"/>
    <s v="Budget"/>
  </r>
  <r>
    <x v="2406"/>
    <d v="2023-08-24T00:00:00"/>
    <x v="9"/>
    <x v="62"/>
    <x v="0"/>
    <n v="276.92"/>
    <n v="2492.2800000000002"/>
    <x v="2"/>
    <x v="71"/>
    <x v="3"/>
    <x v="1"/>
    <x v="7"/>
    <s v="Budget"/>
  </r>
  <r>
    <x v="2407"/>
    <d v="2023-06-13T00:00:00"/>
    <x v="4"/>
    <x v="30"/>
    <x v="7"/>
    <n v="10989.84"/>
    <n v="43959.360000000001"/>
    <x v="3"/>
    <x v="91"/>
    <x v="5"/>
    <x v="1"/>
    <x v="8"/>
    <s v="Premium"/>
  </r>
  <r>
    <x v="2408"/>
    <d v="2024-10-17T00:00:00"/>
    <x v="3"/>
    <x v="5"/>
    <x v="9"/>
    <n v="234.21"/>
    <n v="702.63"/>
    <x v="3"/>
    <x v="548"/>
    <x v="0"/>
    <x v="0"/>
    <x v="1"/>
    <s v="Budget"/>
  </r>
  <r>
    <x v="2409"/>
    <d v="2023-08-06T00:00:00"/>
    <x v="1"/>
    <x v="12"/>
    <x v="0"/>
    <n v="3980.86"/>
    <n v="35827.74"/>
    <x v="4"/>
    <x v="15"/>
    <x v="4"/>
    <x v="1"/>
    <x v="7"/>
    <s v="Premium"/>
  </r>
  <r>
    <x v="2410"/>
    <d v="2023-05-01T00:00:00"/>
    <x v="3"/>
    <x v="45"/>
    <x v="8"/>
    <n v="152.61000000000001"/>
    <n v="1068.27"/>
    <x v="3"/>
    <x v="41"/>
    <x v="0"/>
    <x v="1"/>
    <x v="9"/>
    <s v="Budget"/>
  </r>
  <r>
    <x v="2411"/>
    <d v="2024-06-06T00:00:00"/>
    <x v="4"/>
    <x v="37"/>
    <x v="0"/>
    <n v="0"/>
    <n v="0"/>
    <x v="2"/>
    <x v="165"/>
    <x v="1"/>
    <x v="0"/>
    <x v="8"/>
    <s v="Budget"/>
  </r>
  <r>
    <x v="2412"/>
    <d v="2024-02-22T00:00:00"/>
    <x v="7"/>
    <x v="29"/>
    <x v="0"/>
    <n v="99.73"/>
    <n v="897.57"/>
    <x v="3"/>
    <x v="144"/>
    <x v="5"/>
    <x v="0"/>
    <x v="6"/>
    <s v="Budget"/>
  </r>
  <r>
    <x v="2413"/>
    <d v="2024-06-29T00:00:00"/>
    <x v="2"/>
    <x v="60"/>
    <x v="7"/>
    <n v="1535.98"/>
    <n v="6143.92"/>
    <x v="4"/>
    <x v="549"/>
    <x v="2"/>
    <x v="0"/>
    <x v="8"/>
    <s v="Mid"/>
  </r>
  <r>
    <x v="2414"/>
    <d v="2023-06-10T00:00:00"/>
    <x v="2"/>
    <x v="26"/>
    <x v="9"/>
    <n v="1378.53"/>
    <n v="4135.59"/>
    <x v="1"/>
    <x v="241"/>
    <x v="1"/>
    <x v="1"/>
    <x v="8"/>
    <s v="Mid"/>
  </r>
  <r>
    <x v="2415"/>
    <d v="2023-12-19T00:00:00"/>
    <x v="4"/>
    <x v="8"/>
    <x v="8"/>
    <n v="2298.25"/>
    <n v="16087.75"/>
    <x v="0"/>
    <x v="560"/>
    <x v="3"/>
    <x v="1"/>
    <x v="0"/>
    <s v="Mid"/>
  </r>
  <r>
    <x v="2416"/>
    <d v="2024-03-02T00:00:00"/>
    <x v="1"/>
    <x v="3"/>
    <x v="5"/>
    <n v="3894.35"/>
    <n v="31154.799999999999"/>
    <x v="4"/>
    <x v="569"/>
    <x v="5"/>
    <x v="0"/>
    <x v="10"/>
    <s v="Premium"/>
  </r>
  <r>
    <x v="2417"/>
    <d v="2024-12-12T00:00:00"/>
    <x v="3"/>
    <x v="57"/>
    <x v="6"/>
    <n v="147.1"/>
    <n v="294.2"/>
    <x v="0"/>
    <x v="365"/>
    <x v="4"/>
    <x v="0"/>
    <x v="0"/>
    <s v="Budget"/>
  </r>
  <r>
    <x v="2418"/>
    <d v="2023-06-18T00:00:00"/>
    <x v="1"/>
    <x v="3"/>
    <x v="2"/>
    <n v="4707.47"/>
    <n v="4707.47"/>
    <x v="0"/>
    <x v="336"/>
    <x v="4"/>
    <x v="1"/>
    <x v="8"/>
    <s v="Premium"/>
  </r>
  <r>
    <x v="2419"/>
    <d v="2023-07-17T00:00:00"/>
    <x v="7"/>
    <x v="46"/>
    <x v="8"/>
    <n v="389.57"/>
    <n v="2726.99"/>
    <x v="3"/>
    <x v="530"/>
    <x v="5"/>
    <x v="1"/>
    <x v="11"/>
    <s v="Budget"/>
  </r>
  <r>
    <x v="2420"/>
    <d v="2024-11-22T00:00:00"/>
    <x v="4"/>
    <x v="30"/>
    <x v="2"/>
    <n v="8438.3700000000008"/>
    <n v="8438.3700000000008"/>
    <x v="3"/>
    <x v="238"/>
    <x v="0"/>
    <x v="0"/>
    <x v="4"/>
    <s v="Premium"/>
  </r>
  <r>
    <x v="2421"/>
    <d v="2024-11-03T00:00:00"/>
    <x v="3"/>
    <x v="61"/>
    <x v="1"/>
    <n v="224.32"/>
    <n v="1345.92"/>
    <x v="1"/>
    <x v="567"/>
    <x v="3"/>
    <x v="0"/>
    <x v="4"/>
    <s v="Budget"/>
  </r>
  <r>
    <x v="2422"/>
    <d v="2023-06-02T00:00:00"/>
    <x v="0"/>
    <x v="7"/>
    <x v="0"/>
    <n v="1241.6300000000001"/>
    <n v="11174.67"/>
    <x v="3"/>
    <x v="20"/>
    <x v="5"/>
    <x v="1"/>
    <x v="8"/>
    <s v="Mid"/>
  </r>
  <r>
    <x v="2423"/>
    <d v="2024-03-18T00:00:00"/>
    <x v="2"/>
    <x v="2"/>
    <x v="0"/>
    <n v="1460.64"/>
    <n v="13145.76"/>
    <x v="3"/>
    <x v="443"/>
    <x v="1"/>
    <x v="0"/>
    <x v="10"/>
    <s v="Mid"/>
  </r>
  <r>
    <x v="2424"/>
    <d v="2023-11-05T00:00:00"/>
    <x v="1"/>
    <x v="1"/>
    <x v="7"/>
    <n v="5314.57"/>
    <n v="21258.28"/>
    <x v="4"/>
    <x v="30"/>
    <x v="4"/>
    <x v="1"/>
    <x v="4"/>
    <s v="Premium"/>
  </r>
  <r>
    <x v="2425"/>
    <d v="2024-03-26T00:00:00"/>
    <x v="8"/>
    <x v="25"/>
    <x v="5"/>
    <n v="585.23"/>
    <n v="4681.84"/>
    <x v="1"/>
    <x v="288"/>
    <x v="2"/>
    <x v="0"/>
    <x v="10"/>
    <s v="Budget"/>
  </r>
  <r>
    <x v="2426"/>
    <d v="2023-12-10T00:00:00"/>
    <x v="0"/>
    <x v="0"/>
    <x v="4"/>
    <n v="948.72"/>
    <n v="9487.2000000000007"/>
    <x v="3"/>
    <x v="568"/>
    <x v="4"/>
    <x v="1"/>
    <x v="0"/>
    <s v="Budget"/>
  </r>
  <r>
    <x v="2427"/>
    <d v="2023-04-20T00:00:00"/>
    <x v="8"/>
    <x v="19"/>
    <x v="9"/>
    <n v="2963.84"/>
    <n v="8891.52"/>
    <x v="4"/>
    <x v="492"/>
    <x v="3"/>
    <x v="1"/>
    <x v="5"/>
    <s v="Mid"/>
  </r>
  <r>
    <x v="2428"/>
    <d v="2023-01-19T00:00:00"/>
    <x v="0"/>
    <x v="49"/>
    <x v="3"/>
    <n v="941.6"/>
    <n v="4708"/>
    <x v="0"/>
    <x v="231"/>
    <x v="2"/>
    <x v="1"/>
    <x v="2"/>
    <s v="Budget"/>
  </r>
  <r>
    <x v="2429"/>
    <d v="2023-09-30T00:00:00"/>
    <x v="5"/>
    <x v="20"/>
    <x v="7"/>
    <n v="1122.4100000000001"/>
    <n v="4489.6400000000003"/>
    <x v="2"/>
    <x v="104"/>
    <x v="1"/>
    <x v="1"/>
    <x v="3"/>
    <s v="Mid"/>
  </r>
  <r>
    <x v="2430"/>
    <d v="2023-03-07T00:00:00"/>
    <x v="1"/>
    <x v="12"/>
    <x v="7"/>
    <n v="1911.01"/>
    <n v="7644.04"/>
    <x v="3"/>
    <x v="436"/>
    <x v="1"/>
    <x v="1"/>
    <x v="10"/>
    <s v="Mid"/>
  </r>
  <r>
    <x v="2431"/>
    <d v="2023-12-27T00:00:00"/>
    <x v="7"/>
    <x v="28"/>
    <x v="0"/>
    <n v="222.18"/>
    <n v="1999.62"/>
    <x v="4"/>
    <x v="51"/>
    <x v="5"/>
    <x v="1"/>
    <x v="0"/>
    <s v="Budget"/>
  </r>
  <r>
    <x v="2432"/>
    <d v="2023-05-27T00:00:00"/>
    <x v="7"/>
    <x v="23"/>
    <x v="0"/>
    <n v="717.48"/>
    <n v="6457.32"/>
    <x v="2"/>
    <x v="371"/>
    <x v="4"/>
    <x v="1"/>
    <x v="9"/>
    <s v="Budget"/>
  </r>
  <r>
    <x v="2433"/>
    <d v="2023-06-27T00:00:00"/>
    <x v="1"/>
    <x v="12"/>
    <x v="1"/>
    <n v="2751.51"/>
    <n v="16509.060000000001"/>
    <x v="3"/>
    <x v="220"/>
    <x v="0"/>
    <x v="1"/>
    <x v="8"/>
    <s v="Mid"/>
  </r>
  <r>
    <x v="2434"/>
    <d v="2024-04-16T00:00:00"/>
    <x v="1"/>
    <x v="4"/>
    <x v="3"/>
    <n v="2237.15"/>
    <n v="11185.75"/>
    <x v="2"/>
    <x v="90"/>
    <x v="4"/>
    <x v="0"/>
    <x v="5"/>
    <s v="Mid"/>
  </r>
  <r>
    <x v="2435"/>
    <d v="2024-11-04T00:00:00"/>
    <x v="9"/>
    <x v="51"/>
    <x v="9"/>
    <n v="539.9"/>
    <n v="1619.7"/>
    <x v="2"/>
    <x v="446"/>
    <x v="3"/>
    <x v="0"/>
    <x v="4"/>
    <s v="Budget"/>
  </r>
  <r>
    <x v="2436"/>
    <d v="2023-10-29T00:00:00"/>
    <x v="8"/>
    <x v="54"/>
    <x v="3"/>
    <n v="1354.75"/>
    <n v="6773.75"/>
    <x v="0"/>
    <x v="58"/>
    <x v="0"/>
    <x v="1"/>
    <x v="1"/>
    <s v="Mid"/>
  </r>
  <r>
    <x v="2437"/>
    <d v="2023-07-23T00:00:00"/>
    <x v="3"/>
    <x v="6"/>
    <x v="8"/>
    <n v="674.08"/>
    <n v="4718.5600000000004"/>
    <x v="0"/>
    <x v="131"/>
    <x v="4"/>
    <x v="1"/>
    <x v="11"/>
    <s v="Budget"/>
  </r>
  <r>
    <x v="2438"/>
    <d v="2023-07-12T00:00:00"/>
    <x v="3"/>
    <x v="5"/>
    <x v="8"/>
    <n v="528.91"/>
    <n v="3702.37"/>
    <x v="3"/>
    <x v="68"/>
    <x v="3"/>
    <x v="1"/>
    <x v="11"/>
    <s v="Budget"/>
  </r>
  <r>
    <x v="2439"/>
    <d v="2024-03-09T00:00:00"/>
    <x v="8"/>
    <x v="25"/>
    <x v="8"/>
    <n v="2638.36"/>
    <n v="18468.52"/>
    <x v="4"/>
    <x v="588"/>
    <x v="2"/>
    <x v="0"/>
    <x v="10"/>
    <s v="Mid"/>
  </r>
  <r>
    <x v="2440"/>
    <d v="2023-01-31T00:00:00"/>
    <x v="5"/>
    <x v="66"/>
    <x v="1"/>
    <n v="4408.58"/>
    <n v="26451.48"/>
    <x v="3"/>
    <x v="557"/>
    <x v="2"/>
    <x v="1"/>
    <x v="2"/>
    <s v="Premium"/>
  </r>
  <r>
    <x v="2441"/>
    <d v="2024-11-25T00:00:00"/>
    <x v="6"/>
    <x v="18"/>
    <x v="0"/>
    <n v="2246.23"/>
    <n v="20216.07"/>
    <x v="0"/>
    <x v="205"/>
    <x v="5"/>
    <x v="0"/>
    <x v="4"/>
    <s v="Mid"/>
  </r>
  <r>
    <x v="2442"/>
    <d v="2023-11-22T00:00:00"/>
    <x v="3"/>
    <x v="35"/>
    <x v="7"/>
    <n v="396.75"/>
    <n v="1587"/>
    <x v="0"/>
    <x v="240"/>
    <x v="0"/>
    <x v="1"/>
    <x v="4"/>
    <s v="Budget"/>
  </r>
  <r>
    <x v="2443"/>
    <d v="2023-07-03T00:00:00"/>
    <x v="1"/>
    <x v="33"/>
    <x v="5"/>
    <n v="1792.88"/>
    <n v="14343.04"/>
    <x v="4"/>
    <x v="150"/>
    <x v="3"/>
    <x v="1"/>
    <x v="11"/>
    <s v="Mid"/>
  </r>
  <r>
    <x v="2444"/>
    <d v="2024-08-08T00:00:00"/>
    <x v="4"/>
    <x v="21"/>
    <x v="4"/>
    <n v="1794.9"/>
    <n v="17949"/>
    <x v="3"/>
    <x v="277"/>
    <x v="0"/>
    <x v="0"/>
    <x v="7"/>
    <s v="Mid"/>
  </r>
  <r>
    <x v="2445"/>
    <d v="2023-08-11T00:00:00"/>
    <x v="0"/>
    <x v="22"/>
    <x v="8"/>
    <n v="250.15"/>
    <n v="1751.05"/>
    <x v="0"/>
    <x v="100"/>
    <x v="2"/>
    <x v="1"/>
    <x v="7"/>
    <s v="Budget"/>
  </r>
  <r>
    <x v="2446"/>
    <d v="2023-02-07T00:00:00"/>
    <x v="3"/>
    <x v="6"/>
    <x v="7"/>
    <n v="804.69"/>
    <n v="3218.76"/>
    <x v="2"/>
    <x v="301"/>
    <x v="2"/>
    <x v="1"/>
    <x v="6"/>
    <s v="Budget"/>
  </r>
  <r>
    <x v="2447"/>
    <d v="2023-07-22T00:00:00"/>
    <x v="7"/>
    <x v="46"/>
    <x v="1"/>
    <n v="746.13"/>
    <n v="4476.78"/>
    <x v="2"/>
    <x v="232"/>
    <x v="5"/>
    <x v="1"/>
    <x v="11"/>
    <s v="Budget"/>
  </r>
  <r>
    <x v="2448"/>
    <d v="2024-04-04T00:00:00"/>
    <x v="0"/>
    <x v="7"/>
    <x v="2"/>
    <n v="820.17"/>
    <n v="820.17"/>
    <x v="1"/>
    <x v="440"/>
    <x v="1"/>
    <x v="0"/>
    <x v="5"/>
    <s v="Budget"/>
  </r>
  <r>
    <x v="2449"/>
    <d v="2024-02-26T00:00:00"/>
    <x v="9"/>
    <x v="34"/>
    <x v="5"/>
    <n v="572.49"/>
    <n v="4579.92"/>
    <x v="2"/>
    <x v="567"/>
    <x v="0"/>
    <x v="0"/>
    <x v="6"/>
    <s v="Budget"/>
  </r>
  <r>
    <x v="2450"/>
    <d v="2023-04-16T00:00:00"/>
    <x v="1"/>
    <x v="4"/>
    <x v="0"/>
    <n v="3988.98"/>
    <n v="35900.82"/>
    <x v="3"/>
    <x v="328"/>
    <x v="3"/>
    <x v="1"/>
    <x v="5"/>
    <s v="Premium"/>
  </r>
  <r>
    <x v="2451"/>
    <d v="2023-04-14T00:00:00"/>
    <x v="1"/>
    <x v="1"/>
    <x v="6"/>
    <n v="4148.91"/>
    <n v="8297.82"/>
    <x v="3"/>
    <x v="162"/>
    <x v="3"/>
    <x v="1"/>
    <x v="5"/>
    <s v="Premium"/>
  </r>
  <r>
    <x v="2452"/>
    <d v="2024-04-01T00:00:00"/>
    <x v="5"/>
    <x v="24"/>
    <x v="7"/>
    <n v="4749.63"/>
    <n v="18998.52"/>
    <x v="3"/>
    <x v="297"/>
    <x v="0"/>
    <x v="0"/>
    <x v="5"/>
    <s v="Premium"/>
  </r>
  <r>
    <x v="2453"/>
    <d v="2023-07-15T00:00:00"/>
    <x v="3"/>
    <x v="57"/>
    <x v="0"/>
    <n v="732.75"/>
    <n v="6594.75"/>
    <x v="2"/>
    <x v="74"/>
    <x v="3"/>
    <x v="1"/>
    <x v="11"/>
    <s v="Budget"/>
  </r>
  <r>
    <x v="2454"/>
    <d v="2023-03-01T00:00:00"/>
    <x v="1"/>
    <x v="56"/>
    <x v="0"/>
    <n v="4507.5600000000004"/>
    <n v="40568.04"/>
    <x v="0"/>
    <x v="409"/>
    <x v="1"/>
    <x v="1"/>
    <x v="10"/>
    <s v="Premium"/>
  </r>
  <r>
    <x v="2455"/>
    <d v="2024-06-26T00:00:00"/>
    <x v="5"/>
    <x v="11"/>
    <x v="5"/>
    <n v="2246.65"/>
    <n v="17973.2"/>
    <x v="3"/>
    <x v="387"/>
    <x v="3"/>
    <x v="0"/>
    <x v="8"/>
    <s v="Mid"/>
  </r>
  <r>
    <x v="2456"/>
    <d v="2023-12-08T00:00:00"/>
    <x v="5"/>
    <x v="24"/>
    <x v="4"/>
    <n v="4434.18"/>
    <n v="44341.8"/>
    <x v="1"/>
    <x v="418"/>
    <x v="5"/>
    <x v="1"/>
    <x v="0"/>
    <s v="Premium"/>
  </r>
  <r>
    <x v="2457"/>
    <d v="2024-07-31T00:00:00"/>
    <x v="6"/>
    <x v="40"/>
    <x v="1"/>
    <n v="861.28"/>
    <n v="5167.68"/>
    <x v="1"/>
    <x v="158"/>
    <x v="3"/>
    <x v="0"/>
    <x v="11"/>
    <s v="Budget"/>
  </r>
  <r>
    <x v="2458"/>
    <d v="2023-02-23T00:00:00"/>
    <x v="2"/>
    <x v="55"/>
    <x v="9"/>
    <n v="1850.13"/>
    <n v="5550.39"/>
    <x v="0"/>
    <x v="140"/>
    <x v="0"/>
    <x v="1"/>
    <x v="6"/>
    <s v="Mid"/>
  </r>
  <r>
    <x v="2459"/>
    <d v="2024-12-04T00:00:00"/>
    <x v="9"/>
    <x v="44"/>
    <x v="6"/>
    <n v="708.91"/>
    <n v="1417.82"/>
    <x v="4"/>
    <x v="52"/>
    <x v="5"/>
    <x v="0"/>
    <x v="0"/>
    <s v="Budget"/>
  </r>
  <r>
    <x v="2460"/>
    <d v="2023-02-04T00:00:00"/>
    <x v="6"/>
    <x v="64"/>
    <x v="4"/>
    <n v="1601.02"/>
    <n v="16010.2"/>
    <x v="1"/>
    <x v="7"/>
    <x v="5"/>
    <x v="1"/>
    <x v="6"/>
    <s v="Mid"/>
  </r>
  <r>
    <x v="2461"/>
    <d v="2024-06-10T00:00:00"/>
    <x v="2"/>
    <x v="48"/>
    <x v="2"/>
    <n v="1411.75"/>
    <n v="1411.75"/>
    <x v="1"/>
    <x v="186"/>
    <x v="4"/>
    <x v="0"/>
    <x v="8"/>
    <s v="Mid"/>
  </r>
  <r>
    <x v="2462"/>
    <d v="2024-09-26T00:00:00"/>
    <x v="0"/>
    <x v="9"/>
    <x v="8"/>
    <n v="750.89"/>
    <n v="5256.23"/>
    <x v="0"/>
    <x v="327"/>
    <x v="4"/>
    <x v="0"/>
    <x v="3"/>
    <s v="Budget"/>
  </r>
  <r>
    <x v="2463"/>
    <d v="2023-12-16T00:00:00"/>
    <x v="0"/>
    <x v="32"/>
    <x v="10"/>
    <n v="429.61"/>
    <n v="0"/>
    <x v="1"/>
    <x v="91"/>
    <x v="5"/>
    <x v="1"/>
    <x v="0"/>
    <s v="Budget"/>
  </r>
  <r>
    <x v="2464"/>
    <d v="2023-07-30T00:00:00"/>
    <x v="9"/>
    <x v="44"/>
    <x v="9"/>
    <n v="345.42"/>
    <n v="1036.26"/>
    <x v="2"/>
    <x v="7"/>
    <x v="3"/>
    <x v="1"/>
    <x v="11"/>
    <s v="Budget"/>
  </r>
  <r>
    <x v="2465"/>
    <d v="2024-08-01T00:00:00"/>
    <x v="5"/>
    <x v="24"/>
    <x v="3"/>
    <n v="1836.94"/>
    <n v="9184.7000000000007"/>
    <x v="1"/>
    <x v="4"/>
    <x v="5"/>
    <x v="0"/>
    <x v="7"/>
    <s v="Mid"/>
  </r>
  <r>
    <x v="2466"/>
    <d v="2023-01-16T00:00:00"/>
    <x v="5"/>
    <x v="11"/>
    <x v="3"/>
    <n v="3955.68"/>
    <n v="19778.400000000001"/>
    <x v="4"/>
    <x v="250"/>
    <x v="2"/>
    <x v="1"/>
    <x v="2"/>
    <s v="Premium"/>
  </r>
  <r>
    <x v="2467"/>
    <d v="2023-09-11T00:00:00"/>
    <x v="0"/>
    <x v="7"/>
    <x v="3"/>
    <n v="650.84"/>
    <n v="3254.2"/>
    <x v="3"/>
    <x v="413"/>
    <x v="5"/>
    <x v="1"/>
    <x v="3"/>
    <s v="Budget"/>
  </r>
  <r>
    <x v="2468"/>
    <d v="2024-10-01T00:00:00"/>
    <x v="6"/>
    <x v="64"/>
    <x v="5"/>
    <n v="575.54999999999995"/>
    <n v="4604.3999999999996"/>
    <x v="0"/>
    <x v="541"/>
    <x v="5"/>
    <x v="0"/>
    <x v="1"/>
    <s v="Budget"/>
  </r>
  <r>
    <x v="2469"/>
    <d v="2024-02-02T00:00:00"/>
    <x v="0"/>
    <x v="22"/>
    <x v="5"/>
    <n v="1632.79"/>
    <n v="13062.32"/>
    <x v="2"/>
    <x v="262"/>
    <x v="0"/>
    <x v="0"/>
    <x v="6"/>
    <s v="Mid"/>
  </r>
  <r>
    <x v="2470"/>
    <d v="2023-01-25T00:00:00"/>
    <x v="6"/>
    <x v="58"/>
    <x v="6"/>
    <n v="783.24"/>
    <n v="1566.48"/>
    <x v="0"/>
    <x v="460"/>
    <x v="1"/>
    <x v="1"/>
    <x v="2"/>
    <s v="Budget"/>
  </r>
  <r>
    <x v="2471"/>
    <d v="2024-04-22T00:00:00"/>
    <x v="2"/>
    <x v="2"/>
    <x v="0"/>
    <n v="490.66"/>
    <n v="4415.9399999999996"/>
    <x v="2"/>
    <x v="328"/>
    <x v="1"/>
    <x v="0"/>
    <x v="5"/>
    <s v="Budget"/>
  </r>
  <r>
    <x v="2472"/>
    <d v="2023-04-30T00:00:00"/>
    <x v="3"/>
    <x v="57"/>
    <x v="4"/>
    <n v="808.22"/>
    <n v="8082.2"/>
    <x v="2"/>
    <x v="265"/>
    <x v="4"/>
    <x v="1"/>
    <x v="5"/>
    <s v="Budget"/>
  </r>
  <r>
    <x v="2473"/>
    <d v="2024-01-20T00:00:00"/>
    <x v="8"/>
    <x v="25"/>
    <x v="2"/>
    <n v="818.2"/>
    <n v="818.2"/>
    <x v="0"/>
    <x v="122"/>
    <x v="0"/>
    <x v="0"/>
    <x v="2"/>
    <s v="Budget"/>
  </r>
  <r>
    <x v="2474"/>
    <d v="2024-04-01T00:00:00"/>
    <x v="7"/>
    <x v="14"/>
    <x v="10"/>
    <n v="743.6"/>
    <n v="0"/>
    <x v="2"/>
    <x v="289"/>
    <x v="4"/>
    <x v="0"/>
    <x v="5"/>
    <s v="Budget"/>
  </r>
  <r>
    <x v="2475"/>
    <d v="2023-12-20T00:00:00"/>
    <x v="0"/>
    <x v="59"/>
    <x v="6"/>
    <n v="1228.18"/>
    <n v="2456.36"/>
    <x v="1"/>
    <x v="273"/>
    <x v="0"/>
    <x v="1"/>
    <x v="0"/>
    <s v="Mid"/>
  </r>
  <r>
    <x v="2476"/>
    <d v="2023-05-20T00:00:00"/>
    <x v="6"/>
    <x v="18"/>
    <x v="3"/>
    <n v="612.52"/>
    <n v="3062.6"/>
    <x v="0"/>
    <x v="393"/>
    <x v="0"/>
    <x v="1"/>
    <x v="9"/>
    <s v="Budget"/>
  </r>
  <r>
    <x v="2477"/>
    <d v="2023-03-13T00:00:00"/>
    <x v="2"/>
    <x v="60"/>
    <x v="3"/>
    <n v="659.47"/>
    <n v="3297.35"/>
    <x v="4"/>
    <x v="145"/>
    <x v="1"/>
    <x v="1"/>
    <x v="10"/>
    <s v="Budget"/>
  </r>
  <r>
    <x v="2478"/>
    <d v="2024-05-06T00:00:00"/>
    <x v="6"/>
    <x v="50"/>
    <x v="1"/>
    <n v="2154.9899999999998"/>
    <n v="12929.94"/>
    <x v="0"/>
    <x v="141"/>
    <x v="2"/>
    <x v="0"/>
    <x v="9"/>
    <s v="Mid"/>
  </r>
  <r>
    <x v="2479"/>
    <d v="2023-10-02T00:00:00"/>
    <x v="6"/>
    <x v="18"/>
    <x v="7"/>
    <n v="690.61"/>
    <n v="2762.44"/>
    <x v="2"/>
    <x v="75"/>
    <x v="1"/>
    <x v="1"/>
    <x v="1"/>
    <s v="Budget"/>
  </r>
  <r>
    <x v="2480"/>
    <d v="2024-03-18T00:00:00"/>
    <x v="3"/>
    <x v="5"/>
    <x v="3"/>
    <n v="612.09"/>
    <n v="3060.45"/>
    <x v="0"/>
    <x v="12"/>
    <x v="2"/>
    <x v="0"/>
    <x v="10"/>
    <s v="Budget"/>
  </r>
  <r>
    <x v="2481"/>
    <d v="2023-08-16T00:00:00"/>
    <x v="5"/>
    <x v="11"/>
    <x v="0"/>
    <n v="2848.75"/>
    <n v="25638.75"/>
    <x v="2"/>
    <x v="576"/>
    <x v="5"/>
    <x v="1"/>
    <x v="7"/>
    <s v="Mid"/>
  </r>
  <r>
    <x v="2482"/>
    <d v="2023-01-12T00:00:00"/>
    <x v="9"/>
    <x v="42"/>
    <x v="1"/>
    <n v="254.57"/>
    <n v="1527.42"/>
    <x v="2"/>
    <x v="451"/>
    <x v="5"/>
    <x v="1"/>
    <x v="2"/>
    <s v="Budget"/>
  </r>
  <r>
    <x v="2483"/>
    <d v="2023-07-07T00:00:00"/>
    <x v="5"/>
    <x v="27"/>
    <x v="6"/>
    <n v="3606.8"/>
    <n v="7213.6"/>
    <x v="2"/>
    <x v="343"/>
    <x v="0"/>
    <x v="1"/>
    <x v="11"/>
    <s v="Premium"/>
  </r>
  <r>
    <x v="2484"/>
    <d v="2024-07-24T00:00:00"/>
    <x v="4"/>
    <x v="21"/>
    <x v="1"/>
    <n v="11741.48"/>
    <n v="70448.88"/>
    <x v="1"/>
    <x v="129"/>
    <x v="2"/>
    <x v="0"/>
    <x v="11"/>
    <s v="Premium"/>
  </r>
  <r>
    <x v="2485"/>
    <d v="2023-03-06T00:00:00"/>
    <x v="3"/>
    <x v="45"/>
    <x v="5"/>
    <n v="459.5"/>
    <n v="3676"/>
    <x v="1"/>
    <x v="280"/>
    <x v="0"/>
    <x v="1"/>
    <x v="10"/>
    <s v="Budget"/>
  </r>
  <r>
    <x v="2486"/>
    <d v="2023-12-01T00:00:00"/>
    <x v="7"/>
    <x v="46"/>
    <x v="4"/>
    <n v="668.84"/>
    <n v="6688.4"/>
    <x v="2"/>
    <x v="374"/>
    <x v="0"/>
    <x v="1"/>
    <x v="0"/>
    <s v="Budget"/>
  </r>
  <r>
    <x v="2487"/>
    <d v="2024-09-20T00:00:00"/>
    <x v="6"/>
    <x v="16"/>
    <x v="6"/>
    <n v="2021.21"/>
    <n v="4042.42"/>
    <x v="0"/>
    <x v="75"/>
    <x v="3"/>
    <x v="0"/>
    <x v="3"/>
    <s v="Mid"/>
  </r>
  <r>
    <x v="2488"/>
    <d v="2023-09-16T00:00:00"/>
    <x v="5"/>
    <x v="20"/>
    <x v="2"/>
    <n v="1226.92"/>
    <n v="1226.92"/>
    <x v="1"/>
    <x v="405"/>
    <x v="0"/>
    <x v="1"/>
    <x v="3"/>
    <s v="Mid"/>
  </r>
  <r>
    <x v="2489"/>
    <d v="2023-06-12T00:00:00"/>
    <x v="7"/>
    <x v="36"/>
    <x v="1"/>
    <n v="973.12"/>
    <n v="5838.72"/>
    <x v="2"/>
    <x v="305"/>
    <x v="2"/>
    <x v="1"/>
    <x v="8"/>
    <s v="Budget"/>
  </r>
  <r>
    <x v="2490"/>
    <d v="2023-03-10T00:00:00"/>
    <x v="1"/>
    <x v="1"/>
    <x v="9"/>
    <n v="3198.83"/>
    <n v="9596.49"/>
    <x v="0"/>
    <x v="476"/>
    <x v="4"/>
    <x v="1"/>
    <x v="10"/>
    <s v="Premium"/>
  </r>
  <r>
    <x v="2491"/>
    <d v="2024-12-27T00:00:00"/>
    <x v="7"/>
    <x v="46"/>
    <x v="3"/>
    <n v="89.39"/>
    <n v="446.95"/>
    <x v="3"/>
    <x v="419"/>
    <x v="0"/>
    <x v="0"/>
    <x v="0"/>
    <s v="Budget"/>
  </r>
  <r>
    <x v="2492"/>
    <d v="2024-03-09T00:00:00"/>
    <x v="9"/>
    <x v="62"/>
    <x v="8"/>
    <n v="292.92"/>
    <n v="2050.44"/>
    <x v="2"/>
    <x v="28"/>
    <x v="0"/>
    <x v="0"/>
    <x v="10"/>
    <s v="Budget"/>
  </r>
  <r>
    <x v="2493"/>
    <d v="2023-01-12T00:00:00"/>
    <x v="0"/>
    <x v="9"/>
    <x v="6"/>
    <n v="1692.56"/>
    <n v="3385.12"/>
    <x v="1"/>
    <x v="330"/>
    <x v="5"/>
    <x v="1"/>
    <x v="2"/>
    <s v="Mid"/>
  </r>
  <r>
    <x v="2494"/>
    <d v="2023-03-23T00:00:00"/>
    <x v="2"/>
    <x v="55"/>
    <x v="4"/>
    <n v="338.07"/>
    <n v="3380.7"/>
    <x v="3"/>
    <x v="464"/>
    <x v="0"/>
    <x v="1"/>
    <x v="10"/>
    <s v="Budget"/>
  </r>
  <r>
    <x v="2495"/>
    <d v="2023-01-14T00:00:00"/>
    <x v="1"/>
    <x v="43"/>
    <x v="9"/>
    <n v="3552.11"/>
    <n v="10656.33"/>
    <x v="4"/>
    <x v="390"/>
    <x v="2"/>
    <x v="1"/>
    <x v="2"/>
    <s v="Premium"/>
  </r>
  <r>
    <x v="2496"/>
    <d v="2023-07-11T00:00:00"/>
    <x v="6"/>
    <x v="40"/>
    <x v="3"/>
    <n v="1881.57"/>
    <n v="9407.85"/>
    <x v="2"/>
    <x v="48"/>
    <x v="4"/>
    <x v="1"/>
    <x v="11"/>
    <s v="Mid"/>
  </r>
  <r>
    <x v="2497"/>
    <d v="2023-10-08T00:00:00"/>
    <x v="2"/>
    <x v="26"/>
    <x v="7"/>
    <n v="1541.38"/>
    <n v="6165.52"/>
    <x v="2"/>
    <x v="560"/>
    <x v="2"/>
    <x v="1"/>
    <x v="1"/>
    <s v="Mid"/>
  </r>
  <r>
    <x v="2498"/>
    <d v="2024-07-26T00:00:00"/>
    <x v="2"/>
    <x v="60"/>
    <x v="1"/>
    <n v="1688.65"/>
    <n v="10131.9"/>
    <x v="4"/>
    <x v="112"/>
    <x v="4"/>
    <x v="0"/>
    <x v="11"/>
    <s v="Mid"/>
  </r>
  <r>
    <x v="2499"/>
    <d v="2023-04-27T00:00:00"/>
    <x v="9"/>
    <x v="62"/>
    <x v="7"/>
    <n v="576.45000000000005"/>
    <n v="2305.8000000000002"/>
    <x v="1"/>
    <x v="187"/>
    <x v="3"/>
    <x v="1"/>
    <x v="5"/>
    <s v="Budget"/>
  </r>
  <r>
    <x v="2500"/>
    <d v="2024-11-29T00:00:00"/>
    <x v="6"/>
    <x v="58"/>
    <x v="6"/>
    <n v="1868.3"/>
    <n v="3736.6"/>
    <x v="1"/>
    <x v="457"/>
    <x v="0"/>
    <x v="0"/>
    <x v="4"/>
    <s v="Mid"/>
  </r>
  <r>
    <x v="2501"/>
    <d v="2024-03-12T00:00:00"/>
    <x v="9"/>
    <x v="42"/>
    <x v="9"/>
    <n v="548.45000000000005"/>
    <n v="1645.35"/>
    <x v="0"/>
    <x v="177"/>
    <x v="4"/>
    <x v="0"/>
    <x v="10"/>
    <s v="Budget"/>
  </r>
  <r>
    <x v="2502"/>
    <d v="2023-06-07T00:00:00"/>
    <x v="6"/>
    <x v="39"/>
    <x v="0"/>
    <n v="1780.94"/>
    <n v="16028.46"/>
    <x v="4"/>
    <x v="576"/>
    <x v="1"/>
    <x v="1"/>
    <x v="8"/>
    <s v="Mid"/>
  </r>
  <r>
    <x v="2503"/>
    <d v="2023-11-04T00:00:00"/>
    <x v="8"/>
    <x v="19"/>
    <x v="6"/>
    <n v="2425.27"/>
    <n v="4850.54"/>
    <x v="4"/>
    <x v="20"/>
    <x v="3"/>
    <x v="1"/>
    <x v="4"/>
    <s v="Mid"/>
  </r>
  <r>
    <x v="2504"/>
    <d v="2024-04-14T00:00:00"/>
    <x v="9"/>
    <x v="62"/>
    <x v="4"/>
    <n v="167.95"/>
    <n v="1679.5"/>
    <x v="0"/>
    <x v="282"/>
    <x v="0"/>
    <x v="0"/>
    <x v="5"/>
    <s v="Budget"/>
  </r>
  <r>
    <x v="2505"/>
    <d v="2024-11-20T00:00:00"/>
    <x v="5"/>
    <x v="66"/>
    <x v="3"/>
    <n v="941.38"/>
    <n v="4706.8999999999996"/>
    <x v="4"/>
    <x v="241"/>
    <x v="4"/>
    <x v="0"/>
    <x v="4"/>
    <s v="Budget"/>
  </r>
  <r>
    <x v="2506"/>
    <d v="2023-08-14T00:00:00"/>
    <x v="8"/>
    <x v="31"/>
    <x v="0"/>
    <n v="2321.35"/>
    <n v="20892.150000000001"/>
    <x v="1"/>
    <x v="558"/>
    <x v="5"/>
    <x v="1"/>
    <x v="7"/>
    <s v="Mid"/>
  </r>
  <r>
    <x v="2507"/>
    <d v="2024-04-27T00:00:00"/>
    <x v="7"/>
    <x v="23"/>
    <x v="4"/>
    <n v="461.96"/>
    <n v="4619.6000000000004"/>
    <x v="0"/>
    <x v="7"/>
    <x v="6"/>
    <x v="0"/>
    <x v="5"/>
    <s v="Budget"/>
  </r>
  <r>
    <x v="2508"/>
    <d v="2023-08-04T00:00:00"/>
    <x v="0"/>
    <x v="7"/>
    <x v="3"/>
    <n v="1827.96"/>
    <n v="9139.7999999999993"/>
    <x v="0"/>
    <x v="179"/>
    <x v="3"/>
    <x v="1"/>
    <x v="7"/>
    <s v="Mid"/>
  </r>
  <r>
    <x v="2509"/>
    <d v="2024-10-31T00:00:00"/>
    <x v="3"/>
    <x v="61"/>
    <x v="9"/>
    <n v="642.51"/>
    <n v="1927.53"/>
    <x v="2"/>
    <x v="518"/>
    <x v="6"/>
    <x v="0"/>
    <x v="1"/>
    <s v="Budget"/>
  </r>
  <r>
    <x v="2510"/>
    <d v="2023-12-16T00:00:00"/>
    <x v="1"/>
    <x v="43"/>
    <x v="5"/>
    <n v="5428.47"/>
    <n v="43427.76"/>
    <x v="2"/>
    <x v="237"/>
    <x v="0"/>
    <x v="1"/>
    <x v="0"/>
    <s v="Premium"/>
  </r>
  <r>
    <x v="2511"/>
    <d v="2024-07-12T00:00:00"/>
    <x v="8"/>
    <x v="25"/>
    <x v="4"/>
    <n v="1410.85"/>
    <n v="14108.5"/>
    <x v="0"/>
    <x v="216"/>
    <x v="3"/>
    <x v="0"/>
    <x v="11"/>
    <s v="Mid"/>
  </r>
  <r>
    <x v="2512"/>
    <d v="2023-12-15T00:00:00"/>
    <x v="8"/>
    <x v="19"/>
    <x v="2"/>
    <n v="2796.84"/>
    <n v="2796.84"/>
    <x v="2"/>
    <x v="91"/>
    <x v="4"/>
    <x v="1"/>
    <x v="0"/>
    <s v="Mid"/>
  </r>
  <r>
    <x v="2513"/>
    <d v="2024-11-23T00:00:00"/>
    <x v="4"/>
    <x v="8"/>
    <x v="9"/>
    <n v="9284.92"/>
    <n v="27854.76"/>
    <x v="0"/>
    <x v="582"/>
    <x v="4"/>
    <x v="0"/>
    <x v="4"/>
    <s v="Premium"/>
  </r>
  <r>
    <x v="2514"/>
    <d v="2023-01-17T00:00:00"/>
    <x v="3"/>
    <x v="6"/>
    <x v="0"/>
    <n v="210.45"/>
    <n v="1894.05"/>
    <x v="4"/>
    <x v="114"/>
    <x v="1"/>
    <x v="1"/>
    <x v="2"/>
    <s v="Budget"/>
  </r>
  <r>
    <x v="2515"/>
    <d v="2024-08-23T00:00:00"/>
    <x v="8"/>
    <x v="54"/>
    <x v="2"/>
    <n v="209.69"/>
    <n v="209.69"/>
    <x v="1"/>
    <x v="212"/>
    <x v="3"/>
    <x v="0"/>
    <x v="7"/>
    <s v="Budget"/>
  </r>
  <r>
    <x v="2516"/>
    <d v="2023-05-11T00:00:00"/>
    <x v="8"/>
    <x v="15"/>
    <x v="10"/>
    <n v="3386.81"/>
    <n v="0"/>
    <x v="2"/>
    <x v="4"/>
    <x v="5"/>
    <x v="1"/>
    <x v="9"/>
    <s v="Premium"/>
  </r>
  <r>
    <x v="2517"/>
    <d v="2023-11-29T00:00:00"/>
    <x v="3"/>
    <x v="5"/>
    <x v="4"/>
    <n v="759.93"/>
    <n v="7599.3"/>
    <x v="3"/>
    <x v="81"/>
    <x v="3"/>
    <x v="1"/>
    <x v="4"/>
    <s v="Budget"/>
  </r>
  <r>
    <x v="2518"/>
    <d v="2023-03-27T00:00:00"/>
    <x v="2"/>
    <x v="55"/>
    <x v="0"/>
    <n v="1712.54"/>
    <n v="15412.86"/>
    <x v="0"/>
    <x v="450"/>
    <x v="1"/>
    <x v="1"/>
    <x v="10"/>
    <s v="Mid"/>
  </r>
  <r>
    <x v="2519"/>
    <d v="2023-02-23T00:00:00"/>
    <x v="6"/>
    <x v="16"/>
    <x v="9"/>
    <n v="1110.18"/>
    <n v="3330.54"/>
    <x v="2"/>
    <x v="438"/>
    <x v="0"/>
    <x v="1"/>
    <x v="6"/>
    <s v="Mid"/>
  </r>
  <r>
    <x v="2520"/>
    <d v="2024-03-03T00:00:00"/>
    <x v="0"/>
    <x v="9"/>
    <x v="10"/>
    <n v="443.52"/>
    <n v="0"/>
    <x v="4"/>
    <x v="411"/>
    <x v="0"/>
    <x v="0"/>
    <x v="10"/>
    <s v="Budget"/>
  </r>
  <r>
    <x v="2521"/>
    <d v="2023-02-13T00:00:00"/>
    <x v="9"/>
    <x v="51"/>
    <x v="9"/>
    <n v="577.86"/>
    <n v="1733.58"/>
    <x v="3"/>
    <x v="314"/>
    <x v="5"/>
    <x v="1"/>
    <x v="6"/>
    <s v="Budget"/>
  </r>
  <r>
    <x v="2522"/>
    <d v="2024-01-05T00:00:00"/>
    <x v="2"/>
    <x v="48"/>
    <x v="6"/>
    <n v="1341.52"/>
    <n v="2683.04"/>
    <x v="3"/>
    <x v="384"/>
    <x v="2"/>
    <x v="0"/>
    <x v="2"/>
    <s v="Mid"/>
  </r>
  <r>
    <x v="2523"/>
    <d v="2023-12-19T00:00:00"/>
    <x v="8"/>
    <x v="31"/>
    <x v="2"/>
    <n v="817.92"/>
    <n v="817.92"/>
    <x v="1"/>
    <x v="545"/>
    <x v="5"/>
    <x v="1"/>
    <x v="0"/>
    <s v="Budget"/>
  </r>
  <r>
    <x v="2524"/>
    <d v="2024-03-04T00:00:00"/>
    <x v="8"/>
    <x v="19"/>
    <x v="6"/>
    <n v="1851.31"/>
    <n v="3702.62"/>
    <x v="0"/>
    <x v="110"/>
    <x v="0"/>
    <x v="0"/>
    <x v="10"/>
    <s v="Mid"/>
  </r>
  <r>
    <x v="2525"/>
    <d v="2023-01-25T00:00:00"/>
    <x v="3"/>
    <x v="61"/>
    <x v="9"/>
    <n v="322.14"/>
    <n v="966.42"/>
    <x v="2"/>
    <x v="384"/>
    <x v="0"/>
    <x v="1"/>
    <x v="2"/>
    <s v="Budget"/>
  </r>
  <r>
    <x v="2526"/>
    <d v="2024-03-28T00:00:00"/>
    <x v="0"/>
    <x v="59"/>
    <x v="7"/>
    <n v="1615.18"/>
    <n v="6460.72"/>
    <x v="0"/>
    <x v="229"/>
    <x v="2"/>
    <x v="0"/>
    <x v="10"/>
    <s v="Mid"/>
  </r>
  <r>
    <x v="2527"/>
    <d v="2024-06-02T00:00:00"/>
    <x v="4"/>
    <x v="8"/>
    <x v="7"/>
    <n v="11834.21"/>
    <n v="47336.84"/>
    <x v="2"/>
    <x v="364"/>
    <x v="3"/>
    <x v="0"/>
    <x v="8"/>
    <s v="Premium"/>
  </r>
  <r>
    <x v="2528"/>
    <d v="2023-04-04T00:00:00"/>
    <x v="7"/>
    <x v="46"/>
    <x v="1"/>
    <n v="800.28"/>
    <n v="4801.68"/>
    <x v="2"/>
    <x v="42"/>
    <x v="3"/>
    <x v="1"/>
    <x v="5"/>
    <s v="Budget"/>
  </r>
  <r>
    <x v="2529"/>
    <d v="2023-08-31T00:00:00"/>
    <x v="9"/>
    <x v="44"/>
    <x v="1"/>
    <n v="601.73"/>
    <n v="3610.38"/>
    <x v="0"/>
    <x v="48"/>
    <x v="2"/>
    <x v="1"/>
    <x v="7"/>
    <s v="Budget"/>
  </r>
  <r>
    <x v="2530"/>
    <d v="2023-08-14T00:00:00"/>
    <x v="7"/>
    <x v="46"/>
    <x v="3"/>
    <n v="239.66"/>
    <n v="1198.3"/>
    <x v="0"/>
    <x v="39"/>
    <x v="5"/>
    <x v="1"/>
    <x v="7"/>
    <s v="Budget"/>
  </r>
  <r>
    <x v="2531"/>
    <d v="2023-06-16T00:00:00"/>
    <x v="6"/>
    <x v="18"/>
    <x v="5"/>
    <n v="782.09"/>
    <n v="6256.72"/>
    <x v="3"/>
    <x v="459"/>
    <x v="3"/>
    <x v="1"/>
    <x v="8"/>
    <s v="Budget"/>
  </r>
  <r>
    <x v="2532"/>
    <d v="2024-06-15T00:00:00"/>
    <x v="9"/>
    <x v="47"/>
    <x v="3"/>
    <n v="431.36"/>
    <n v="2156.8000000000002"/>
    <x v="2"/>
    <x v="344"/>
    <x v="4"/>
    <x v="0"/>
    <x v="8"/>
    <s v="Budget"/>
  </r>
  <r>
    <x v="2533"/>
    <d v="2023-09-06T00:00:00"/>
    <x v="1"/>
    <x v="43"/>
    <x v="4"/>
    <n v="1997.93"/>
    <n v="19979.3"/>
    <x v="3"/>
    <x v="539"/>
    <x v="5"/>
    <x v="1"/>
    <x v="3"/>
    <s v="Mid"/>
  </r>
  <r>
    <x v="2534"/>
    <d v="2024-09-20T00:00:00"/>
    <x v="2"/>
    <x v="60"/>
    <x v="1"/>
    <n v="615.28"/>
    <n v="3691.68"/>
    <x v="3"/>
    <x v="127"/>
    <x v="1"/>
    <x v="0"/>
    <x v="3"/>
    <s v="Budget"/>
  </r>
  <r>
    <x v="2535"/>
    <d v="2023-12-20T00:00:00"/>
    <x v="1"/>
    <x v="4"/>
    <x v="7"/>
    <n v="3686.99"/>
    <n v="14747.96"/>
    <x v="0"/>
    <x v="501"/>
    <x v="0"/>
    <x v="1"/>
    <x v="0"/>
    <s v="Premium"/>
  </r>
  <r>
    <x v="2536"/>
    <d v="2023-04-30T00:00:00"/>
    <x v="6"/>
    <x v="16"/>
    <x v="3"/>
    <n v="979.31"/>
    <n v="4896.55"/>
    <x v="2"/>
    <x v="331"/>
    <x v="1"/>
    <x v="1"/>
    <x v="5"/>
    <s v="Budget"/>
  </r>
  <r>
    <x v="2537"/>
    <d v="2024-11-16T00:00:00"/>
    <x v="1"/>
    <x v="65"/>
    <x v="9"/>
    <n v="4279.96"/>
    <n v="12839.88"/>
    <x v="2"/>
    <x v="20"/>
    <x v="1"/>
    <x v="0"/>
    <x v="4"/>
    <s v="Premium"/>
  </r>
  <r>
    <x v="2538"/>
    <d v="2024-12-31T00:00:00"/>
    <x v="1"/>
    <x v="3"/>
    <x v="6"/>
    <n v="2908.85"/>
    <n v="5817.7"/>
    <x v="1"/>
    <x v="580"/>
    <x v="4"/>
    <x v="0"/>
    <x v="0"/>
    <s v="Mid"/>
  </r>
  <r>
    <x v="2539"/>
    <d v="2024-05-03T00:00:00"/>
    <x v="5"/>
    <x v="11"/>
    <x v="3"/>
    <n v="1094.21"/>
    <n v="5471.05"/>
    <x v="0"/>
    <x v="147"/>
    <x v="2"/>
    <x v="0"/>
    <x v="9"/>
    <s v="Mid"/>
  </r>
  <r>
    <x v="2540"/>
    <d v="2024-03-24T00:00:00"/>
    <x v="9"/>
    <x v="62"/>
    <x v="3"/>
    <n v="832.54"/>
    <n v="4162.7"/>
    <x v="1"/>
    <x v="170"/>
    <x v="0"/>
    <x v="0"/>
    <x v="10"/>
    <s v="Budget"/>
  </r>
  <r>
    <x v="2541"/>
    <d v="2024-04-19T00:00:00"/>
    <x v="1"/>
    <x v="33"/>
    <x v="2"/>
    <n v="3271.51"/>
    <n v="3271.51"/>
    <x v="0"/>
    <x v="51"/>
    <x v="5"/>
    <x v="0"/>
    <x v="5"/>
    <s v="Premium"/>
  </r>
  <r>
    <x v="2542"/>
    <d v="2024-01-27T00:00:00"/>
    <x v="2"/>
    <x v="60"/>
    <x v="6"/>
    <n v="976.27"/>
    <n v="1952.54"/>
    <x v="4"/>
    <x v="36"/>
    <x v="0"/>
    <x v="0"/>
    <x v="2"/>
    <s v="Budget"/>
  </r>
  <r>
    <x v="2543"/>
    <d v="2024-11-22T00:00:00"/>
    <x v="4"/>
    <x v="30"/>
    <x v="6"/>
    <n v="4844.34"/>
    <n v="9688.68"/>
    <x v="3"/>
    <x v="336"/>
    <x v="3"/>
    <x v="0"/>
    <x v="4"/>
    <s v="Premium"/>
  </r>
  <r>
    <x v="2544"/>
    <d v="2023-03-17T00:00:00"/>
    <x v="6"/>
    <x v="39"/>
    <x v="5"/>
    <n v="1823.25"/>
    <n v="14586"/>
    <x v="1"/>
    <x v="465"/>
    <x v="3"/>
    <x v="1"/>
    <x v="10"/>
    <s v="Mid"/>
  </r>
  <r>
    <x v="2545"/>
    <d v="2024-06-10T00:00:00"/>
    <x v="1"/>
    <x v="3"/>
    <x v="3"/>
    <n v="4430.08"/>
    <n v="22150.400000000001"/>
    <x v="1"/>
    <x v="589"/>
    <x v="3"/>
    <x v="0"/>
    <x v="8"/>
    <s v="Premium"/>
  </r>
  <r>
    <x v="2546"/>
    <d v="2024-03-07T00:00:00"/>
    <x v="9"/>
    <x v="42"/>
    <x v="3"/>
    <n v="366.84"/>
    <n v="1834.2"/>
    <x v="1"/>
    <x v="588"/>
    <x v="0"/>
    <x v="0"/>
    <x v="10"/>
    <s v="Budget"/>
  </r>
  <r>
    <x v="2547"/>
    <d v="2024-05-27T00:00:00"/>
    <x v="7"/>
    <x v="23"/>
    <x v="8"/>
    <n v="921.39"/>
    <n v="6449.73"/>
    <x v="1"/>
    <x v="489"/>
    <x v="2"/>
    <x v="0"/>
    <x v="9"/>
    <s v="Budget"/>
  </r>
  <r>
    <x v="2548"/>
    <d v="2023-06-05T00:00:00"/>
    <x v="2"/>
    <x v="26"/>
    <x v="5"/>
    <n v="477.03"/>
    <n v="3816.24"/>
    <x v="1"/>
    <x v="332"/>
    <x v="2"/>
    <x v="1"/>
    <x v="8"/>
    <s v="Budget"/>
  </r>
  <r>
    <x v="2549"/>
    <d v="2023-11-27T00:00:00"/>
    <x v="8"/>
    <x v="38"/>
    <x v="8"/>
    <n v="2407.2600000000002"/>
    <n v="16850.82"/>
    <x v="2"/>
    <x v="235"/>
    <x v="3"/>
    <x v="1"/>
    <x v="4"/>
    <s v="Mid"/>
  </r>
  <r>
    <x v="2550"/>
    <d v="2023-05-08T00:00:00"/>
    <x v="4"/>
    <x v="8"/>
    <x v="5"/>
    <n v="12429.17"/>
    <n v="99433.36"/>
    <x v="0"/>
    <x v="507"/>
    <x v="1"/>
    <x v="1"/>
    <x v="9"/>
    <s v="Premium"/>
  </r>
  <r>
    <x v="2551"/>
    <d v="2023-09-09T00:00:00"/>
    <x v="5"/>
    <x v="41"/>
    <x v="0"/>
    <n v="4833.26"/>
    <n v="43499.34"/>
    <x v="1"/>
    <x v="1"/>
    <x v="5"/>
    <x v="1"/>
    <x v="3"/>
    <s v="Premium"/>
  </r>
  <r>
    <x v="2552"/>
    <d v="2024-09-26T00:00:00"/>
    <x v="3"/>
    <x v="6"/>
    <x v="1"/>
    <n v="233.77"/>
    <n v="1402.62"/>
    <x v="2"/>
    <x v="516"/>
    <x v="0"/>
    <x v="0"/>
    <x v="3"/>
    <s v="Budget"/>
  </r>
  <r>
    <x v="2553"/>
    <d v="2023-08-08T00:00:00"/>
    <x v="4"/>
    <x v="30"/>
    <x v="4"/>
    <n v="10459.969999999999"/>
    <n v="104599.7"/>
    <x v="4"/>
    <x v="466"/>
    <x v="3"/>
    <x v="1"/>
    <x v="7"/>
    <s v="Premium"/>
  </r>
  <r>
    <x v="2554"/>
    <d v="2024-12-28T00:00:00"/>
    <x v="9"/>
    <x v="47"/>
    <x v="0"/>
    <n v="113.02"/>
    <n v="1017.18"/>
    <x v="3"/>
    <x v="325"/>
    <x v="1"/>
    <x v="0"/>
    <x v="0"/>
    <s v="Budget"/>
  </r>
  <r>
    <x v="2555"/>
    <d v="2024-06-01T00:00:00"/>
    <x v="2"/>
    <x v="48"/>
    <x v="0"/>
    <n v="1582.36"/>
    <n v="14241.24"/>
    <x v="4"/>
    <x v="441"/>
    <x v="3"/>
    <x v="0"/>
    <x v="8"/>
    <s v="Mid"/>
  </r>
  <r>
    <x v="2556"/>
    <d v="2024-11-30T00:00:00"/>
    <x v="6"/>
    <x v="18"/>
    <x v="0"/>
    <n v="1918.24"/>
    <n v="17264.16"/>
    <x v="3"/>
    <x v="551"/>
    <x v="3"/>
    <x v="0"/>
    <x v="4"/>
    <s v="Mid"/>
  </r>
  <r>
    <x v="2557"/>
    <d v="2023-04-23T00:00:00"/>
    <x v="2"/>
    <x v="2"/>
    <x v="5"/>
    <n v="842.15"/>
    <n v="6737.2"/>
    <x v="0"/>
    <x v="25"/>
    <x v="1"/>
    <x v="1"/>
    <x v="5"/>
    <s v="Budget"/>
  </r>
  <r>
    <x v="2558"/>
    <d v="2024-03-19T00:00:00"/>
    <x v="3"/>
    <x v="57"/>
    <x v="0"/>
    <n v="283.82"/>
    <n v="2554.38"/>
    <x v="0"/>
    <x v="24"/>
    <x v="4"/>
    <x v="0"/>
    <x v="10"/>
    <s v="Budget"/>
  </r>
  <r>
    <x v="2559"/>
    <d v="2024-03-14T00:00:00"/>
    <x v="7"/>
    <x v="14"/>
    <x v="5"/>
    <n v="267.67"/>
    <n v="2141.36"/>
    <x v="3"/>
    <x v="255"/>
    <x v="4"/>
    <x v="0"/>
    <x v="10"/>
    <s v="Budget"/>
  </r>
  <r>
    <x v="2560"/>
    <d v="2023-11-07T00:00:00"/>
    <x v="1"/>
    <x v="12"/>
    <x v="3"/>
    <n v="5907.57"/>
    <n v="29537.85"/>
    <x v="1"/>
    <x v="485"/>
    <x v="1"/>
    <x v="1"/>
    <x v="4"/>
    <s v="Premium"/>
  </r>
  <r>
    <x v="2561"/>
    <d v="2023-01-20T00:00:00"/>
    <x v="8"/>
    <x v="31"/>
    <x v="7"/>
    <n v="3332.4"/>
    <n v="13329.6"/>
    <x v="4"/>
    <x v="405"/>
    <x v="3"/>
    <x v="1"/>
    <x v="2"/>
    <s v="Premium"/>
  </r>
  <r>
    <x v="2562"/>
    <d v="2024-11-22T00:00:00"/>
    <x v="9"/>
    <x v="34"/>
    <x v="1"/>
    <n v="667.98"/>
    <n v="4007.88"/>
    <x v="3"/>
    <x v="262"/>
    <x v="4"/>
    <x v="0"/>
    <x v="4"/>
    <s v="Budget"/>
  </r>
  <r>
    <x v="2563"/>
    <d v="2023-08-22T00:00:00"/>
    <x v="8"/>
    <x v="19"/>
    <x v="8"/>
    <n v="2167.14"/>
    <n v="15169.98"/>
    <x v="2"/>
    <x v="66"/>
    <x v="4"/>
    <x v="1"/>
    <x v="7"/>
    <s v="Mid"/>
  </r>
  <r>
    <x v="2564"/>
    <d v="2024-04-26T00:00:00"/>
    <x v="8"/>
    <x v="38"/>
    <x v="4"/>
    <n v="434.28"/>
    <n v="4342.8"/>
    <x v="1"/>
    <x v="60"/>
    <x v="1"/>
    <x v="0"/>
    <x v="5"/>
    <s v="Budget"/>
  </r>
  <r>
    <x v="2565"/>
    <d v="2024-10-06T00:00:00"/>
    <x v="4"/>
    <x v="21"/>
    <x v="5"/>
    <n v="7282.87"/>
    <n v="58262.96"/>
    <x v="1"/>
    <x v="300"/>
    <x v="4"/>
    <x v="0"/>
    <x v="1"/>
    <s v="Premium"/>
  </r>
  <r>
    <x v="2566"/>
    <d v="2023-10-09T00:00:00"/>
    <x v="1"/>
    <x v="56"/>
    <x v="6"/>
    <n v="3300.42"/>
    <n v="6600.84"/>
    <x v="0"/>
    <x v="47"/>
    <x v="1"/>
    <x v="1"/>
    <x v="1"/>
    <s v="Premium"/>
  </r>
  <r>
    <x v="2567"/>
    <d v="2023-11-02T00:00:00"/>
    <x v="6"/>
    <x v="50"/>
    <x v="9"/>
    <n v="605.65"/>
    <n v="1816.95"/>
    <x v="0"/>
    <x v="355"/>
    <x v="4"/>
    <x v="1"/>
    <x v="4"/>
    <s v="Budget"/>
  </r>
  <r>
    <x v="2568"/>
    <d v="2023-11-04T00:00:00"/>
    <x v="4"/>
    <x v="8"/>
    <x v="3"/>
    <n v="11977.8"/>
    <n v="59889"/>
    <x v="0"/>
    <x v="70"/>
    <x v="3"/>
    <x v="1"/>
    <x v="4"/>
    <s v="Premium"/>
  </r>
  <r>
    <x v="2569"/>
    <d v="2024-04-30T00:00:00"/>
    <x v="2"/>
    <x v="2"/>
    <x v="5"/>
    <n v="1146.6300000000001"/>
    <n v="9173.0400000000009"/>
    <x v="3"/>
    <x v="113"/>
    <x v="3"/>
    <x v="0"/>
    <x v="5"/>
    <s v="Mid"/>
  </r>
  <r>
    <x v="2570"/>
    <d v="2024-04-03T00:00:00"/>
    <x v="7"/>
    <x v="29"/>
    <x v="6"/>
    <n v="575.63"/>
    <n v="1151.26"/>
    <x v="2"/>
    <x v="231"/>
    <x v="2"/>
    <x v="0"/>
    <x v="5"/>
    <s v="Budget"/>
  </r>
  <r>
    <x v="2571"/>
    <d v="2024-02-24T00:00:00"/>
    <x v="1"/>
    <x v="53"/>
    <x v="1"/>
    <n v="5075.66"/>
    <n v="30453.96"/>
    <x v="4"/>
    <x v="142"/>
    <x v="2"/>
    <x v="0"/>
    <x v="6"/>
    <s v="Premium"/>
  </r>
  <r>
    <x v="2572"/>
    <d v="2023-05-13T00:00:00"/>
    <x v="3"/>
    <x v="45"/>
    <x v="1"/>
    <n v="262.35000000000002"/>
    <n v="1574.1"/>
    <x v="2"/>
    <x v="452"/>
    <x v="6"/>
    <x v="1"/>
    <x v="9"/>
    <s v="Budget"/>
  </r>
  <r>
    <x v="2573"/>
    <d v="2023-12-15T00:00:00"/>
    <x v="5"/>
    <x v="11"/>
    <x v="8"/>
    <n v="2615.08"/>
    <n v="18305.560000000001"/>
    <x v="0"/>
    <x v="206"/>
    <x v="3"/>
    <x v="1"/>
    <x v="0"/>
    <s v="Mid"/>
  </r>
  <r>
    <x v="2574"/>
    <d v="2023-10-25T00:00:00"/>
    <x v="0"/>
    <x v="32"/>
    <x v="8"/>
    <n v="1107.3599999999999"/>
    <n v="7751.52"/>
    <x v="2"/>
    <x v="282"/>
    <x v="0"/>
    <x v="1"/>
    <x v="1"/>
    <s v="Mid"/>
  </r>
  <r>
    <x v="2575"/>
    <d v="2024-03-20T00:00:00"/>
    <x v="6"/>
    <x v="58"/>
    <x v="7"/>
    <n v="2478.37"/>
    <n v="9913.48"/>
    <x v="3"/>
    <x v="364"/>
    <x v="0"/>
    <x v="0"/>
    <x v="10"/>
    <s v="Mid"/>
  </r>
  <r>
    <x v="2576"/>
    <d v="2024-04-15T00:00:00"/>
    <x v="3"/>
    <x v="35"/>
    <x v="1"/>
    <n v="379.35"/>
    <n v="2276.1"/>
    <x v="3"/>
    <x v="9"/>
    <x v="3"/>
    <x v="0"/>
    <x v="5"/>
    <s v="Budget"/>
  </r>
  <r>
    <x v="2577"/>
    <d v="2024-05-10T00:00:00"/>
    <x v="3"/>
    <x v="45"/>
    <x v="8"/>
    <n v="261.75"/>
    <n v="1832.25"/>
    <x v="3"/>
    <x v="225"/>
    <x v="5"/>
    <x v="0"/>
    <x v="9"/>
    <s v="Budget"/>
  </r>
  <r>
    <x v="2578"/>
    <d v="2023-05-09T00:00:00"/>
    <x v="5"/>
    <x v="27"/>
    <x v="0"/>
    <n v="1877.72"/>
    <n v="16899.48"/>
    <x v="0"/>
    <x v="497"/>
    <x v="3"/>
    <x v="1"/>
    <x v="9"/>
    <s v="Mid"/>
  </r>
  <r>
    <x v="2579"/>
    <d v="2023-05-03T00:00:00"/>
    <x v="1"/>
    <x v="33"/>
    <x v="4"/>
    <n v="1788.19"/>
    <n v="17881.900000000001"/>
    <x v="3"/>
    <x v="513"/>
    <x v="3"/>
    <x v="1"/>
    <x v="9"/>
    <s v="Mid"/>
  </r>
  <r>
    <x v="2580"/>
    <d v="2024-05-17T00:00:00"/>
    <x v="5"/>
    <x v="41"/>
    <x v="0"/>
    <n v="834.02"/>
    <n v="7506.18"/>
    <x v="3"/>
    <x v="302"/>
    <x v="2"/>
    <x v="0"/>
    <x v="9"/>
    <s v="Budget"/>
  </r>
  <r>
    <x v="2581"/>
    <d v="2024-08-11T00:00:00"/>
    <x v="1"/>
    <x v="1"/>
    <x v="7"/>
    <n v="1496.77"/>
    <n v="5987.08"/>
    <x v="4"/>
    <x v="76"/>
    <x v="3"/>
    <x v="0"/>
    <x v="7"/>
    <s v="Mid"/>
  </r>
  <r>
    <x v="2582"/>
    <d v="2024-01-09T00:00:00"/>
    <x v="5"/>
    <x v="20"/>
    <x v="6"/>
    <n v="4716.92"/>
    <n v="9433.84"/>
    <x v="4"/>
    <x v="583"/>
    <x v="2"/>
    <x v="0"/>
    <x v="2"/>
    <s v="Premium"/>
  </r>
  <r>
    <x v="2583"/>
    <d v="2024-06-26T00:00:00"/>
    <x v="4"/>
    <x v="8"/>
    <x v="0"/>
    <n v="8037.48"/>
    <n v="72337.320000000007"/>
    <x v="1"/>
    <x v="213"/>
    <x v="2"/>
    <x v="0"/>
    <x v="8"/>
    <s v="Premium"/>
  </r>
  <r>
    <x v="2584"/>
    <d v="2023-01-10T00:00:00"/>
    <x v="4"/>
    <x v="10"/>
    <x v="3"/>
    <n v="9315.75"/>
    <n v="46578.75"/>
    <x v="1"/>
    <x v="241"/>
    <x v="6"/>
    <x v="1"/>
    <x v="2"/>
    <s v="Premium"/>
  </r>
  <r>
    <x v="2585"/>
    <d v="2024-04-24T00:00:00"/>
    <x v="5"/>
    <x v="66"/>
    <x v="2"/>
    <n v="3805.59"/>
    <n v="3805.59"/>
    <x v="4"/>
    <x v="119"/>
    <x v="2"/>
    <x v="0"/>
    <x v="5"/>
    <s v="Premium"/>
  </r>
  <r>
    <x v="2586"/>
    <d v="2024-08-21T00:00:00"/>
    <x v="8"/>
    <x v="25"/>
    <x v="3"/>
    <n v="582.66999999999996"/>
    <n v="2913.35"/>
    <x v="0"/>
    <x v="358"/>
    <x v="0"/>
    <x v="0"/>
    <x v="7"/>
    <s v="Budget"/>
  </r>
  <r>
    <x v="2587"/>
    <d v="2023-11-27T00:00:00"/>
    <x v="5"/>
    <x v="24"/>
    <x v="4"/>
    <n v="2209.12"/>
    <n v="22091.200000000001"/>
    <x v="3"/>
    <x v="563"/>
    <x v="3"/>
    <x v="1"/>
    <x v="4"/>
    <s v="Mid"/>
  </r>
  <r>
    <x v="2588"/>
    <d v="2023-10-09T00:00:00"/>
    <x v="9"/>
    <x v="51"/>
    <x v="3"/>
    <n v="784.7"/>
    <n v="3923.5"/>
    <x v="1"/>
    <x v="189"/>
    <x v="3"/>
    <x v="1"/>
    <x v="1"/>
    <s v="Budget"/>
  </r>
  <r>
    <x v="2589"/>
    <d v="2024-04-17T00:00:00"/>
    <x v="1"/>
    <x v="3"/>
    <x v="4"/>
    <n v="2596.5500000000002"/>
    <n v="25965.5"/>
    <x v="1"/>
    <x v="585"/>
    <x v="0"/>
    <x v="0"/>
    <x v="5"/>
    <s v="Mid"/>
  </r>
  <r>
    <x v="2590"/>
    <d v="2023-04-08T00:00:00"/>
    <x v="1"/>
    <x v="17"/>
    <x v="1"/>
    <n v="5052.58"/>
    <n v="30315.48"/>
    <x v="3"/>
    <x v="397"/>
    <x v="3"/>
    <x v="1"/>
    <x v="5"/>
    <s v="Premium"/>
  </r>
  <r>
    <x v="2591"/>
    <d v="2023-01-27T00:00:00"/>
    <x v="9"/>
    <x v="51"/>
    <x v="3"/>
    <n v="815.49"/>
    <n v="4077.45"/>
    <x v="4"/>
    <x v="188"/>
    <x v="2"/>
    <x v="1"/>
    <x v="2"/>
    <s v="Budget"/>
  </r>
  <r>
    <x v="2592"/>
    <d v="2023-01-22T00:00:00"/>
    <x v="2"/>
    <x v="55"/>
    <x v="7"/>
    <n v="330.21"/>
    <n v="1320.84"/>
    <x v="4"/>
    <x v="68"/>
    <x v="2"/>
    <x v="1"/>
    <x v="2"/>
    <s v="Budget"/>
  </r>
  <r>
    <x v="2593"/>
    <d v="2023-09-30T00:00:00"/>
    <x v="0"/>
    <x v="59"/>
    <x v="3"/>
    <n v="1134.4000000000001"/>
    <n v="5672"/>
    <x v="0"/>
    <x v="181"/>
    <x v="2"/>
    <x v="1"/>
    <x v="3"/>
    <s v="Mid"/>
  </r>
  <r>
    <x v="2594"/>
    <d v="2024-05-26T00:00:00"/>
    <x v="5"/>
    <x v="66"/>
    <x v="9"/>
    <n v="3634.58"/>
    <n v="10903.74"/>
    <x v="3"/>
    <x v="288"/>
    <x v="1"/>
    <x v="0"/>
    <x v="9"/>
    <s v="Premium"/>
  </r>
  <r>
    <x v="2595"/>
    <d v="2023-01-04T00:00:00"/>
    <x v="8"/>
    <x v="54"/>
    <x v="9"/>
    <n v="1783.42"/>
    <n v="5350.26"/>
    <x v="3"/>
    <x v="182"/>
    <x v="3"/>
    <x v="1"/>
    <x v="2"/>
    <s v="Mid"/>
  </r>
  <r>
    <x v="2596"/>
    <d v="2024-02-28T00:00:00"/>
    <x v="8"/>
    <x v="15"/>
    <x v="6"/>
    <n v="1471.27"/>
    <n v="2942.54"/>
    <x v="4"/>
    <x v="78"/>
    <x v="5"/>
    <x v="0"/>
    <x v="6"/>
    <s v="Mid"/>
  </r>
  <r>
    <x v="2597"/>
    <d v="2024-12-11T00:00:00"/>
    <x v="5"/>
    <x v="41"/>
    <x v="3"/>
    <n v="535.53"/>
    <n v="2677.65"/>
    <x v="1"/>
    <x v="127"/>
    <x v="0"/>
    <x v="0"/>
    <x v="0"/>
    <s v="Budget"/>
  </r>
  <r>
    <x v="2598"/>
    <d v="2023-02-13T00:00:00"/>
    <x v="5"/>
    <x v="20"/>
    <x v="7"/>
    <n v="3878.64"/>
    <n v="15514.56"/>
    <x v="1"/>
    <x v="353"/>
    <x v="0"/>
    <x v="1"/>
    <x v="6"/>
    <s v="Premium"/>
  </r>
  <r>
    <x v="2599"/>
    <d v="2024-03-15T00:00:00"/>
    <x v="6"/>
    <x v="40"/>
    <x v="6"/>
    <n v="1684.74"/>
    <n v="3369.48"/>
    <x v="3"/>
    <x v="1"/>
    <x v="5"/>
    <x v="0"/>
    <x v="10"/>
    <s v="Mid"/>
  </r>
  <r>
    <x v="2600"/>
    <d v="2024-03-16T00:00:00"/>
    <x v="4"/>
    <x v="30"/>
    <x v="0"/>
    <n v="11828.37"/>
    <n v="106455.33"/>
    <x v="1"/>
    <x v="205"/>
    <x v="2"/>
    <x v="0"/>
    <x v="10"/>
    <s v="Premium"/>
  </r>
  <r>
    <x v="2601"/>
    <d v="2023-09-21T00:00:00"/>
    <x v="2"/>
    <x v="55"/>
    <x v="2"/>
    <n v="875.02"/>
    <n v="875.02"/>
    <x v="4"/>
    <x v="143"/>
    <x v="2"/>
    <x v="1"/>
    <x v="3"/>
    <s v="Budget"/>
  </r>
  <r>
    <x v="2602"/>
    <d v="2024-06-14T00:00:00"/>
    <x v="1"/>
    <x v="1"/>
    <x v="6"/>
    <n v="5702.54"/>
    <n v="11405.08"/>
    <x v="0"/>
    <x v="455"/>
    <x v="1"/>
    <x v="0"/>
    <x v="8"/>
    <s v="Premium"/>
  </r>
  <r>
    <x v="2603"/>
    <d v="2023-05-24T00:00:00"/>
    <x v="4"/>
    <x v="10"/>
    <x v="3"/>
    <n v="3544.14"/>
    <n v="17720.7"/>
    <x v="2"/>
    <x v="414"/>
    <x v="3"/>
    <x v="1"/>
    <x v="9"/>
    <s v="Premium"/>
  </r>
  <r>
    <x v="2604"/>
    <d v="2023-04-20T00:00:00"/>
    <x v="3"/>
    <x v="61"/>
    <x v="2"/>
    <n v="185.41"/>
    <n v="185.41"/>
    <x v="1"/>
    <x v="106"/>
    <x v="2"/>
    <x v="1"/>
    <x v="5"/>
    <s v="Budget"/>
  </r>
  <r>
    <x v="2605"/>
    <d v="2023-01-03T00:00:00"/>
    <x v="9"/>
    <x v="51"/>
    <x v="7"/>
    <n v="847.77"/>
    <n v="3391.08"/>
    <x v="4"/>
    <x v="322"/>
    <x v="1"/>
    <x v="1"/>
    <x v="2"/>
    <s v="Budget"/>
  </r>
  <r>
    <x v="2606"/>
    <d v="2024-01-07T00:00:00"/>
    <x v="8"/>
    <x v="25"/>
    <x v="0"/>
    <n v="3449.08"/>
    <n v="31041.72"/>
    <x v="2"/>
    <x v="311"/>
    <x v="2"/>
    <x v="0"/>
    <x v="2"/>
    <s v="Premium"/>
  </r>
  <r>
    <x v="2607"/>
    <d v="2023-11-15T00:00:00"/>
    <x v="5"/>
    <x v="52"/>
    <x v="0"/>
    <n v="1525.27"/>
    <n v="13727.43"/>
    <x v="1"/>
    <x v="263"/>
    <x v="4"/>
    <x v="1"/>
    <x v="4"/>
    <s v="Mid"/>
  </r>
  <r>
    <x v="2608"/>
    <d v="2023-04-15T00:00:00"/>
    <x v="7"/>
    <x v="29"/>
    <x v="5"/>
    <n v="458.77"/>
    <n v="3670.16"/>
    <x v="2"/>
    <x v="35"/>
    <x v="5"/>
    <x v="1"/>
    <x v="5"/>
    <s v="Budget"/>
  </r>
  <r>
    <x v="2609"/>
    <d v="2024-06-07T00:00:00"/>
    <x v="9"/>
    <x v="44"/>
    <x v="0"/>
    <n v="764.66"/>
    <n v="6881.94"/>
    <x v="3"/>
    <x v="301"/>
    <x v="2"/>
    <x v="0"/>
    <x v="8"/>
    <s v="Budget"/>
  </r>
  <r>
    <x v="2610"/>
    <d v="2023-08-17T00:00:00"/>
    <x v="8"/>
    <x v="19"/>
    <x v="9"/>
    <n v="1126.0999999999999"/>
    <n v="3378.3"/>
    <x v="3"/>
    <x v="10"/>
    <x v="0"/>
    <x v="1"/>
    <x v="7"/>
    <s v="Mid"/>
  </r>
  <r>
    <x v="2611"/>
    <d v="2023-02-15T00:00:00"/>
    <x v="6"/>
    <x v="40"/>
    <x v="2"/>
    <n v="1468.3"/>
    <n v="1468.3"/>
    <x v="0"/>
    <x v="86"/>
    <x v="0"/>
    <x v="1"/>
    <x v="6"/>
    <s v="Mid"/>
  </r>
  <r>
    <x v="2612"/>
    <d v="2024-07-01T00:00:00"/>
    <x v="2"/>
    <x v="2"/>
    <x v="6"/>
    <n v="1033.68"/>
    <n v="2067.36"/>
    <x v="2"/>
    <x v="233"/>
    <x v="1"/>
    <x v="0"/>
    <x v="11"/>
    <s v="Mid"/>
  </r>
  <r>
    <x v="2613"/>
    <d v="2024-05-28T00:00:00"/>
    <x v="6"/>
    <x v="39"/>
    <x v="7"/>
    <n v="0"/>
    <n v="0"/>
    <x v="1"/>
    <x v="582"/>
    <x v="1"/>
    <x v="0"/>
    <x v="9"/>
    <s v="Budget"/>
  </r>
  <r>
    <x v="2614"/>
    <d v="2023-10-13T00:00:00"/>
    <x v="5"/>
    <x v="41"/>
    <x v="2"/>
    <n v="1750.34"/>
    <n v="1750.34"/>
    <x v="3"/>
    <x v="430"/>
    <x v="0"/>
    <x v="1"/>
    <x v="1"/>
    <s v="Mid"/>
  </r>
  <r>
    <x v="2615"/>
    <d v="2024-01-03T00:00:00"/>
    <x v="5"/>
    <x v="66"/>
    <x v="4"/>
    <n v="2016.85"/>
    <n v="20168.5"/>
    <x v="1"/>
    <x v="388"/>
    <x v="5"/>
    <x v="0"/>
    <x v="2"/>
    <s v="Mid"/>
  </r>
  <r>
    <x v="2616"/>
    <d v="2024-10-17T00:00:00"/>
    <x v="4"/>
    <x v="37"/>
    <x v="7"/>
    <n v="7192.42"/>
    <n v="28769.68"/>
    <x v="2"/>
    <x v="162"/>
    <x v="0"/>
    <x v="0"/>
    <x v="1"/>
    <s v="Premium"/>
  </r>
  <r>
    <x v="2617"/>
    <d v="2024-03-19T00:00:00"/>
    <x v="2"/>
    <x v="60"/>
    <x v="2"/>
    <n v="617.84"/>
    <n v="617.84"/>
    <x v="1"/>
    <x v="575"/>
    <x v="2"/>
    <x v="0"/>
    <x v="10"/>
    <s v="Budget"/>
  </r>
  <r>
    <x v="2618"/>
    <d v="2024-11-11T00:00:00"/>
    <x v="0"/>
    <x v="7"/>
    <x v="0"/>
    <n v="1750.41"/>
    <n v="15753.69"/>
    <x v="3"/>
    <x v="351"/>
    <x v="4"/>
    <x v="0"/>
    <x v="4"/>
    <s v="Mid"/>
  </r>
  <r>
    <x v="2619"/>
    <d v="2024-08-16T00:00:00"/>
    <x v="0"/>
    <x v="49"/>
    <x v="6"/>
    <n v="1163.3599999999999"/>
    <n v="2326.7199999999998"/>
    <x v="3"/>
    <x v="112"/>
    <x v="4"/>
    <x v="0"/>
    <x v="7"/>
    <s v="Mid"/>
  </r>
  <r>
    <x v="2620"/>
    <d v="2023-05-27T00:00:00"/>
    <x v="0"/>
    <x v="49"/>
    <x v="3"/>
    <n v="1259.82"/>
    <n v="6299.1"/>
    <x v="1"/>
    <x v="364"/>
    <x v="5"/>
    <x v="1"/>
    <x v="9"/>
    <s v="Mid"/>
  </r>
  <r>
    <x v="2621"/>
    <d v="2024-11-15T00:00:00"/>
    <x v="2"/>
    <x v="2"/>
    <x v="9"/>
    <n v="1432.99"/>
    <n v="4298.97"/>
    <x v="2"/>
    <x v="86"/>
    <x v="3"/>
    <x v="0"/>
    <x v="4"/>
    <s v="Mid"/>
  </r>
  <r>
    <x v="2622"/>
    <d v="2024-07-09T00:00:00"/>
    <x v="4"/>
    <x v="10"/>
    <x v="5"/>
    <n v="12202.01"/>
    <n v="97616.08"/>
    <x v="3"/>
    <x v="37"/>
    <x v="0"/>
    <x v="0"/>
    <x v="11"/>
    <s v="Premium"/>
  </r>
  <r>
    <x v="2623"/>
    <d v="2023-09-01T00:00:00"/>
    <x v="8"/>
    <x v="15"/>
    <x v="2"/>
    <n v="2090.9299999999998"/>
    <n v="2090.9299999999998"/>
    <x v="4"/>
    <x v="157"/>
    <x v="4"/>
    <x v="1"/>
    <x v="3"/>
    <s v="Mid"/>
  </r>
  <r>
    <x v="2624"/>
    <d v="2023-06-12T00:00:00"/>
    <x v="1"/>
    <x v="12"/>
    <x v="8"/>
    <n v="5015.32"/>
    <n v="35107.24"/>
    <x v="0"/>
    <x v="414"/>
    <x v="3"/>
    <x v="1"/>
    <x v="8"/>
    <s v="Premium"/>
  </r>
  <r>
    <x v="2625"/>
    <d v="2023-12-11T00:00:00"/>
    <x v="9"/>
    <x v="42"/>
    <x v="10"/>
    <n v="510.03"/>
    <n v="0"/>
    <x v="1"/>
    <x v="448"/>
    <x v="3"/>
    <x v="1"/>
    <x v="0"/>
    <s v="Budget"/>
  </r>
  <r>
    <x v="2626"/>
    <d v="2023-06-23T00:00:00"/>
    <x v="9"/>
    <x v="47"/>
    <x v="7"/>
    <n v="392.09"/>
    <n v="1568.36"/>
    <x v="0"/>
    <x v="489"/>
    <x v="3"/>
    <x v="1"/>
    <x v="8"/>
    <s v="Budget"/>
  </r>
  <r>
    <x v="2627"/>
    <d v="2023-12-13T00:00:00"/>
    <x v="1"/>
    <x v="56"/>
    <x v="8"/>
    <n v="4601.12"/>
    <n v="32207.84"/>
    <x v="4"/>
    <x v="386"/>
    <x v="0"/>
    <x v="1"/>
    <x v="0"/>
    <s v="Premium"/>
  </r>
  <r>
    <x v="2628"/>
    <d v="2023-02-17T00:00:00"/>
    <x v="8"/>
    <x v="19"/>
    <x v="4"/>
    <n v="3360.97"/>
    <n v="33609.699999999997"/>
    <x v="2"/>
    <x v="577"/>
    <x v="5"/>
    <x v="1"/>
    <x v="6"/>
    <s v="Premium"/>
  </r>
  <r>
    <x v="2629"/>
    <d v="2023-01-12T00:00:00"/>
    <x v="1"/>
    <x v="17"/>
    <x v="1"/>
    <n v="1271.04"/>
    <n v="7626.24"/>
    <x v="4"/>
    <x v="11"/>
    <x v="1"/>
    <x v="1"/>
    <x v="2"/>
    <s v="Mid"/>
  </r>
  <r>
    <x v="2630"/>
    <d v="2024-09-28T00:00:00"/>
    <x v="0"/>
    <x v="7"/>
    <x v="3"/>
    <n v="192.76"/>
    <n v="963.8"/>
    <x v="2"/>
    <x v="584"/>
    <x v="2"/>
    <x v="0"/>
    <x v="3"/>
    <s v="Budget"/>
  </r>
  <r>
    <x v="2631"/>
    <d v="2023-02-05T00:00:00"/>
    <x v="8"/>
    <x v="38"/>
    <x v="0"/>
    <n v="1960.88"/>
    <n v="17647.919999999998"/>
    <x v="1"/>
    <x v="69"/>
    <x v="1"/>
    <x v="1"/>
    <x v="6"/>
    <s v="Mid"/>
  </r>
  <r>
    <x v="2632"/>
    <d v="2024-11-28T00:00:00"/>
    <x v="3"/>
    <x v="57"/>
    <x v="8"/>
    <n v="488.41"/>
    <n v="3418.87"/>
    <x v="1"/>
    <x v="492"/>
    <x v="1"/>
    <x v="0"/>
    <x v="4"/>
    <s v="Budget"/>
  </r>
  <r>
    <x v="2633"/>
    <d v="2024-05-16T00:00:00"/>
    <x v="8"/>
    <x v="31"/>
    <x v="5"/>
    <n v="2579.67"/>
    <n v="20637.36"/>
    <x v="4"/>
    <x v="385"/>
    <x v="4"/>
    <x v="0"/>
    <x v="9"/>
    <s v="Mid"/>
  </r>
  <r>
    <x v="2634"/>
    <d v="2023-06-13T00:00:00"/>
    <x v="9"/>
    <x v="51"/>
    <x v="6"/>
    <n v="677.75"/>
    <n v="1355.5"/>
    <x v="0"/>
    <x v="243"/>
    <x v="0"/>
    <x v="1"/>
    <x v="8"/>
    <s v="Budget"/>
  </r>
  <r>
    <x v="2635"/>
    <d v="2024-09-16T00:00:00"/>
    <x v="9"/>
    <x v="47"/>
    <x v="6"/>
    <n v="573.6"/>
    <n v="1147.2"/>
    <x v="3"/>
    <x v="394"/>
    <x v="0"/>
    <x v="0"/>
    <x v="3"/>
    <s v="Budget"/>
  </r>
  <r>
    <x v="2636"/>
    <d v="2023-03-15T00:00:00"/>
    <x v="0"/>
    <x v="0"/>
    <x v="4"/>
    <n v="197.16"/>
    <n v="1971.6"/>
    <x v="0"/>
    <x v="18"/>
    <x v="2"/>
    <x v="1"/>
    <x v="10"/>
    <s v="Budget"/>
  </r>
  <r>
    <x v="2637"/>
    <d v="2024-09-25T00:00:00"/>
    <x v="9"/>
    <x v="34"/>
    <x v="6"/>
    <n v="598.98"/>
    <n v="1197.96"/>
    <x v="2"/>
    <x v="35"/>
    <x v="2"/>
    <x v="0"/>
    <x v="3"/>
    <s v="Budget"/>
  </r>
  <r>
    <x v="2638"/>
    <d v="2023-02-06T00:00:00"/>
    <x v="5"/>
    <x v="66"/>
    <x v="2"/>
    <n v="4511.43"/>
    <n v="4511.43"/>
    <x v="4"/>
    <x v="303"/>
    <x v="2"/>
    <x v="1"/>
    <x v="6"/>
    <s v="Premium"/>
  </r>
  <r>
    <x v="2639"/>
    <d v="2024-07-30T00:00:00"/>
    <x v="8"/>
    <x v="31"/>
    <x v="0"/>
    <n v="639.25"/>
    <n v="5753.25"/>
    <x v="1"/>
    <x v="462"/>
    <x v="0"/>
    <x v="0"/>
    <x v="11"/>
    <s v="Budget"/>
  </r>
  <r>
    <x v="2640"/>
    <d v="2024-09-14T00:00:00"/>
    <x v="1"/>
    <x v="12"/>
    <x v="6"/>
    <n v="645.29"/>
    <n v="1290.58"/>
    <x v="4"/>
    <x v="509"/>
    <x v="0"/>
    <x v="0"/>
    <x v="3"/>
    <s v="Budget"/>
  </r>
  <r>
    <x v="2641"/>
    <d v="2024-05-05T00:00:00"/>
    <x v="2"/>
    <x v="48"/>
    <x v="2"/>
    <n v="1348.2"/>
    <n v="1348.2"/>
    <x v="2"/>
    <x v="572"/>
    <x v="5"/>
    <x v="0"/>
    <x v="9"/>
    <s v="Mid"/>
  </r>
  <r>
    <x v="2642"/>
    <d v="2023-12-15T00:00:00"/>
    <x v="4"/>
    <x v="10"/>
    <x v="1"/>
    <n v="10594.17"/>
    <n v="63565.02"/>
    <x v="3"/>
    <x v="206"/>
    <x v="3"/>
    <x v="1"/>
    <x v="0"/>
    <s v="Premium"/>
  </r>
  <r>
    <x v="2643"/>
    <d v="2024-02-22T00:00:00"/>
    <x v="8"/>
    <x v="38"/>
    <x v="5"/>
    <n v="2364.8000000000002"/>
    <n v="18918.400000000001"/>
    <x v="0"/>
    <x v="152"/>
    <x v="3"/>
    <x v="0"/>
    <x v="6"/>
    <s v="Mid"/>
  </r>
  <r>
    <x v="2644"/>
    <d v="2023-03-26T00:00:00"/>
    <x v="9"/>
    <x v="47"/>
    <x v="6"/>
    <n v="351.08"/>
    <n v="702.16"/>
    <x v="2"/>
    <x v="3"/>
    <x v="1"/>
    <x v="1"/>
    <x v="10"/>
    <s v="Budget"/>
  </r>
  <r>
    <x v="2645"/>
    <d v="2024-02-10T00:00:00"/>
    <x v="0"/>
    <x v="59"/>
    <x v="4"/>
    <n v="230.68"/>
    <n v="2306.8000000000002"/>
    <x v="2"/>
    <x v="150"/>
    <x v="6"/>
    <x v="0"/>
    <x v="6"/>
    <s v="Budget"/>
  </r>
  <r>
    <x v="2646"/>
    <d v="2023-08-02T00:00:00"/>
    <x v="6"/>
    <x v="13"/>
    <x v="7"/>
    <n v="847.54"/>
    <n v="3390.16"/>
    <x v="0"/>
    <x v="413"/>
    <x v="5"/>
    <x v="1"/>
    <x v="7"/>
    <s v="Budget"/>
  </r>
  <r>
    <x v="2647"/>
    <d v="2023-01-19T00:00:00"/>
    <x v="0"/>
    <x v="0"/>
    <x v="8"/>
    <n v="1035.75"/>
    <n v="7250.25"/>
    <x v="2"/>
    <x v="65"/>
    <x v="2"/>
    <x v="1"/>
    <x v="2"/>
    <s v="Mid"/>
  </r>
  <r>
    <x v="2648"/>
    <d v="2023-10-26T00:00:00"/>
    <x v="2"/>
    <x v="26"/>
    <x v="3"/>
    <n v="1449.52"/>
    <n v="7247.6"/>
    <x v="0"/>
    <x v="216"/>
    <x v="4"/>
    <x v="1"/>
    <x v="1"/>
    <s v="Mid"/>
  </r>
  <r>
    <x v="2649"/>
    <d v="2024-04-18T00:00:00"/>
    <x v="6"/>
    <x v="13"/>
    <x v="3"/>
    <n v="1379.02"/>
    <n v="6895.1"/>
    <x v="3"/>
    <x v="127"/>
    <x v="5"/>
    <x v="0"/>
    <x v="5"/>
    <s v="Mid"/>
  </r>
  <r>
    <x v="2650"/>
    <d v="2023-07-03T00:00:00"/>
    <x v="5"/>
    <x v="52"/>
    <x v="8"/>
    <n v="3022.72"/>
    <n v="21159.040000000001"/>
    <x v="1"/>
    <x v="261"/>
    <x v="5"/>
    <x v="1"/>
    <x v="11"/>
    <s v="Premium"/>
  </r>
  <r>
    <x v="2651"/>
    <d v="2023-06-07T00:00:00"/>
    <x v="6"/>
    <x v="39"/>
    <x v="4"/>
    <n v="1194.6400000000001"/>
    <n v="11946.4"/>
    <x v="0"/>
    <x v="192"/>
    <x v="1"/>
    <x v="1"/>
    <x v="8"/>
    <s v="Mid"/>
  </r>
  <r>
    <x v="2652"/>
    <d v="2024-03-24T00:00:00"/>
    <x v="8"/>
    <x v="54"/>
    <x v="8"/>
    <n v="2549.31"/>
    <n v="17845.169999999998"/>
    <x v="0"/>
    <x v="242"/>
    <x v="3"/>
    <x v="0"/>
    <x v="10"/>
    <s v="Mid"/>
  </r>
  <r>
    <x v="2653"/>
    <d v="2023-03-08T00:00:00"/>
    <x v="9"/>
    <x v="47"/>
    <x v="8"/>
    <n v="789.86"/>
    <n v="5529.02"/>
    <x v="1"/>
    <x v="559"/>
    <x v="0"/>
    <x v="1"/>
    <x v="10"/>
    <s v="Budget"/>
  </r>
  <r>
    <x v="2654"/>
    <d v="2023-08-21T00:00:00"/>
    <x v="1"/>
    <x v="65"/>
    <x v="8"/>
    <n v="4077.02"/>
    <n v="28539.14"/>
    <x v="3"/>
    <x v="210"/>
    <x v="0"/>
    <x v="1"/>
    <x v="7"/>
    <s v="Premium"/>
  </r>
  <r>
    <x v="2655"/>
    <d v="2024-03-04T00:00:00"/>
    <x v="9"/>
    <x v="42"/>
    <x v="7"/>
    <n v="273.19"/>
    <n v="1092.76"/>
    <x v="4"/>
    <x v="31"/>
    <x v="3"/>
    <x v="0"/>
    <x v="10"/>
    <s v="Budget"/>
  </r>
  <r>
    <x v="2656"/>
    <d v="2023-10-27T00:00:00"/>
    <x v="7"/>
    <x v="14"/>
    <x v="9"/>
    <n v="316.27999999999997"/>
    <n v="948.84"/>
    <x v="0"/>
    <x v="83"/>
    <x v="3"/>
    <x v="1"/>
    <x v="1"/>
    <s v="Budget"/>
  </r>
  <r>
    <x v="2657"/>
    <d v="2024-09-09T00:00:00"/>
    <x v="9"/>
    <x v="51"/>
    <x v="6"/>
    <n v="107.45"/>
    <n v="214.9"/>
    <x v="0"/>
    <x v="554"/>
    <x v="3"/>
    <x v="0"/>
    <x v="3"/>
    <s v="Budget"/>
  </r>
  <r>
    <x v="2658"/>
    <d v="2023-04-14T00:00:00"/>
    <x v="4"/>
    <x v="37"/>
    <x v="0"/>
    <n v="11923.08"/>
    <n v="107307.72"/>
    <x v="2"/>
    <x v="473"/>
    <x v="1"/>
    <x v="1"/>
    <x v="5"/>
    <s v="Premium"/>
  </r>
  <r>
    <x v="2659"/>
    <d v="2023-02-14T00:00:00"/>
    <x v="7"/>
    <x v="36"/>
    <x v="17"/>
    <n v="695.87"/>
    <n v="3479.35"/>
    <x v="2"/>
    <x v="402"/>
    <x v="4"/>
    <x v="1"/>
    <x v="6"/>
    <s v="Budget"/>
  </r>
  <r>
    <x v="2660"/>
    <d v="2024-06-06T00:00:00"/>
    <x v="3"/>
    <x v="5"/>
    <x v="1"/>
    <n v="758"/>
    <n v="4548"/>
    <x v="1"/>
    <x v="13"/>
    <x v="2"/>
    <x v="0"/>
    <x v="8"/>
    <s v="Budget"/>
  </r>
  <r>
    <x v="2661"/>
    <d v="2024-03-05T00:00:00"/>
    <x v="9"/>
    <x v="42"/>
    <x v="3"/>
    <n v="227.79"/>
    <n v="1138.95"/>
    <x v="4"/>
    <x v="104"/>
    <x v="2"/>
    <x v="0"/>
    <x v="10"/>
    <s v="Budget"/>
  </r>
  <r>
    <x v="2662"/>
    <d v="2024-07-24T00:00:00"/>
    <x v="0"/>
    <x v="32"/>
    <x v="3"/>
    <n v="0"/>
    <n v="0"/>
    <x v="2"/>
    <x v="200"/>
    <x v="1"/>
    <x v="0"/>
    <x v="11"/>
    <s v="Budget"/>
  </r>
  <r>
    <x v="2663"/>
    <d v="2023-04-29T00:00:00"/>
    <x v="0"/>
    <x v="7"/>
    <x v="1"/>
    <n v="1841.86"/>
    <n v="11051.16"/>
    <x v="1"/>
    <x v="271"/>
    <x v="2"/>
    <x v="1"/>
    <x v="5"/>
    <s v="Mid"/>
  </r>
  <r>
    <x v="2664"/>
    <d v="2023-06-10T00:00:00"/>
    <x v="0"/>
    <x v="9"/>
    <x v="9"/>
    <n v="1195.04"/>
    <n v="3585.12"/>
    <x v="4"/>
    <x v="239"/>
    <x v="1"/>
    <x v="1"/>
    <x v="8"/>
    <s v="Mid"/>
  </r>
  <r>
    <x v="2665"/>
    <d v="2024-12-22T00:00:00"/>
    <x v="8"/>
    <x v="54"/>
    <x v="3"/>
    <n v="391.13"/>
    <n v="1955.65"/>
    <x v="2"/>
    <x v="578"/>
    <x v="3"/>
    <x v="0"/>
    <x v="0"/>
    <s v="Budget"/>
  </r>
  <r>
    <x v="2666"/>
    <d v="2024-12-21T00:00:00"/>
    <x v="3"/>
    <x v="35"/>
    <x v="9"/>
    <n v="590.73"/>
    <n v="1772.19"/>
    <x v="4"/>
    <x v="23"/>
    <x v="0"/>
    <x v="0"/>
    <x v="0"/>
    <s v="Budget"/>
  </r>
  <r>
    <x v="2667"/>
    <d v="2023-01-05T00:00:00"/>
    <x v="6"/>
    <x v="40"/>
    <x v="7"/>
    <n v="1463.74"/>
    <n v="5854.96"/>
    <x v="2"/>
    <x v="167"/>
    <x v="5"/>
    <x v="1"/>
    <x v="2"/>
    <s v="Mid"/>
  </r>
  <r>
    <x v="2668"/>
    <d v="2024-04-25T00:00:00"/>
    <x v="6"/>
    <x v="64"/>
    <x v="7"/>
    <n v="1289.78"/>
    <n v="5159.12"/>
    <x v="4"/>
    <x v="108"/>
    <x v="4"/>
    <x v="0"/>
    <x v="5"/>
    <s v="Mid"/>
  </r>
  <r>
    <x v="2669"/>
    <d v="2024-05-09T00:00:00"/>
    <x v="8"/>
    <x v="25"/>
    <x v="1"/>
    <n v="1488.97"/>
    <n v="8933.82"/>
    <x v="4"/>
    <x v="107"/>
    <x v="5"/>
    <x v="0"/>
    <x v="9"/>
    <s v="Mid"/>
  </r>
  <r>
    <x v="2670"/>
    <d v="2024-04-01T00:00:00"/>
    <x v="0"/>
    <x v="0"/>
    <x v="9"/>
    <n v="528.91999999999996"/>
    <n v="1586.76"/>
    <x v="3"/>
    <x v="575"/>
    <x v="3"/>
    <x v="0"/>
    <x v="5"/>
    <s v="Budget"/>
  </r>
  <r>
    <x v="2671"/>
    <d v="2024-04-19T00:00:00"/>
    <x v="4"/>
    <x v="21"/>
    <x v="0"/>
    <n v="7879.55"/>
    <n v="70915.95"/>
    <x v="0"/>
    <x v="190"/>
    <x v="5"/>
    <x v="0"/>
    <x v="5"/>
    <s v="Premium"/>
  </r>
  <r>
    <x v="2672"/>
    <d v="2023-11-21T00:00:00"/>
    <x v="3"/>
    <x v="45"/>
    <x v="3"/>
    <n v="395.63"/>
    <n v="1978.15"/>
    <x v="4"/>
    <x v="20"/>
    <x v="3"/>
    <x v="1"/>
    <x v="4"/>
    <s v="Budget"/>
  </r>
  <r>
    <x v="2673"/>
    <d v="2023-12-12T00:00:00"/>
    <x v="9"/>
    <x v="42"/>
    <x v="4"/>
    <n v="758.36"/>
    <n v="7583.6"/>
    <x v="4"/>
    <x v="443"/>
    <x v="6"/>
    <x v="1"/>
    <x v="0"/>
    <s v="Budget"/>
  </r>
  <r>
    <x v="2674"/>
    <d v="2023-12-17T00:00:00"/>
    <x v="1"/>
    <x v="3"/>
    <x v="7"/>
    <n v="4775.29"/>
    <n v="19101.16"/>
    <x v="0"/>
    <x v="27"/>
    <x v="4"/>
    <x v="1"/>
    <x v="0"/>
    <s v="Premium"/>
  </r>
  <r>
    <x v="2675"/>
    <d v="2024-03-03T00:00:00"/>
    <x v="2"/>
    <x v="26"/>
    <x v="5"/>
    <n v="1109.44"/>
    <n v="8875.52"/>
    <x v="4"/>
    <x v="68"/>
    <x v="1"/>
    <x v="0"/>
    <x v="10"/>
    <s v="Mid"/>
  </r>
  <r>
    <x v="2676"/>
    <d v="2023-05-16T00:00:00"/>
    <x v="4"/>
    <x v="21"/>
    <x v="7"/>
    <n v="8612.1299999999992"/>
    <n v="34448.519999999997"/>
    <x v="1"/>
    <x v="47"/>
    <x v="4"/>
    <x v="1"/>
    <x v="9"/>
    <s v="Premium"/>
  </r>
  <r>
    <x v="2677"/>
    <d v="2023-11-11T00:00:00"/>
    <x v="3"/>
    <x v="5"/>
    <x v="3"/>
    <n v="100.71"/>
    <n v="503.55"/>
    <x v="0"/>
    <x v="171"/>
    <x v="1"/>
    <x v="1"/>
    <x v="4"/>
    <s v="Budget"/>
  </r>
  <r>
    <x v="2678"/>
    <d v="2024-09-07T00:00:00"/>
    <x v="7"/>
    <x v="36"/>
    <x v="3"/>
    <n v="866.02"/>
    <n v="4330.1000000000004"/>
    <x v="0"/>
    <x v="42"/>
    <x v="4"/>
    <x v="0"/>
    <x v="3"/>
    <s v="Budget"/>
  </r>
  <r>
    <x v="2679"/>
    <d v="2024-09-18T00:00:00"/>
    <x v="0"/>
    <x v="0"/>
    <x v="0"/>
    <n v="924.29"/>
    <n v="8318.61"/>
    <x v="4"/>
    <x v="29"/>
    <x v="5"/>
    <x v="0"/>
    <x v="3"/>
    <s v="Budget"/>
  </r>
  <r>
    <x v="2680"/>
    <d v="2024-02-04T00:00:00"/>
    <x v="1"/>
    <x v="17"/>
    <x v="7"/>
    <n v="0"/>
    <n v="0"/>
    <x v="2"/>
    <x v="407"/>
    <x v="3"/>
    <x v="0"/>
    <x v="6"/>
    <s v="Budget"/>
  </r>
  <r>
    <x v="2681"/>
    <d v="2024-09-30T00:00:00"/>
    <x v="5"/>
    <x v="63"/>
    <x v="4"/>
    <n v="3742.12"/>
    <n v="37421.199999999997"/>
    <x v="1"/>
    <x v="243"/>
    <x v="5"/>
    <x v="0"/>
    <x v="3"/>
    <s v="Premium"/>
  </r>
  <r>
    <x v="2682"/>
    <d v="2024-06-25T00:00:00"/>
    <x v="2"/>
    <x v="55"/>
    <x v="6"/>
    <n v="931.11"/>
    <n v="1862.22"/>
    <x v="4"/>
    <x v="282"/>
    <x v="2"/>
    <x v="0"/>
    <x v="8"/>
    <s v="Budget"/>
  </r>
  <r>
    <x v="2683"/>
    <d v="2024-03-10T00:00:00"/>
    <x v="8"/>
    <x v="15"/>
    <x v="6"/>
    <n v="1680.44"/>
    <n v="3360.88"/>
    <x v="4"/>
    <x v="475"/>
    <x v="1"/>
    <x v="0"/>
    <x v="10"/>
    <s v="Mid"/>
  </r>
  <r>
    <x v="2684"/>
    <d v="2024-05-18T00:00:00"/>
    <x v="2"/>
    <x v="26"/>
    <x v="8"/>
    <n v="451.91"/>
    <n v="3163.37"/>
    <x v="3"/>
    <x v="545"/>
    <x v="2"/>
    <x v="0"/>
    <x v="9"/>
    <s v="Budget"/>
  </r>
  <r>
    <x v="2685"/>
    <d v="2023-04-17T00:00:00"/>
    <x v="9"/>
    <x v="47"/>
    <x v="0"/>
    <n v="450.29"/>
    <n v="4052.61"/>
    <x v="1"/>
    <x v="340"/>
    <x v="5"/>
    <x v="1"/>
    <x v="5"/>
    <s v="Budget"/>
  </r>
  <r>
    <x v="2686"/>
    <d v="2023-03-24T00:00:00"/>
    <x v="7"/>
    <x v="36"/>
    <x v="6"/>
    <n v="545.07000000000005"/>
    <n v="1090.1400000000001"/>
    <x v="4"/>
    <x v="237"/>
    <x v="3"/>
    <x v="1"/>
    <x v="10"/>
    <s v="Budget"/>
  </r>
  <r>
    <x v="2687"/>
    <d v="2024-11-11T00:00:00"/>
    <x v="7"/>
    <x v="14"/>
    <x v="4"/>
    <n v="337.74"/>
    <n v="3377.4"/>
    <x v="4"/>
    <x v="70"/>
    <x v="4"/>
    <x v="0"/>
    <x v="4"/>
    <s v="Budget"/>
  </r>
  <r>
    <x v="2688"/>
    <d v="2024-10-10T00:00:00"/>
    <x v="6"/>
    <x v="16"/>
    <x v="5"/>
    <n v="1933.9"/>
    <n v="15471.2"/>
    <x v="3"/>
    <x v="495"/>
    <x v="0"/>
    <x v="0"/>
    <x v="1"/>
    <s v="Mid"/>
  </r>
  <r>
    <x v="2689"/>
    <d v="2023-03-14T00:00:00"/>
    <x v="1"/>
    <x v="65"/>
    <x v="5"/>
    <n v="2011.58"/>
    <n v="16092.64"/>
    <x v="3"/>
    <x v="334"/>
    <x v="1"/>
    <x v="1"/>
    <x v="10"/>
    <s v="Mid"/>
  </r>
  <r>
    <x v="2690"/>
    <d v="2024-04-01T00:00:00"/>
    <x v="5"/>
    <x v="11"/>
    <x v="0"/>
    <n v="847.76"/>
    <n v="7629.84"/>
    <x v="0"/>
    <x v="157"/>
    <x v="1"/>
    <x v="0"/>
    <x v="5"/>
    <s v="Budget"/>
  </r>
  <r>
    <x v="2691"/>
    <d v="2024-01-04T00:00:00"/>
    <x v="3"/>
    <x v="61"/>
    <x v="7"/>
    <n v="809.49"/>
    <n v="3237.96"/>
    <x v="2"/>
    <x v="586"/>
    <x v="1"/>
    <x v="0"/>
    <x v="2"/>
    <s v="Budget"/>
  </r>
  <r>
    <x v="2692"/>
    <d v="2023-06-07T00:00:00"/>
    <x v="5"/>
    <x v="63"/>
    <x v="10"/>
    <n v="3267.43"/>
    <n v="0"/>
    <x v="2"/>
    <x v="439"/>
    <x v="0"/>
    <x v="1"/>
    <x v="8"/>
    <s v="Premium"/>
  </r>
  <r>
    <x v="2693"/>
    <d v="2023-07-02T00:00:00"/>
    <x v="3"/>
    <x v="6"/>
    <x v="3"/>
    <n v="412.6"/>
    <n v="2063"/>
    <x v="0"/>
    <x v="95"/>
    <x v="1"/>
    <x v="1"/>
    <x v="11"/>
    <s v="Budget"/>
  </r>
  <r>
    <x v="2694"/>
    <d v="2024-06-15T00:00:00"/>
    <x v="7"/>
    <x v="14"/>
    <x v="5"/>
    <n v="496.31"/>
    <n v="3970.48"/>
    <x v="0"/>
    <x v="225"/>
    <x v="2"/>
    <x v="0"/>
    <x v="8"/>
    <s v="Budget"/>
  </r>
  <r>
    <x v="2695"/>
    <d v="2024-09-01T00:00:00"/>
    <x v="9"/>
    <x v="42"/>
    <x v="6"/>
    <n v="630.11"/>
    <n v="1260.22"/>
    <x v="2"/>
    <x v="586"/>
    <x v="5"/>
    <x v="0"/>
    <x v="3"/>
    <s v="Budget"/>
  </r>
  <r>
    <x v="2696"/>
    <d v="2024-12-22T00:00:00"/>
    <x v="4"/>
    <x v="21"/>
    <x v="0"/>
    <n v="2153.9299999999998"/>
    <n v="19385.37"/>
    <x v="0"/>
    <x v="427"/>
    <x v="1"/>
    <x v="0"/>
    <x v="0"/>
    <s v="Mid"/>
  </r>
  <r>
    <x v="2697"/>
    <d v="2024-04-25T00:00:00"/>
    <x v="0"/>
    <x v="7"/>
    <x v="9"/>
    <n v="1049.83"/>
    <n v="3149.49"/>
    <x v="0"/>
    <x v="119"/>
    <x v="5"/>
    <x v="0"/>
    <x v="5"/>
    <s v="Mid"/>
  </r>
  <r>
    <x v="2698"/>
    <d v="2023-11-21T00:00:00"/>
    <x v="2"/>
    <x v="2"/>
    <x v="3"/>
    <n v="471.89"/>
    <n v="2359.4499999999998"/>
    <x v="1"/>
    <x v="260"/>
    <x v="3"/>
    <x v="1"/>
    <x v="4"/>
    <s v="Budget"/>
  </r>
  <r>
    <x v="2699"/>
    <d v="2024-07-08T00:00:00"/>
    <x v="9"/>
    <x v="42"/>
    <x v="7"/>
    <n v="380"/>
    <n v="1520"/>
    <x v="2"/>
    <x v="333"/>
    <x v="4"/>
    <x v="0"/>
    <x v="11"/>
    <s v="Budget"/>
  </r>
  <r>
    <x v="2700"/>
    <d v="2024-11-15T00:00:00"/>
    <x v="5"/>
    <x v="11"/>
    <x v="8"/>
    <n v="3802.86"/>
    <n v="26620.02"/>
    <x v="0"/>
    <x v="480"/>
    <x v="1"/>
    <x v="0"/>
    <x v="4"/>
    <s v="Premium"/>
  </r>
  <r>
    <x v="2701"/>
    <d v="2023-10-17T00:00:00"/>
    <x v="7"/>
    <x v="36"/>
    <x v="1"/>
    <n v="369.81"/>
    <n v="2218.86"/>
    <x v="1"/>
    <x v="538"/>
    <x v="0"/>
    <x v="1"/>
    <x v="1"/>
    <s v="Budget"/>
  </r>
  <r>
    <x v="2702"/>
    <d v="2023-06-07T00:00:00"/>
    <x v="6"/>
    <x v="58"/>
    <x v="8"/>
    <n v="1443.51"/>
    <n v="10104.57"/>
    <x v="4"/>
    <x v="324"/>
    <x v="4"/>
    <x v="1"/>
    <x v="8"/>
    <s v="Mid"/>
  </r>
  <r>
    <x v="2703"/>
    <d v="2023-12-08T00:00:00"/>
    <x v="4"/>
    <x v="10"/>
    <x v="9"/>
    <n v="11193.43"/>
    <n v="33580.29"/>
    <x v="1"/>
    <x v="528"/>
    <x v="1"/>
    <x v="1"/>
    <x v="0"/>
    <s v="Premium"/>
  </r>
  <r>
    <x v="2704"/>
    <d v="2024-06-18T00:00:00"/>
    <x v="9"/>
    <x v="34"/>
    <x v="0"/>
    <n v="838.68"/>
    <n v="7548.12"/>
    <x v="1"/>
    <x v="95"/>
    <x v="3"/>
    <x v="0"/>
    <x v="8"/>
    <s v="Budget"/>
  </r>
  <r>
    <x v="2705"/>
    <d v="2024-12-18T00:00:00"/>
    <x v="5"/>
    <x v="24"/>
    <x v="9"/>
    <n v="2754.12"/>
    <n v="8262.36"/>
    <x v="3"/>
    <x v="3"/>
    <x v="4"/>
    <x v="0"/>
    <x v="0"/>
    <s v="Mid"/>
  </r>
  <r>
    <x v="2706"/>
    <d v="2024-01-26T00:00:00"/>
    <x v="5"/>
    <x v="27"/>
    <x v="6"/>
    <n v="4157.97"/>
    <n v="8315.94"/>
    <x v="4"/>
    <x v="152"/>
    <x v="0"/>
    <x v="0"/>
    <x v="2"/>
    <s v="Premium"/>
  </r>
  <r>
    <x v="2707"/>
    <d v="2024-08-01T00:00:00"/>
    <x v="5"/>
    <x v="66"/>
    <x v="6"/>
    <n v="4245.79"/>
    <n v="8491.58"/>
    <x v="3"/>
    <x v="288"/>
    <x v="3"/>
    <x v="0"/>
    <x v="7"/>
    <s v="Premium"/>
  </r>
  <r>
    <x v="2708"/>
    <d v="2024-01-30T00:00:00"/>
    <x v="0"/>
    <x v="59"/>
    <x v="1"/>
    <n v="840.64"/>
    <n v="5043.84"/>
    <x v="4"/>
    <x v="45"/>
    <x v="1"/>
    <x v="0"/>
    <x v="2"/>
    <s v="Budget"/>
  </r>
  <r>
    <x v="2709"/>
    <d v="2023-11-30T00:00:00"/>
    <x v="3"/>
    <x v="45"/>
    <x v="12"/>
    <n v="821.7"/>
    <n v="5751.9"/>
    <x v="0"/>
    <x v="255"/>
    <x v="2"/>
    <x v="1"/>
    <x v="4"/>
    <s v="Budget"/>
  </r>
  <r>
    <x v="2710"/>
    <d v="2024-09-19T00:00:00"/>
    <x v="2"/>
    <x v="60"/>
    <x v="6"/>
    <n v="1717.19"/>
    <n v="3434.38"/>
    <x v="0"/>
    <x v="77"/>
    <x v="4"/>
    <x v="0"/>
    <x v="3"/>
    <s v="Mid"/>
  </r>
  <r>
    <x v="2711"/>
    <d v="2024-01-20T00:00:00"/>
    <x v="1"/>
    <x v="12"/>
    <x v="1"/>
    <n v="828.92"/>
    <n v="4973.5200000000004"/>
    <x v="4"/>
    <x v="22"/>
    <x v="3"/>
    <x v="0"/>
    <x v="2"/>
    <s v="Budget"/>
  </r>
  <r>
    <x v="2712"/>
    <d v="2023-08-02T00:00:00"/>
    <x v="3"/>
    <x v="5"/>
    <x v="0"/>
    <n v="228.84"/>
    <n v="2059.56"/>
    <x v="4"/>
    <x v="501"/>
    <x v="3"/>
    <x v="1"/>
    <x v="7"/>
    <s v="Budget"/>
  </r>
  <r>
    <x v="2713"/>
    <d v="2023-04-18T00:00:00"/>
    <x v="9"/>
    <x v="47"/>
    <x v="4"/>
    <n v="378.46"/>
    <n v="3784.6"/>
    <x v="3"/>
    <x v="475"/>
    <x v="1"/>
    <x v="1"/>
    <x v="5"/>
    <s v="Budget"/>
  </r>
  <r>
    <x v="2714"/>
    <d v="2024-02-18T00:00:00"/>
    <x v="6"/>
    <x v="39"/>
    <x v="8"/>
    <n v="597.14"/>
    <n v="4179.9799999999996"/>
    <x v="0"/>
    <x v="82"/>
    <x v="5"/>
    <x v="0"/>
    <x v="6"/>
    <s v="Budget"/>
  </r>
  <r>
    <x v="2715"/>
    <d v="2024-09-17T00:00:00"/>
    <x v="5"/>
    <x v="63"/>
    <x v="2"/>
    <n v="1189.27"/>
    <n v="1189.27"/>
    <x v="0"/>
    <x v="215"/>
    <x v="2"/>
    <x v="0"/>
    <x v="3"/>
    <s v="Mid"/>
  </r>
  <r>
    <x v="2716"/>
    <d v="2024-07-15T00:00:00"/>
    <x v="0"/>
    <x v="9"/>
    <x v="3"/>
    <n v="1324.19"/>
    <n v="6620.95"/>
    <x v="4"/>
    <x v="318"/>
    <x v="0"/>
    <x v="0"/>
    <x v="11"/>
    <s v="Mid"/>
  </r>
  <r>
    <x v="2717"/>
    <d v="2023-06-27T00:00:00"/>
    <x v="2"/>
    <x v="2"/>
    <x v="8"/>
    <n v="1605.43"/>
    <n v="11238.01"/>
    <x v="1"/>
    <x v="362"/>
    <x v="1"/>
    <x v="1"/>
    <x v="8"/>
    <s v="Mid"/>
  </r>
  <r>
    <x v="2718"/>
    <d v="2023-09-02T00:00:00"/>
    <x v="9"/>
    <x v="42"/>
    <x v="6"/>
    <n v="324.70999999999998"/>
    <n v="649.41999999999996"/>
    <x v="4"/>
    <x v="374"/>
    <x v="3"/>
    <x v="1"/>
    <x v="3"/>
    <s v="Budget"/>
  </r>
  <r>
    <x v="2719"/>
    <d v="2024-12-18T00:00:00"/>
    <x v="1"/>
    <x v="3"/>
    <x v="8"/>
    <n v="4870.67"/>
    <n v="34094.69"/>
    <x v="1"/>
    <x v="179"/>
    <x v="4"/>
    <x v="0"/>
    <x v="0"/>
    <s v="Premium"/>
  </r>
  <r>
    <x v="2720"/>
    <d v="2023-02-06T00:00:00"/>
    <x v="5"/>
    <x v="63"/>
    <x v="3"/>
    <n v="681.38"/>
    <n v="3406.9"/>
    <x v="4"/>
    <x v="372"/>
    <x v="2"/>
    <x v="1"/>
    <x v="6"/>
    <s v="Budget"/>
  </r>
  <r>
    <x v="2721"/>
    <d v="2024-11-26T00:00:00"/>
    <x v="2"/>
    <x v="55"/>
    <x v="2"/>
    <n v="1238.81"/>
    <n v="1238.81"/>
    <x v="2"/>
    <x v="40"/>
    <x v="1"/>
    <x v="0"/>
    <x v="4"/>
    <s v="Mid"/>
  </r>
  <r>
    <x v="2722"/>
    <d v="2023-12-17T00:00:00"/>
    <x v="7"/>
    <x v="36"/>
    <x v="5"/>
    <n v="757.9"/>
    <n v="6063.2"/>
    <x v="2"/>
    <x v="345"/>
    <x v="1"/>
    <x v="1"/>
    <x v="0"/>
    <s v="Budget"/>
  </r>
  <r>
    <x v="2723"/>
    <d v="2024-10-11T00:00:00"/>
    <x v="4"/>
    <x v="8"/>
    <x v="4"/>
    <n v="10381.41"/>
    <n v="103814.1"/>
    <x v="4"/>
    <x v="533"/>
    <x v="4"/>
    <x v="0"/>
    <x v="1"/>
    <s v="Premium"/>
  </r>
  <r>
    <x v="2724"/>
    <d v="2024-07-02T00:00:00"/>
    <x v="7"/>
    <x v="36"/>
    <x v="9"/>
    <n v="470"/>
    <n v="1410"/>
    <x v="0"/>
    <x v="473"/>
    <x v="5"/>
    <x v="0"/>
    <x v="11"/>
    <s v="Budget"/>
  </r>
  <r>
    <x v="2725"/>
    <d v="2024-08-21T00:00:00"/>
    <x v="5"/>
    <x v="41"/>
    <x v="1"/>
    <n v="432.11"/>
    <n v="2592.66"/>
    <x v="1"/>
    <x v="103"/>
    <x v="2"/>
    <x v="0"/>
    <x v="7"/>
    <s v="Budget"/>
  </r>
  <r>
    <x v="2726"/>
    <d v="2023-01-08T00:00:00"/>
    <x v="0"/>
    <x v="59"/>
    <x v="1"/>
    <n v="594.62"/>
    <n v="3567.72"/>
    <x v="4"/>
    <x v="193"/>
    <x v="0"/>
    <x v="1"/>
    <x v="2"/>
    <s v="Budget"/>
  </r>
  <r>
    <x v="2727"/>
    <d v="2024-03-03T00:00:00"/>
    <x v="1"/>
    <x v="33"/>
    <x v="1"/>
    <n v="5183.1499999999996"/>
    <n v="31098.9"/>
    <x v="2"/>
    <x v="430"/>
    <x v="2"/>
    <x v="0"/>
    <x v="10"/>
    <s v="Premium"/>
  </r>
  <r>
    <x v="2728"/>
    <d v="2023-12-13T00:00:00"/>
    <x v="1"/>
    <x v="33"/>
    <x v="7"/>
    <n v="881.26"/>
    <n v="3525.04"/>
    <x v="3"/>
    <x v="165"/>
    <x v="2"/>
    <x v="1"/>
    <x v="0"/>
    <s v="Budget"/>
  </r>
  <r>
    <x v="2729"/>
    <d v="2023-05-09T00:00:00"/>
    <x v="6"/>
    <x v="50"/>
    <x v="1"/>
    <n v="803.26"/>
    <n v="4819.5600000000004"/>
    <x v="3"/>
    <x v="453"/>
    <x v="3"/>
    <x v="1"/>
    <x v="9"/>
    <s v="Budget"/>
  </r>
  <r>
    <x v="2730"/>
    <d v="2024-07-29T00:00:00"/>
    <x v="0"/>
    <x v="0"/>
    <x v="6"/>
    <n v="1748.84"/>
    <n v="3497.68"/>
    <x v="2"/>
    <x v="153"/>
    <x v="0"/>
    <x v="0"/>
    <x v="11"/>
    <s v="Mid"/>
  </r>
  <r>
    <x v="2731"/>
    <d v="2023-03-08T00:00:00"/>
    <x v="4"/>
    <x v="21"/>
    <x v="8"/>
    <n v="10638.46"/>
    <n v="74469.22"/>
    <x v="4"/>
    <x v="492"/>
    <x v="1"/>
    <x v="1"/>
    <x v="10"/>
    <s v="Premium"/>
  </r>
  <r>
    <x v="2732"/>
    <d v="2024-06-13T00:00:00"/>
    <x v="4"/>
    <x v="37"/>
    <x v="2"/>
    <n v="6479.05"/>
    <n v="6479.05"/>
    <x v="0"/>
    <x v="456"/>
    <x v="3"/>
    <x v="0"/>
    <x v="8"/>
    <s v="Premium"/>
  </r>
  <r>
    <x v="2733"/>
    <d v="2023-06-05T00:00:00"/>
    <x v="7"/>
    <x v="29"/>
    <x v="9"/>
    <n v="994.08"/>
    <n v="2982.24"/>
    <x v="4"/>
    <x v="574"/>
    <x v="6"/>
    <x v="1"/>
    <x v="8"/>
    <s v="Budget"/>
  </r>
  <r>
    <x v="2734"/>
    <d v="2023-04-29T00:00:00"/>
    <x v="5"/>
    <x v="63"/>
    <x v="7"/>
    <n v="1623.65"/>
    <n v="6494.6"/>
    <x v="0"/>
    <x v="69"/>
    <x v="3"/>
    <x v="1"/>
    <x v="5"/>
    <s v="Mid"/>
  </r>
  <r>
    <x v="2735"/>
    <d v="2024-07-29T00:00:00"/>
    <x v="9"/>
    <x v="42"/>
    <x v="2"/>
    <n v="424.58"/>
    <n v="424.58"/>
    <x v="1"/>
    <x v="185"/>
    <x v="1"/>
    <x v="0"/>
    <x v="11"/>
    <s v="Budget"/>
  </r>
  <r>
    <x v="2736"/>
    <d v="2023-04-03T00:00:00"/>
    <x v="0"/>
    <x v="22"/>
    <x v="5"/>
    <n v="237.05"/>
    <n v="1896.4"/>
    <x v="1"/>
    <x v="354"/>
    <x v="3"/>
    <x v="1"/>
    <x v="5"/>
    <s v="Budget"/>
  </r>
  <r>
    <x v="2737"/>
    <d v="2023-11-29T00:00:00"/>
    <x v="7"/>
    <x v="28"/>
    <x v="8"/>
    <n v="156.87"/>
    <n v="1098.0899999999999"/>
    <x v="3"/>
    <x v="198"/>
    <x v="2"/>
    <x v="1"/>
    <x v="4"/>
    <s v="Budget"/>
  </r>
  <r>
    <x v="2738"/>
    <d v="2023-03-11T00:00:00"/>
    <x v="6"/>
    <x v="18"/>
    <x v="4"/>
    <n v="1845.88"/>
    <n v="18458.8"/>
    <x v="3"/>
    <x v="379"/>
    <x v="0"/>
    <x v="1"/>
    <x v="10"/>
    <s v="Mid"/>
  </r>
  <r>
    <x v="2739"/>
    <d v="2024-10-19T00:00:00"/>
    <x v="0"/>
    <x v="9"/>
    <x v="9"/>
    <n v="1979.21"/>
    <n v="5937.63"/>
    <x v="2"/>
    <x v="147"/>
    <x v="1"/>
    <x v="0"/>
    <x v="1"/>
    <s v="Mid"/>
  </r>
  <r>
    <x v="2740"/>
    <d v="2024-03-11T00:00:00"/>
    <x v="8"/>
    <x v="19"/>
    <x v="0"/>
    <n v="3493.83"/>
    <n v="31444.47"/>
    <x v="0"/>
    <x v="287"/>
    <x v="2"/>
    <x v="0"/>
    <x v="10"/>
    <s v="Premium"/>
  </r>
  <r>
    <x v="2741"/>
    <d v="2023-04-06T00:00:00"/>
    <x v="2"/>
    <x v="2"/>
    <x v="6"/>
    <n v="1782.11"/>
    <n v="3564.22"/>
    <x v="2"/>
    <x v="68"/>
    <x v="0"/>
    <x v="1"/>
    <x v="5"/>
    <s v="Mid"/>
  </r>
  <r>
    <x v="2742"/>
    <d v="2023-05-04T00:00:00"/>
    <x v="2"/>
    <x v="48"/>
    <x v="2"/>
    <n v="0"/>
    <n v="0"/>
    <x v="2"/>
    <x v="248"/>
    <x v="2"/>
    <x v="1"/>
    <x v="9"/>
    <s v="Budget"/>
  </r>
  <r>
    <x v="2743"/>
    <d v="2024-03-13T00:00:00"/>
    <x v="5"/>
    <x v="52"/>
    <x v="5"/>
    <n v="1797.58"/>
    <n v="14380.64"/>
    <x v="1"/>
    <x v="226"/>
    <x v="1"/>
    <x v="0"/>
    <x v="10"/>
    <s v="Mid"/>
  </r>
  <r>
    <x v="2744"/>
    <d v="2024-10-22T00:00:00"/>
    <x v="5"/>
    <x v="27"/>
    <x v="1"/>
    <n v="1096.58"/>
    <n v="6579.48"/>
    <x v="3"/>
    <x v="165"/>
    <x v="2"/>
    <x v="0"/>
    <x v="1"/>
    <s v="Mid"/>
  </r>
  <r>
    <x v="2745"/>
    <d v="2024-01-21T00:00:00"/>
    <x v="8"/>
    <x v="15"/>
    <x v="0"/>
    <n v="2623.09"/>
    <n v="23607.81"/>
    <x v="2"/>
    <x v="525"/>
    <x v="4"/>
    <x v="0"/>
    <x v="2"/>
    <s v="Mid"/>
  </r>
  <r>
    <x v="2746"/>
    <d v="2023-01-05T00:00:00"/>
    <x v="0"/>
    <x v="0"/>
    <x v="1"/>
    <n v="991.5"/>
    <n v="5949"/>
    <x v="3"/>
    <x v="221"/>
    <x v="1"/>
    <x v="1"/>
    <x v="2"/>
    <s v="Budget"/>
  </r>
  <r>
    <x v="2747"/>
    <d v="2023-01-20T00:00:00"/>
    <x v="9"/>
    <x v="47"/>
    <x v="3"/>
    <n v="375.07"/>
    <n v="1875.35"/>
    <x v="4"/>
    <x v="287"/>
    <x v="4"/>
    <x v="1"/>
    <x v="2"/>
    <s v="Budget"/>
  </r>
  <r>
    <x v="2748"/>
    <d v="2023-10-20T00:00:00"/>
    <x v="6"/>
    <x v="64"/>
    <x v="9"/>
    <n v="730.65"/>
    <n v="2191.9499999999998"/>
    <x v="0"/>
    <x v="226"/>
    <x v="5"/>
    <x v="1"/>
    <x v="1"/>
    <s v="Budget"/>
  </r>
  <r>
    <x v="2749"/>
    <d v="2023-03-11T00:00:00"/>
    <x v="6"/>
    <x v="16"/>
    <x v="0"/>
    <n v="715.28"/>
    <n v="6437.52"/>
    <x v="1"/>
    <x v="203"/>
    <x v="0"/>
    <x v="1"/>
    <x v="10"/>
    <s v="Budget"/>
  </r>
  <r>
    <x v="2750"/>
    <d v="2024-03-11T00:00:00"/>
    <x v="2"/>
    <x v="60"/>
    <x v="5"/>
    <n v="1326.2"/>
    <n v="10609.6"/>
    <x v="0"/>
    <x v="172"/>
    <x v="1"/>
    <x v="0"/>
    <x v="10"/>
    <s v="Mid"/>
  </r>
  <r>
    <x v="2751"/>
    <d v="2023-11-09T00:00:00"/>
    <x v="1"/>
    <x v="3"/>
    <x v="5"/>
    <n v="3807.06"/>
    <n v="30456.48"/>
    <x v="4"/>
    <x v="474"/>
    <x v="0"/>
    <x v="1"/>
    <x v="4"/>
    <s v="Premium"/>
  </r>
  <r>
    <x v="2752"/>
    <d v="2023-07-07T00:00:00"/>
    <x v="2"/>
    <x v="55"/>
    <x v="5"/>
    <n v="695.14"/>
    <n v="5561.12"/>
    <x v="1"/>
    <x v="136"/>
    <x v="1"/>
    <x v="1"/>
    <x v="11"/>
    <s v="Budget"/>
  </r>
  <r>
    <x v="2753"/>
    <d v="2024-05-22T00:00:00"/>
    <x v="8"/>
    <x v="31"/>
    <x v="0"/>
    <n v="530.05999999999995"/>
    <n v="4770.54"/>
    <x v="4"/>
    <x v="438"/>
    <x v="4"/>
    <x v="0"/>
    <x v="9"/>
    <s v="Budget"/>
  </r>
  <r>
    <x v="2754"/>
    <d v="2023-01-27T00:00:00"/>
    <x v="4"/>
    <x v="8"/>
    <x v="4"/>
    <n v="10449.450000000001"/>
    <n v="104494.5"/>
    <x v="1"/>
    <x v="478"/>
    <x v="1"/>
    <x v="1"/>
    <x v="2"/>
    <s v="Premium"/>
  </r>
  <r>
    <x v="2755"/>
    <d v="2023-06-30T00:00:00"/>
    <x v="1"/>
    <x v="43"/>
    <x v="7"/>
    <n v="3893.86"/>
    <n v="15575.44"/>
    <x v="4"/>
    <x v="35"/>
    <x v="0"/>
    <x v="1"/>
    <x v="8"/>
    <s v="Premium"/>
  </r>
  <r>
    <x v="2756"/>
    <d v="2024-07-25T00:00:00"/>
    <x v="1"/>
    <x v="56"/>
    <x v="7"/>
    <n v="4209.59"/>
    <n v="16838.36"/>
    <x v="0"/>
    <x v="128"/>
    <x v="2"/>
    <x v="0"/>
    <x v="11"/>
    <s v="Premium"/>
  </r>
  <r>
    <x v="2757"/>
    <d v="2023-07-30T00:00:00"/>
    <x v="1"/>
    <x v="33"/>
    <x v="7"/>
    <n v="1413.73"/>
    <n v="5654.92"/>
    <x v="0"/>
    <x v="305"/>
    <x v="0"/>
    <x v="1"/>
    <x v="11"/>
    <s v="Mid"/>
  </r>
  <r>
    <x v="2758"/>
    <d v="2023-11-02T00:00:00"/>
    <x v="7"/>
    <x v="23"/>
    <x v="9"/>
    <n v="350.8"/>
    <n v="1052.4000000000001"/>
    <x v="2"/>
    <x v="205"/>
    <x v="4"/>
    <x v="1"/>
    <x v="4"/>
    <s v="Budget"/>
  </r>
  <r>
    <x v="2759"/>
    <d v="2024-10-29T00:00:00"/>
    <x v="6"/>
    <x v="40"/>
    <x v="1"/>
    <n v="384.59"/>
    <n v="2307.54"/>
    <x v="0"/>
    <x v="91"/>
    <x v="5"/>
    <x v="0"/>
    <x v="1"/>
    <s v="Budget"/>
  </r>
  <r>
    <x v="2760"/>
    <d v="2023-04-02T00:00:00"/>
    <x v="3"/>
    <x v="57"/>
    <x v="7"/>
    <n v="598.71"/>
    <n v="2394.84"/>
    <x v="3"/>
    <x v="541"/>
    <x v="2"/>
    <x v="1"/>
    <x v="5"/>
    <s v="Budget"/>
  </r>
  <r>
    <x v="2761"/>
    <d v="2024-07-07T00:00:00"/>
    <x v="6"/>
    <x v="40"/>
    <x v="0"/>
    <n v="681.54"/>
    <n v="6133.86"/>
    <x v="2"/>
    <x v="329"/>
    <x v="4"/>
    <x v="0"/>
    <x v="11"/>
    <s v="Budget"/>
  </r>
  <r>
    <x v="2762"/>
    <d v="2024-01-08T00:00:00"/>
    <x v="8"/>
    <x v="25"/>
    <x v="3"/>
    <n v="2288.9499999999998"/>
    <n v="11444.75"/>
    <x v="2"/>
    <x v="11"/>
    <x v="6"/>
    <x v="0"/>
    <x v="2"/>
    <s v="Mid"/>
  </r>
  <r>
    <x v="2763"/>
    <d v="2023-10-06T00:00:00"/>
    <x v="9"/>
    <x v="44"/>
    <x v="6"/>
    <n v="127.77"/>
    <n v="255.54"/>
    <x v="4"/>
    <x v="51"/>
    <x v="4"/>
    <x v="1"/>
    <x v="1"/>
    <s v="Budget"/>
  </r>
  <r>
    <x v="2764"/>
    <d v="2023-09-08T00:00:00"/>
    <x v="4"/>
    <x v="8"/>
    <x v="1"/>
    <n v="9793.8799999999992"/>
    <n v="58763.28"/>
    <x v="2"/>
    <x v="269"/>
    <x v="2"/>
    <x v="1"/>
    <x v="3"/>
    <s v="Premium"/>
  </r>
  <r>
    <x v="2765"/>
    <d v="2024-09-26T00:00:00"/>
    <x v="1"/>
    <x v="12"/>
    <x v="0"/>
    <n v="4064.4"/>
    <n v="36579.599999999999"/>
    <x v="2"/>
    <x v="151"/>
    <x v="1"/>
    <x v="0"/>
    <x v="3"/>
    <s v="Premium"/>
  </r>
  <r>
    <x v="2766"/>
    <d v="2023-05-12T00:00:00"/>
    <x v="4"/>
    <x v="37"/>
    <x v="2"/>
    <n v="8504.67"/>
    <n v="8504.67"/>
    <x v="3"/>
    <x v="254"/>
    <x v="3"/>
    <x v="1"/>
    <x v="9"/>
    <s v="Premium"/>
  </r>
  <r>
    <x v="2767"/>
    <d v="2023-06-13T00:00:00"/>
    <x v="3"/>
    <x v="5"/>
    <x v="7"/>
    <n v="221.96"/>
    <n v="887.84"/>
    <x v="2"/>
    <x v="430"/>
    <x v="2"/>
    <x v="1"/>
    <x v="8"/>
    <s v="Budget"/>
  </r>
  <r>
    <x v="2768"/>
    <d v="2023-08-29T00:00:00"/>
    <x v="5"/>
    <x v="63"/>
    <x v="8"/>
    <n v="4444.17"/>
    <n v="31109.19"/>
    <x v="0"/>
    <x v="224"/>
    <x v="1"/>
    <x v="1"/>
    <x v="7"/>
    <s v="Premium"/>
  </r>
  <r>
    <x v="2769"/>
    <d v="2024-03-03T00:00:00"/>
    <x v="2"/>
    <x v="26"/>
    <x v="7"/>
    <n v="484.94"/>
    <n v="1939.76"/>
    <x v="3"/>
    <x v="396"/>
    <x v="0"/>
    <x v="0"/>
    <x v="10"/>
    <s v="Budget"/>
  </r>
  <r>
    <x v="2770"/>
    <d v="2023-08-08T00:00:00"/>
    <x v="3"/>
    <x v="6"/>
    <x v="0"/>
    <n v="892.5"/>
    <n v="8032.5"/>
    <x v="1"/>
    <x v="53"/>
    <x v="3"/>
    <x v="1"/>
    <x v="7"/>
    <s v="Budget"/>
  </r>
  <r>
    <x v="2771"/>
    <d v="2024-01-10T00:00:00"/>
    <x v="9"/>
    <x v="34"/>
    <x v="0"/>
    <n v="818.75"/>
    <n v="7368.75"/>
    <x v="2"/>
    <x v="42"/>
    <x v="5"/>
    <x v="0"/>
    <x v="2"/>
    <s v="Budget"/>
  </r>
  <r>
    <x v="2772"/>
    <d v="2024-02-26T00:00:00"/>
    <x v="6"/>
    <x v="13"/>
    <x v="1"/>
    <n v="2475.37"/>
    <n v="14852.22"/>
    <x v="3"/>
    <x v="138"/>
    <x v="1"/>
    <x v="0"/>
    <x v="6"/>
    <s v="Mid"/>
  </r>
  <r>
    <x v="2773"/>
    <d v="2024-08-22T00:00:00"/>
    <x v="3"/>
    <x v="6"/>
    <x v="9"/>
    <n v="857.31"/>
    <n v="2571.9299999999998"/>
    <x v="0"/>
    <x v="573"/>
    <x v="3"/>
    <x v="0"/>
    <x v="7"/>
    <s v="Budget"/>
  </r>
  <r>
    <x v="2774"/>
    <d v="2024-09-17T00:00:00"/>
    <x v="2"/>
    <x v="60"/>
    <x v="1"/>
    <n v="1403.62"/>
    <n v="8421.7199999999993"/>
    <x v="1"/>
    <x v="385"/>
    <x v="3"/>
    <x v="0"/>
    <x v="3"/>
    <s v="Mid"/>
  </r>
  <r>
    <x v="2775"/>
    <d v="2024-01-19T00:00:00"/>
    <x v="7"/>
    <x v="14"/>
    <x v="9"/>
    <n v="86.13"/>
    <n v="258.39"/>
    <x v="1"/>
    <x v="311"/>
    <x v="1"/>
    <x v="0"/>
    <x v="2"/>
    <s v="Budget"/>
  </r>
  <r>
    <x v="2776"/>
    <d v="2023-01-30T00:00:00"/>
    <x v="8"/>
    <x v="19"/>
    <x v="6"/>
    <n v="331.56"/>
    <n v="663.12"/>
    <x v="0"/>
    <x v="164"/>
    <x v="1"/>
    <x v="1"/>
    <x v="2"/>
    <s v="Budget"/>
  </r>
  <r>
    <x v="2777"/>
    <d v="2024-09-09T00:00:00"/>
    <x v="4"/>
    <x v="30"/>
    <x v="6"/>
    <n v="4877.3500000000004"/>
    <n v="9754.7000000000007"/>
    <x v="4"/>
    <x v="383"/>
    <x v="1"/>
    <x v="0"/>
    <x v="3"/>
    <s v="Premium"/>
  </r>
  <r>
    <x v="2778"/>
    <d v="2024-01-08T00:00:00"/>
    <x v="7"/>
    <x v="23"/>
    <x v="4"/>
    <n v="451.31"/>
    <n v="4513.1000000000004"/>
    <x v="1"/>
    <x v="107"/>
    <x v="3"/>
    <x v="0"/>
    <x v="2"/>
    <s v="Budget"/>
  </r>
  <r>
    <x v="2779"/>
    <d v="2023-08-31T00:00:00"/>
    <x v="9"/>
    <x v="44"/>
    <x v="3"/>
    <n v="766.23"/>
    <n v="3831.15"/>
    <x v="2"/>
    <x v="311"/>
    <x v="0"/>
    <x v="1"/>
    <x v="7"/>
    <s v="Budget"/>
  </r>
  <r>
    <x v="2780"/>
    <d v="2024-01-19T00:00:00"/>
    <x v="5"/>
    <x v="27"/>
    <x v="2"/>
    <n v="3251.73"/>
    <n v="3251.73"/>
    <x v="2"/>
    <x v="400"/>
    <x v="4"/>
    <x v="0"/>
    <x v="2"/>
    <s v="Premium"/>
  </r>
  <r>
    <x v="2781"/>
    <d v="2023-01-04T00:00:00"/>
    <x v="1"/>
    <x v="12"/>
    <x v="8"/>
    <n v="1084.9100000000001"/>
    <n v="7594.37"/>
    <x v="4"/>
    <x v="490"/>
    <x v="5"/>
    <x v="1"/>
    <x v="2"/>
    <s v="Mid"/>
  </r>
  <r>
    <x v="2782"/>
    <d v="2024-09-05T00:00:00"/>
    <x v="6"/>
    <x v="13"/>
    <x v="8"/>
    <n v="1273.57"/>
    <n v="8914.99"/>
    <x v="1"/>
    <x v="50"/>
    <x v="4"/>
    <x v="0"/>
    <x v="3"/>
    <s v="Mid"/>
  </r>
  <r>
    <x v="2783"/>
    <d v="2024-01-10T00:00:00"/>
    <x v="1"/>
    <x v="17"/>
    <x v="7"/>
    <n v="3552.86"/>
    <n v="14211.44"/>
    <x v="1"/>
    <x v="465"/>
    <x v="1"/>
    <x v="0"/>
    <x v="2"/>
    <s v="Premium"/>
  </r>
  <r>
    <x v="2784"/>
    <d v="2023-06-21T00:00:00"/>
    <x v="9"/>
    <x v="44"/>
    <x v="4"/>
    <n v="747.47"/>
    <n v="7474.7"/>
    <x v="2"/>
    <x v="361"/>
    <x v="4"/>
    <x v="1"/>
    <x v="8"/>
    <s v="Budget"/>
  </r>
  <r>
    <x v="2785"/>
    <d v="2023-07-04T00:00:00"/>
    <x v="1"/>
    <x v="4"/>
    <x v="7"/>
    <n v="5979.32"/>
    <n v="23917.279999999999"/>
    <x v="1"/>
    <x v="148"/>
    <x v="1"/>
    <x v="1"/>
    <x v="11"/>
    <s v="Premium"/>
  </r>
  <r>
    <x v="2786"/>
    <d v="2023-07-19T00:00:00"/>
    <x v="8"/>
    <x v="19"/>
    <x v="6"/>
    <n v="3042.42"/>
    <n v="6084.84"/>
    <x v="3"/>
    <x v="54"/>
    <x v="1"/>
    <x v="1"/>
    <x v="11"/>
    <s v="Premium"/>
  </r>
  <r>
    <x v="2787"/>
    <d v="2023-11-20T00:00:00"/>
    <x v="4"/>
    <x v="37"/>
    <x v="5"/>
    <n v="7742.63"/>
    <n v="61941.04"/>
    <x v="0"/>
    <x v="481"/>
    <x v="4"/>
    <x v="1"/>
    <x v="4"/>
    <s v="Premium"/>
  </r>
  <r>
    <x v="2788"/>
    <d v="2024-02-27T00:00:00"/>
    <x v="3"/>
    <x v="45"/>
    <x v="2"/>
    <n v="184.83"/>
    <n v="184.83"/>
    <x v="0"/>
    <x v="162"/>
    <x v="5"/>
    <x v="0"/>
    <x v="6"/>
    <s v="Budget"/>
  </r>
  <r>
    <x v="2789"/>
    <d v="2023-05-04T00:00:00"/>
    <x v="3"/>
    <x v="57"/>
    <x v="2"/>
    <n v="506.87"/>
    <n v="506.87"/>
    <x v="3"/>
    <x v="2"/>
    <x v="0"/>
    <x v="1"/>
    <x v="9"/>
    <s v="Budget"/>
  </r>
  <r>
    <x v="2790"/>
    <d v="2024-10-30T00:00:00"/>
    <x v="5"/>
    <x v="63"/>
    <x v="9"/>
    <n v="4609.1499999999996"/>
    <n v="13827.45"/>
    <x v="4"/>
    <x v="96"/>
    <x v="3"/>
    <x v="0"/>
    <x v="1"/>
    <s v="Premium"/>
  </r>
  <r>
    <x v="2791"/>
    <d v="2024-05-04T00:00:00"/>
    <x v="8"/>
    <x v="25"/>
    <x v="4"/>
    <n v="1528.46"/>
    <n v="15284.6"/>
    <x v="1"/>
    <x v="256"/>
    <x v="1"/>
    <x v="0"/>
    <x v="9"/>
    <s v="Mid"/>
  </r>
  <r>
    <x v="2792"/>
    <d v="2024-01-29T00:00:00"/>
    <x v="2"/>
    <x v="48"/>
    <x v="0"/>
    <n v="1610.94"/>
    <n v="14498.46"/>
    <x v="1"/>
    <x v="545"/>
    <x v="3"/>
    <x v="0"/>
    <x v="2"/>
    <s v="Mid"/>
  </r>
  <r>
    <x v="2793"/>
    <d v="2024-04-23T00:00:00"/>
    <x v="4"/>
    <x v="30"/>
    <x v="2"/>
    <n v="5307.37"/>
    <n v="5307.37"/>
    <x v="4"/>
    <x v="122"/>
    <x v="0"/>
    <x v="0"/>
    <x v="5"/>
    <s v="Premium"/>
  </r>
  <r>
    <x v="2794"/>
    <d v="2023-06-26T00:00:00"/>
    <x v="9"/>
    <x v="44"/>
    <x v="6"/>
    <n v="600.70000000000005"/>
    <n v="1201.4000000000001"/>
    <x v="1"/>
    <x v="220"/>
    <x v="5"/>
    <x v="1"/>
    <x v="8"/>
    <s v="Budget"/>
  </r>
  <r>
    <x v="2795"/>
    <d v="2023-07-24T00:00:00"/>
    <x v="4"/>
    <x v="8"/>
    <x v="0"/>
    <n v="2619.91"/>
    <n v="23579.19"/>
    <x v="3"/>
    <x v="92"/>
    <x v="5"/>
    <x v="1"/>
    <x v="11"/>
    <s v="Mid"/>
  </r>
  <r>
    <x v="2796"/>
    <d v="2023-09-29T00:00:00"/>
    <x v="2"/>
    <x v="26"/>
    <x v="1"/>
    <n v="297.95999999999998"/>
    <n v="1787.76"/>
    <x v="0"/>
    <x v="590"/>
    <x v="5"/>
    <x v="1"/>
    <x v="3"/>
    <s v="Budget"/>
  </r>
  <r>
    <x v="2797"/>
    <d v="2023-04-21T00:00:00"/>
    <x v="2"/>
    <x v="26"/>
    <x v="5"/>
    <n v="1563.81"/>
    <n v="12510.48"/>
    <x v="4"/>
    <x v="468"/>
    <x v="4"/>
    <x v="1"/>
    <x v="5"/>
    <s v="Mid"/>
  </r>
  <r>
    <x v="2798"/>
    <d v="2023-05-30T00:00:00"/>
    <x v="8"/>
    <x v="25"/>
    <x v="4"/>
    <n v="802.12"/>
    <n v="8021.2"/>
    <x v="2"/>
    <x v="12"/>
    <x v="4"/>
    <x v="1"/>
    <x v="9"/>
    <s v="Budget"/>
  </r>
  <r>
    <x v="2799"/>
    <d v="2024-09-01T00:00:00"/>
    <x v="8"/>
    <x v="19"/>
    <x v="6"/>
    <n v="1356.18"/>
    <n v="2712.36"/>
    <x v="0"/>
    <x v="226"/>
    <x v="1"/>
    <x v="0"/>
    <x v="3"/>
    <s v="Mid"/>
  </r>
  <r>
    <x v="2800"/>
    <d v="2024-02-23T00:00:00"/>
    <x v="7"/>
    <x v="23"/>
    <x v="2"/>
    <n v="805.64"/>
    <n v="805.64"/>
    <x v="3"/>
    <x v="357"/>
    <x v="1"/>
    <x v="0"/>
    <x v="6"/>
    <s v="Budget"/>
  </r>
  <r>
    <x v="2801"/>
    <d v="2023-07-06T00:00:00"/>
    <x v="9"/>
    <x v="42"/>
    <x v="8"/>
    <n v="223.53"/>
    <n v="1564.71"/>
    <x v="1"/>
    <x v="127"/>
    <x v="0"/>
    <x v="1"/>
    <x v="11"/>
    <s v="Budget"/>
  </r>
  <r>
    <x v="2802"/>
    <d v="2023-10-15T00:00:00"/>
    <x v="6"/>
    <x v="18"/>
    <x v="7"/>
    <n v="862.09"/>
    <n v="3448.36"/>
    <x v="2"/>
    <x v="74"/>
    <x v="1"/>
    <x v="1"/>
    <x v="1"/>
    <s v="Budget"/>
  </r>
  <r>
    <x v="2803"/>
    <d v="2023-07-25T00:00:00"/>
    <x v="0"/>
    <x v="9"/>
    <x v="0"/>
    <n v="775.09"/>
    <n v="6975.81"/>
    <x v="1"/>
    <x v="454"/>
    <x v="5"/>
    <x v="1"/>
    <x v="11"/>
    <s v="Budget"/>
  </r>
  <r>
    <x v="2804"/>
    <d v="2024-05-22T00:00:00"/>
    <x v="1"/>
    <x v="43"/>
    <x v="9"/>
    <n v="2776.46"/>
    <n v="8329.3799999999992"/>
    <x v="1"/>
    <x v="297"/>
    <x v="3"/>
    <x v="0"/>
    <x v="9"/>
    <s v="Mid"/>
  </r>
  <r>
    <x v="2805"/>
    <d v="2024-06-05T00:00:00"/>
    <x v="6"/>
    <x v="39"/>
    <x v="1"/>
    <n v="1211.1400000000001"/>
    <n v="7266.84"/>
    <x v="4"/>
    <x v="469"/>
    <x v="4"/>
    <x v="0"/>
    <x v="8"/>
    <s v="Mid"/>
  </r>
  <r>
    <x v="2806"/>
    <d v="2023-09-10T00:00:00"/>
    <x v="2"/>
    <x v="2"/>
    <x v="0"/>
    <n v="1721.51"/>
    <n v="15493.59"/>
    <x v="1"/>
    <x v="102"/>
    <x v="3"/>
    <x v="1"/>
    <x v="3"/>
    <s v="Mid"/>
  </r>
  <r>
    <x v="2807"/>
    <d v="2024-08-18T00:00:00"/>
    <x v="7"/>
    <x v="29"/>
    <x v="0"/>
    <n v="507.58"/>
    <n v="4568.22"/>
    <x v="2"/>
    <x v="2"/>
    <x v="2"/>
    <x v="0"/>
    <x v="7"/>
    <s v="Budget"/>
  </r>
  <r>
    <x v="2808"/>
    <d v="2023-04-16T00:00:00"/>
    <x v="4"/>
    <x v="21"/>
    <x v="8"/>
    <n v="6446.08"/>
    <n v="45122.559999999998"/>
    <x v="2"/>
    <x v="427"/>
    <x v="1"/>
    <x v="1"/>
    <x v="5"/>
    <s v="Premium"/>
  </r>
  <r>
    <x v="2809"/>
    <d v="2024-01-25T00:00:00"/>
    <x v="8"/>
    <x v="25"/>
    <x v="10"/>
    <n v="1198.98"/>
    <n v="0"/>
    <x v="2"/>
    <x v="309"/>
    <x v="3"/>
    <x v="0"/>
    <x v="2"/>
    <s v="Mid"/>
  </r>
  <r>
    <x v="2810"/>
    <d v="2024-04-09T00:00:00"/>
    <x v="4"/>
    <x v="21"/>
    <x v="2"/>
    <n v="10310.9"/>
    <n v="10310.9"/>
    <x v="4"/>
    <x v="44"/>
    <x v="4"/>
    <x v="0"/>
    <x v="5"/>
    <s v="Premium"/>
  </r>
  <r>
    <x v="2811"/>
    <d v="2023-02-08T00:00:00"/>
    <x v="7"/>
    <x v="23"/>
    <x v="2"/>
    <n v="983.8"/>
    <n v="983.8"/>
    <x v="4"/>
    <x v="428"/>
    <x v="5"/>
    <x v="1"/>
    <x v="6"/>
    <s v="Budget"/>
  </r>
  <r>
    <x v="2812"/>
    <d v="2024-04-23T00:00:00"/>
    <x v="2"/>
    <x v="55"/>
    <x v="9"/>
    <n v="311.58999999999997"/>
    <n v="934.77"/>
    <x v="2"/>
    <x v="488"/>
    <x v="0"/>
    <x v="0"/>
    <x v="5"/>
    <s v="Budget"/>
  </r>
  <r>
    <x v="2813"/>
    <d v="2024-12-03T00:00:00"/>
    <x v="5"/>
    <x v="11"/>
    <x v="9"/>
    <n v="614.42999999999995"/>
    <n v="1843.29"/>
    <x v="3"/>
    <x v="230"/>
    <x v="6"/>
    <x v="0"/>
    <x v="0"/>
    <s v="Budget"/>
  </r>
  <r>
    <x v="2814"/>
    <d v="2023-11-02T00:00:00"/>
    <x v="1"/>
    <x v="1"/>
    <x v="9"/>
    <n v="3776.38"/>
    <n v="11329.14"/>
    <x v="4"/>
    <x v="588"/>
    <x v="3"/>
    <x v="1"/>
    <x v="4"/>
    <s v="Premium"/>
  </r>
  <r>
    <x v="2815"/>
    <d v="2023-10-13T00:00:00"/>
    <x v="7"/>
    <x v="28"/>
    <x v="7"/>
    <n v="305.33"/>
    <n v="1221.32"/>
    <x v="4"/>
    <x v="502"/>
    <x v="5"/>
    <x v="1"/>
    <x v="1"/>
    <s v="Budget"/>
  </r>
  <r>
    <x v="2816"/>
    <d v="2024-04-03T00:00:00"/>
    <x v="0"/>
    <x v="49"/>
    <x v="9"/>
    <n v="458.5"/>
    <n v="1375.5"/>
    <x v="0"/>
    <x v="371"/>
    <x v="4"/>
    <x v="0"/>
    <x v="5"/>
    <s v="Budget"/>
  </r>
  <r>
    <x v="2817"/>
    <d v="2023-09-02T00:00:00"/>
    <x v="7"/>
    <x v="23"/>
    <x v="7"/>
    <n v="113.51"/>
    <n v="454.04"/>
    <x v="2"/>
    <x v="579"/>
    <x v="3"/>
    <x v="1"/>
    <x v="3"/>
    <s v="Budget"/>
  </r>
  <r>
    <x v="2818"/>
    <d v="2023-01-18T00:00:00"/>
    <x v="6"/>
    <x v="13"/>
    <x v="1"/>
    <n v="953.49"/>
    <n v="5720.94"/>
    <x v="0"/>
    <x v="492"/>
    <x v="3"/>
    <x v="1"/>
    <x v="2"/>
    <s v="Budget"/>
  </r>
  <r>
    <x v="2819"/>
    <d v="2023-03-17T00:00:00"/>
    <x v="3"/>
    <x v="45"/>
    <x v="5"/>
    <n v="716.79"/>
    <n v="5734.32"/>
    <x v="1"/>
    <x v="229"/>
    <x v="4"/>
    <x v="1"/>
    <x v="10"/>
    <s v="Budget"/>
  </r>
  <r>
    <x v="2820"/>
    <d v="2024-09-19T00:00:00"/>
    <x v="6"/>
    <x v="58"/>
    <x v="1"/>
    <n v="914.38"/>
    <n v="5486.28"/>
    <x v="0"/>
    <x v="587"/>
    <x v="2"/>
    <x v="0"/>
    <x v="3"/>
    <s v="Budget"/>
  </r>
  <r>
    <x v="2821"/>
    <d v="2024-04-06T00:00:00"/>
    <x v="3"/>
    <x v="61"/>
    <x v="4"/>
    <n v="732.32"/>
    <n v="7323.2"/>
    <x v="4"/>
    <x v="398"/>
    <x v="0"/>
    <x v="0"/>
    <x v="5"/>
    <s v="Budget"/>
  </r>
  <r>
    <x v="2822"/>
    <d v="2024-09-07T00:00:00"/>
    <x v="1"/>
    <x v="43"/>
    <x v="0"/>
    <n v="3820.93"/>
    <n v="34388.370000000003"/>
    <x v="2"/>
    <x v="301"/>
    <x v="4"/>
    <x v="0"/>
    <x v="3"/>
    <s v="Premium"/>
  </r>
  <r>
    <x v="2823"/>
    <d v="2023-10-09T00:00:00"/>
    <x v="5"/>
    <x v="27"/>
    <x v="3"/>
    <n v="2145.73"/>
    <n v="10728.65"/>
    <x v="3"/>
    <x v="109"/>
    <x v="3"/>
    <x v="1"/>
    <x v="1"/>
    <s v="Mid"/>
  </r>
  <r>
    <x v="2824"/>
    <d v="2023-10-31T00:00:00"/>
    <x v="2"/>
    <x v="2"/>
    <x v="8"/>
    <n v="1552.77"/>
    <n v="10869.39"/>
    <x v="4"/>
    <x v="49"/>
    <x v="1"/>
    <x v="1"/>
    <x v="1"/>
    <s v="Mid"/>
  </r>
  <r>
    <x v="2825"/>
    <d v="2023-07-01T00:00:00"/>
    <x v="6"/>
    <x v="16"/>
    <x v="8"/>
    <n v="1783.99"/>
    <n v="12487.93"/>
    <x v="4"/>
    <x v="159"/>
    <x v="6"/>
    <x v="1"/>
    <x v="11"/>
    <s v="Mid"/>
  </r>
  <r>
    <x v="2826"/>
    <d v="2023-03-18T00:00:00"/>
    <x v="3"/>
    <x v="61"/>
    <x v="7"/>
    <n v="645.29999999999995"/>
    <n v="2581.1999999999998"/>
    <x v="3"/>
    <x v="436"/>
    <x v="4"/>
    <x v="1"/>
    <x v="10"/>
    <s v="Budget"/>
  </r>
  <r>
    <x v="2827"/>
    <d v="2023-04-27T00:00:00"/>
    <x v="5"/>
    <x v="52"/>
    <x v="6"/>
    <n v="538.94000000000005"/>
    <n v="1077.8800000000001"/>
    <x v="1"/>
    <x v="465"/>
    <x v="1"/>
    <x v="1"/>
    <x v="5"/>
    <s v="Budget"/>
  </r>
  <r>
    <x v="2828"/>
    <d v="2023-06-06T00:00:00"/>
    <x v="4"/>
    <x v="37"/>
    <x v="9"/>
    <n v="11249.09"/>
    <n v="33747.269999999997"/>
    <x v="1"/>
    <x v="487"/>
    <x v="0"/>
    <x v="1"/>
    <x v="8"/>
    <s v="Premium"/>
  </r>
  <r>
    <x v="2829"/>
    <d v="2024-04-23T00:00:00"/>
    <x v="9"/>
    <x v="44"/>
    <x v="0"/>
    <n v="736.96"/>
    <n v="6632.64"/>
    <x v="2"/>
    <x v="11"/>
    <x v="3"/>
    <x v="0"/>
    <x v="5"/>
    <s v="Budget"/>
  </r>
  <r>
    <x v="2830"/>
    <d v="2023-06-19T00:00:00"/>
    <x v="1"/>
    <x v="65"/>
    <x v="15"/>
    <n v="1565.94"/>
    <n v="14093.46"/>
    <x v="0"/>
    <x v="519"/>
    <x v="0"/>
    <x v="1"/>
    <x v="8"/>
    <s v="Mid"/>
  </r>
  <r>
    <x v="2831"/>
    <d v="2023-05-25T00:00:00"/>
    <x v="6"/>
    <x v="58"/>
    <x v="9"/>
    <n v="2427.33"/>
    <n v="7281.99"/>
    <x v="2"/>
    <x v="533"/>
    <x v="1"/>
    <x v="1"/>
    <x v="9"/>
    <s v="Mid"/>
  </r>
  <r>
    <x v="2832"/>
    <d v="2024-07-22T00:00:00"/>
    <x v="0"/>
    <x v="0"/>
    <x v="9"/>
    <n v="1297.1600000000001"/>
    <n v="3891.48"/>
    <x v="1"/>
    <x v="172"/>
    <x v="0"/>
    <x v="0"/>
    <x v="11"/>
    <s v="Mid"/>
  </r>
  <r>
    <x v="2833"/>
    <d v="2023-12-29T00:00:00"/>
    <x v="3"/>
    <x v="45"/>
    <x v="6"/>
    <n v="126.32"/>
    <n v="252.64"/>
    <x v="1"/>
    <x v="84"/>
    <x v="0"/>
    <x v="1"/>
    <x v="0"/>
    <s v="Budget"/>
  </r>
  <r>
    <x v="2834"/>
    <d v="2023-07-07T00:00:00"/>
    <x v="8"/>
    <x v="54"/>
    <x v="3"/>
    <n v="2578.39"/>
    <n v="12891.95"/>
    <x v="2"/>
    <x v="420"/>
    <x v="2"/>
    <x v="1"/>
    <x v="11"/>
    <s v="Mid"/>
  </r>
  <r>
    <x v="2835"/>
    <d v="2023-12-15T00:00:00"/>
    <x v="9"/>
    <x v="51"/>
    <x v="9"/>
    <n v="0"/>
    <n v="0"/>
    <x v="3"/>
    <x v="573"/>
    <x v="4"/>
    <x v="1"/>
    <x v="0"/>
    <s v="Budget"/>
  </r>
  <r>
    <x v="2836"/>
    <d v="2023-07-28T00:00:00"/>
    <x v="8"/>
    <x v="19"/>
    <x v="8"/>
    <n v="2104.37"/>
    <n v="14730.59"/>
    <x v="2"/>
    <x v="191"/>
    <x v="1"/>
    <x v="1"/>
    <x v="11"/>
    <s v="Mid"/>
  </r>
  <r>
    <x v="2837"/>
    <d v="2023-03-21T00:00:00"/>
    <x v="2"/>
    <x v="60"/>
    <x v="2"/>
    <n v="773.09"/>
    <n v="773.09"/>
    <x v="1"/>
    <x v="543"/>
    <x v="5"/>
    <x v="1"/>
    <x v="10"/>
    <s v="Budget"/>
  </r>
  <r>
    <x v="2838"/>
    <d v="2024-04-20T00:00:00"/>
    <x v="5"/>
    <x v="63"/>
    <x v="7"/>
    <n v="2683.43"/>
    <n v="10733.72"/>
    <x v="0"/>
    <x v="348"/>
    <x v="4"/>
    <x v="0"/>
    <x v="5"/>
    <s v="Mid"/>
  </r>
  <r>
    <x v="2839"/>
    <d v="2023-02-23T00:00:00"/>
    <x v="3"/>
    <x v="5"/>
    <x v="6"/>
    <n v="352.41"/>
    <n v="704.82"/>
    <x v="4"/>
    <x v="71"/>
    <x v="6"/>
    <x v="1"/>
    <x v="6"/>
    <s v="Budget"/>
  </r>
  <r>
    <x v="2840"/>
    <d v="2024-07-15T00:00:00"/>
    <x v="3"/>
    <x v="6"/>
    <x v="1"/>
    <n v="380.39"/>
    <n v="2282.34"/>
    <x v="0"/>
    <x v="563"/>
    <x v="1"/>
    <x v="0"/>
    <x v="11"/>
    <s v="Budget"/>
  </r>
  <r>
    <x v="2841"/>
    <d v="2024-07-07T00:00:00"/>
    <x v="1"/>
    <x v="65"/>
    <x v="0"/>
    <n v="5220.58"/>
    <n v="46985.22"/>
    <x v="2"/>
    <x v="33"/>
    <x v="5"/>
    <x v="0"/>
    <x v="11"/>
    <s v="Premium"/>
  </r>
  <r>
    <x v="2842"/>
    <d v="2024-06-09T00:00:00"/>
    <x v="0"/>
    <x v="0"/>
    <x v="7"/>
    <n v="1678.18"/>
    <n v="6712.72"/>
    <x v="1"/>
    <x v="327"/>
    <x v="1"/>
    <x v="0"/>
    <x v="8"/>
    <s v="Mid"/>
  </r>
  <r>
    <x v="2843"/>
    <d v="2024-12-18T00:00:00"/>
    <x v="6"/>
    <x v="13"/>
    <x v="4"/>
    <n v="441.49"/>
    <n v="4414.8999999999996"/>
    <x v="2"/>
    <x v="428"/>
    <x v="5"/>
    <x v="0"/>
    <x v="0"/>
    <s v="Budget"/>
  </r>
  <r>
    <x v="2844"/>
    <d v="2023-06-23T00:00:00"/>
    <x v="6"/>
    <x v="58"/>
    <x v="9"/>
    <n v="1415.01"/>
    <n v="4245.03"/>
    <x v="4"/>
    <x v="221"/>
    <x v="4"/>
    <x v="1"/>
    <x v="8"/>
    <s v="Mid"/>
  </r>
  <r>
    <x v="2845"/>
    <d v="2023-08-03T00:00:00"/>
    <x v="6"/>
    <x v="64"/>
    <x v="0"/>
    <n v="1385.17"/>
    <n v="12466.53"/>
    <x v="1"/>
    <x v="403"/>
    <x v="1"/>
    <x v="1"/>
    <x v="7"/>
    <s v="Mid"/>
  </r>
  <r>
    <x v="2846"/>
    <d v="2023-07-31T00:00:00"/>
    <x v="1"/>
    <x v="17"/>
    <x v="9"/>
    <n v="2047.6"/>
    <n v="6142.8"/>
    <x v="1"/>
    <x v="169"/>
    <x v="2"/>
    <x v="1"/>
    <x v="11"/>
    <s v="Mid"/>
  </r>
  <r>
    <x v="2847"/>
    <d v="2023-07-23T00:00:00"/>
    <x v="4"/>
    <x v="37"/>
    <x v="1"/>
    <n v="9121.89"/>
    <n v="54731.34"/>
    <x v="3"/>
    <x v="570"/>
    <x v="0"/>
    <x v="1"/>
    <x v="11"/>
    <s v="Premium"/>
  </r>
  <r>
    <x v="2848"/>
    <d v="2023-07-20T00:00:00"/>
    <x v="1"/>
    <x v="4"/>
    <x v="7"/>
    <n v="2795.13"/>
    <n v="11180.52"/>
    <x v="3"/>
    <x v="177"/>
    <x v="1"/>
    <x v="1"/>
    <x v="11"/>
    <s v="Mid"/>
  </r>
  <r>
    <x v="2849"/>
    <d v="2024-12-16T00:00:00"/>
    <x v="0"/>
    <x v="7"/>
    <x v="1"/>
    <n v="1841.78"/>
    <n v="11050.68"/>
    <x v="3"/>
    <x v="488"/>
    <x v="1"/>
    <x v="0"/>
    <x v="0"/>
    <s v="Mid"/>
  </r>
  <r>
    <x v="2850"/>
    <d v="2024-08-05T00:00:00"/>
    <x v="4"/>
    <x v="10"/>
    <x v="9"/>
    <n v="3199.11"/>
    <n v="9597.33"/>
    <x v="1"/>
    <x v="321"/>
    <x v="2"/>
    <x v="0"/>
    <x v="7"/>
    <s v="Premium"/>
  </r>
  <r>
    <x v="2851"/>
    <d v="2024-08-26T00:00:00"/>
    <x v="5"/>
    <x v="27"/>
    <x v="6"/>
    <n v="736.33"/>
    <n v="1472.66"/>
    <x v="1"/>
    <x v="499"/>
    <x v="4"/>
    <x v="0"/>
    <x v="7"/>
    <s v="Budget"/>
  </r>
  <r>
    <x v="2852"/>
    <d v="2023-09-17T00:00:00"/>
    <x v="4"/>
    <x v="21"/>
    <x v="6"/>
    <n v="7922.14"/>
    <n v="15844.28"/>
    <x v="2"/>
    <x v="548"/>
    <x v="5"/>
    <x v="1"/>
    <x v="3"/>
    <s v="Premium"/>
  </r>
  <r>
    <x v="2853"/>
    <d v="2024-12-24T00:00:00"/>
    <x v="1"/>
    <x v="3"/>
    <x v="2"/>
    <n v="1487.96"/>
    <n v="1487.96"/>
    <x v="4"/>
    <x v="73"/>
    <x v="0"/>
    <x v="0"/>
    <x v="0"/>
    <s v="Mid"/>
  </r>
  <r>
    <x v="2854"/>
    <d v="2023-06-22T00:00:00"/>
    <x v="4"/>
    <x v="10"/>
    <x v="8"/>
    <n v="8635.8799999999992"/>
    <n v="60451.16"/>
    <x v="0"/>
    <x v="554"/>
    <x v="1"/>
    <x v="1"/>
    <x v="8"/>
    <s v="Premium"/>
  </r>
  <r>
    <x v="2855"/>
    <d v="2024-12-16T00:00:00"/>
    <x v="1"/>
    <x v="17"/>
    <x v="6"/>
    <n v="3177.14"/>
    <n v="6354.28"/>
    <x v="1"/>
    <x v="21"/>
    <x v="2"/>
    <x v="0"/>
    <x v="0"/>
    <s v="Premium"/>
  </r>
  <r>
    <x v="2856"/>
    <d v="2023-03-02T00:00:00"/>
    <x v="0"/>
    <x v="22"/>
    <x v="9"/>
    <n v="1958.04"/>
    <n v="5874.12"/>
    <x v="1"/>
    <x v="476"/>
    <x v="3"/>
    <x v="1"/>
    <x v="10"/>
    <s v="Mid"/>
  </r>
  <r>
    <x v="2857"/>
    <d v="2024-08-22T00:00:00"/>
    <x v="9"/>
    <x v="42"/>
    <x v="7"/>
    <n v="698.59"/>
    <n v="2794.36"/>
    <x v="0"/>
    <x v="573"/>
    <x v="2"/>
    <x v="0"/>
    <x v="7"/>
    <s v="Budget"/>
  </r>
  <r>
    <x v="2858"/>
    <d v="2023-02-08T00:00:00"/>
    <x v="2"/>
    <x v="2"/>
    <x v="4"/>
    <n v="1875.93"/>
    <n v="18759.3"/>
    <x v="3"/>
    <x v="552"/>
    <x v="6"/>
    <x v="1"/>
    <x v="6"/>
    <s v="Mid"/>
  </r>
  <r>
    <x v="2859"/>
    <d v="2023-12-09T00:00:00"/>
    <x v="6"/>
    <x v="18"/>
    <x v="6"/>
    <n v="973.36"/>
    <n v="1946.72"/>
    <x v="4"/>
    <x v="481"/>
    <x v="4"/>
    <x v="1"/>
    <x v="0"/>
    <s v="Budget"/>
  </r>
  <r>
    <x v="2860"/>
    <d v="2024-06-13T00:00:00"/>
    <x v="9"/>
    <x v="47"/>
    <x v="1"/>
    <n v="269.64999999999998"/>
    <n v="1617.9"/>
    <x v="1"/>
    <x v="103"/>
    <x v="3"/>
    <x v="0"/>
    <x v="8"/>
    <s v="Budget"/>
  </r>
  <r>
    <x v="2861"/>
    <d v="2024-07-18T00:00:00"/>
    <x v="3"/>
    <x v="6"/>
    <x v="0"/>
    <n v="245.09"/>
    <n v="2205.81"/>
    <x v="1"/>
    <x v="413"/>
    <x v="4"/>
    <x v="0"/>
    <x v="11"/>
    <s v="Budget"/>
  </r>
  <r>
    <x v="2862"/>
    <d v="2024-10-29T00:00:00"/>
    <x v="1"/>
    <x v="43"/>
    <x v="6"/>
    <n v="5218.1400000000003"/>
    <n v="10436.280000000001"/>
    <x v="0"/>
    <x v="82"/>
    <x v="5"/>
    <x v="0"/>
    <x v="1"/>
    <s v="Premium"/>
  </r>
  <r>
    <x v="2863"/>
    <d v="2023-11-28T00:00:00"/>
    <x v="2"/>
    <x v="55"/>
    <x v="8"/>
    <n v="623.15"/>
    <n v="4362.05"/>
    <x v="0"/>
    <x v="112"/>
    <x v="0"/>
    <x v="1"/>
    <x v="4"/>
    <s v="Budget"/>
  </r>
  <r>
    <x v="2864"/>
    <d v="2023-09-20T00:00:00"/>
    <x v="5"/>
    <x v="66"/>
    <x v="5"/>
    <n v="625.34"/>
    <n v="5002.72"/>
    <x v="2"/>
    <x v="35"/>
    <x v="6"/>
    <x v="1"/>
    <x v="3"/>
    <s v="Budget"/>
  </r>
  <r>
    <x v="2865"/>
    <d v="2024-02-24T00:00:00"/>
    <x v="6"/>
    <x v="50"/>
    <x v="2"/>
    <n v="912.09"/>
    <n v="912.09"/>
    <x v="0"/>
    <x v="336"/>
    <x v="4"/>
    <x v="0"/>
    <x v="6"/>
    <s v="Budget"/>
  </r>
  <r>
    <x v="2866"/>
    <d v="2023-06-12T00:00:00"/>
    <x v="4"/>
    <x v="30"/>
    <x v="8"/>
    <n v="2886.38"/>
    <n v="20204.66"/>
    <x v="2"/>
    <x v="310"/>
    <x v="0"/>
    <x v="1"/>
    <x v="8"/>
    <s v="Mid"/>
  </r>
  <r>
    <x v="2867"/>
    <d v="2023-05-02T00:00:00"/>
    <x v="6"/>
    <x v="18"/>
    <x v="5"/>
    <n v="1102.99"/>
    <n v="8823.92"/>
    <x v="3"/>
    <x v="151"/>
    <x v="3"/>
    <x v="1"/>
    <x v="9"/>
    <s v="Mid"/>
  </r>
  <r>
    <x v="2868"/>
    <d v="2023-07-31T00:00:00"/>
    <x v="3"/>
    <x v="61"/>
    <x v="8"/>
    <n v="711.03"/>
    <n v="4977.21"/>
    <x v="4"/>
    <x v="393"/>
    <x v="2"/>
    <x v="1"/>
    <x v="11"/>
    <s v="Budget"/>
  </r>
  <r>
    <x v="2869"/>
    <d v="2024-12-29T00:00:00"/>
    <x v="7"/>
    <x v="36"/>
    <x v="2"/>
    <n v="432.4"/>
    <n v="432.4"/>
    <x v="2"/>
    <x v="478"/>
    <x v="0"/>
    <x v="0"/>
    <x v="0"/>
    <s v="Budget"/>
  </r>
  <r>
    <x v="2870"/>
    <d v="2024-10-03T00:00:00"/>
    <x v="5"/>
    <x v="63"/>
    <x v="4"/>
    <n v="3108.77"/>
    <n v="31087.7"/>
    <x v="1"/>
    <x v="514"/>
    <x v="1"/>
    <x v="0"/>
    <x v="1"/>
    <s v="Premium"/>
  </r>
  <r>
    <x v="2871"/>
    <d v="2024-01-01T00:00:00"/>
    <x v="8"/>
    <x v="31"/>
    <x v="8"/>
    <n v="588.30999999999995"/>
    <n v="4118.17"/>
    <x v="4"/>
    <x v="570"/>
    <x v="2"/>
    <x v="0"/>
    <x v="2"/>
    <s v="Budget"/>
  </r>
  <r>
    <x v="2872"/>
    <d v="2024-08-13T00:00:00"/>
    <x v="4"/>
    <x v="8"/>
    <x v="3"/>
    <n v="2884.01"/>
    <n v="14420.05"/>
    <x v="2"/>
    <x v="151"/>
    <x v="4"/>
    <x v="0"/>
    <x v="7"/>
    <s v="Mid"/>
  </r>
  <r>
    <x v="2873"/>
    <d v="2024-05-02T00:00:00"/>
    <x v="2"/>
    <x v="26"/>
    <x v="6"/>
    <n v="739.65"/>
    <n v="1479.3"/>
    <x v="3"/>
    <x v="393"/>
    <x v="5"/>
    <x v="0"/>
    <x v="9"/>
    <s v="Budget"/>
  </r>
  <r>
    <x v="2874"/>
    <d v="2023-04-07T00:00:00"/>
    <x v="4"/>
    <x v="8"/>
    <x v="4"/>
    <n v="12908.34"/>
    <n v="129083.4"/>
    <x v="2"/>
    <x v="465"/>
    <x v="5"/>
    <x v="1"/>
    <x v="5"/>
    <s v="Premium"/>
  </r>
  <r>
    <x v="2875"/>
    <d v="2023-05-16T00:00:00"/>
    <x v="8"/>
    <x v="38"/>
    <x v="2"/>
    <n v="573.69000000000005"/>
    <n v="573.69000000000005"/>
    <x v="2"/>
    <x v="279"/>
    <x v="2"/>
    <x v="1"/>
    <x v="9"/>
    <s v="Budget"/>
  </r>
  <r>
    <x v="2876"/>
    <d v="2023-09-05T00:00:00"/>
    <x v="2"/>
    <x v="2"/>
    <x v="1"/>
    <n v="619.73"/>
    <n v="3718.38"/>
    <x v="4"/>
    <x v="97"/>
    <x v="1"/>
    <x v="1"/>
    <x v="3"/>
    <s v="Budget"/>
  </r>
  <r>
    <x v="2877"/>
    <d v="2023-09-02T00:00:00"/>
    <x v="1"/>
    <x v="3"/>
    <x v="4"/>
    <n v="5105.09"/>
    <n v="51050.9"/>
    <x v="1"/>
    <x v="260"/>
    <x v="1"/>
    <x v="1"/>
    <x v="3"/>
    <s v="Premium"/>
  </r>
  <r>
    <x v="2878"/>
    <d v="2023-09-22T00:00:00"/>
    <x v="0"/>
    <x v="49"/>
    <x v="1"/>
    <n v="1993.15"/>
    <n v="11958.9"/>
    <x v="3"/>
    <x v="306"/>
    <x v="5"/>
    <x v="1"/>
    <x v="3"/>
    <s v="Mid"/>
  </r>
  <r>
    <x v="2879"/>
    <d v="2024-12-03T00:00:00"/>
    <x v="6"/>
    <x v="39"/>
    <x v="3"/>
    <n v="2102.15"/>
    <n v="10510.75"/>
    <x v="0"/>
    <x v="509"/>
    <x v="1"/>
    <x v="0"/>
    <x v="0"/>
    <s v="Mid"/>
  </r>
  <r>
    <x v="2880"/>
    <d v="2023-10-18T00:00:00"/>
    <x v="1"/>
    <x v="1"/>
    <x v="9"/>
    <n v="2368.56"/>
    <n v="7105.68"/>
    <x v="1"/>
    <x v="431"/>
    <x v="5"/>
    <x v="1"/>
    <x v="1"/>
    <s v="Mid"/>
  </r>
  <r>
    <x v="2881"/>
    <d v="2024-09-03T00:00:00"/>
    <x v="2"/>
    <x v="48"/>
    <x v="6"/>
    <n v="1550.2"/>
    <n v="3100.4"/>
    <x v="0"/>
    <x v="113"/>
    <x v="2"/>
    <x v="0"/>
    <x v="3"/>
    <s v="Mid"/>
  </r>
  <r>
    <x v="2882"/>
    <d v="2024-01-19T00:00:00"/>
    <x v="5"/>
    <x v="11"/>
    <x v="3"/>
    <n v="3701.53"/>
    <n v="18507.650000000001"/>
    <x v="4"/>
    <x v="486"/>
    <x v="6"/>
    <x v="0"/>
    <x v="2"/>
    <s v="Premium"/>
  </r>
  <r>
    <x v="2883"/>
    <d v="2023-06-25T00:00:00"/>
    <x v="2"/>
    <x v="2"/>
    <x v="10"/>
    <n v="1574.15"/>
    <n v="0"/>
    <x v="0"/>
    <x v="385"/>
    <x v="3"/>
    <x v="1"/>
    <x v="8"/>
    <s v="Mid"/>
  </r>
  <r>
    <x v="2884"/>
    <d v="2023-06-30T00:00:00"/>
    <x v="3"/>
    <x v="6"/>
    <x v="3"/>
    <n v="540.52"/>
    <n v="2702.6"/>
    <x v="3"/>
    <x v="271"/>
    <x v="0"/>
    <x v="1"/>
    <x v="8"/>
    <s v="Budget"/>
  </r>
  <r>
    <x v="2885"/>
    <d v="2024-08-25T00:00:00"/>
    <x v="5"/>
    <x v="66"/>
    <x v="5"/>
    <n v="3277.72"/>
    <n v="26221.759999999998"/>
    <x v="4"/>
    <x v="530"/>
    <x v="2"/>
    <x v="0"/>
    <x v="7"/>
    <s v="Premium"/>
  </r>
  <r>
    <x v="2886"/>
    <d v="2023-11-20T00:00:00"/>
    <x v="9"/>
    <x v="42"/>
    <x v="1"/>
    <n v="764.7"/>
    <n v="4588.2"/>
    <x v="0"/>
    <x v="330"/>
    <x v="5"/>
    <x v="1"/>
    <x v="4"/>
    <s v="Budget"/>
  </r>
  <r>
    <x v="2887"/>
    <d v="2024-03-03T00:00:00"/>
    <x v="3"/>
    <x v="5"/>
    <x v="0"/>
    <n v="213.44"/>
    <n v="1920.96"/>
    <x v="3"/>
    <x v="586"/>
    <x v="5"/>
    <x v="0"/>
    <x v="10"/>
    <s v="Budget"/>
  </r>
  <r>
    <x v="2888"/>
    <d v="2024-10-22T00:00:00"/>
    <x v="8"/>
    <x v="19"/>
    <x v="5"/>
    <n v="2432.6999999999998"/>
    <n v="19461.599999999999"/>
    <x v="4"/>
    <x v="262"/>
    <x v="0"/>
    <x v="0"/>
    <x v="1"/>
    <s v="Mid"/>
  </r>
  <r>
    <x v="2889"/>
    <d v="2024-02-22T00:00:00"/>
    <x v="1"/>
    <x v="1"/>
    <x v="1"/>
    <n v="1273.02"/>
    <n v="7638.12"/>
    <x v="1"/>
    <x v="591"/>
    <x v="5"/>
    <x v="0"/>
    <x v="6"/>
    <s v="Mid"/>
  </r>
  <r>
    <x v="2890"/>
    <d v="2023-08-07T00:00:00"/>
    <x v="1"/>
    <x v="53"/>
    <x v="1"/>
    <n v="3054.96"/>
    <n v="18329.759999999998"/>
    <x v="0"/>
    <x v="236"/>
    <x v="2"/>
    <x v="1"/>
    <x v="7"/>
    <s v="Premium"/>
  </r>
  <r>
    <x v="2891"/>
    <d v="2023-12-23T00:00:00"/>
    <x v="7"/>
    <x v="46"/>
    <x v="1"/>
    <n v="286.26"/>
    <n v="1717.56"/>
    <x v="3"/>
    <x v="3"/>
    <x v="3"/>
    <x v="1"/>
    <x v="0"/>
    <s v="Budget"/>
  </r>
  <r>
    <x v="2892"/>
    <d v="2023-01-22T00:00:00"/>
    <x v="6"/>
    <x v="64"/>
    <x v="8"/>
    <n v="1298.47"/>
    <n v="9089.2900000000009"/>
    <x v="2"/>
    <x v="144"/>
    <x v="4"/>
    <x v="1"/>
    <x v="2"/>
    <s v="Mid"/>
  </r>
  <r>
    <x v="2893"/>
    <d v="2024-02-25T00:00:00"/>
    <x v="2"/>
    <x v="2"/>
    <x v="0"/>
    <n v="1187.6099999999999"/>
    <n v="10688.49"/>
    <x v="4"/>
    <x v="6"/>
    <x v="2"/>
    <x v="0"/>
    <x v="6"/>
    <s v="Mid"/>
  </r>
  <r>
    <x v="2894"/>
    <d v="2024-06-20T00:00:00"/>
    <x v="9"/>
    <x v="34"/>
    <x v="0"/>
    <n v="719.16"/>
    <n v="6472.44"/>
    <x v="1"/>
    <x v="97"/>
    <x v="6"/>
    <x v="0"/>
    <x v="8"/>
    <s v="Budget"/>
  </r>
  <r>
    <x v="2895"/>
    <d v="2023-05-02T00:00:00"/>
    <x v="6"/>
    <x v="50"/>
    <x v="2"/>
    <n v="1309.6099999999999"/>
    <n v="1309.6099999999999"/>
    <x v="3"/>
    <x v="464"/>
    <x v="3"/>
    <x v="1"/>
    <x v="9"/>
    <s v="Mid"/>
  </r>
  <r>
    <x v="2896"/>
    <d v="2023-11-20T00:00:00"/>
    <x v="6"/>
    <x v="18"/>
    <x v="7"/>
    <n v="941.45"/>
    <n v="3765.8"/>
    <x v="2"/>
    <x v="496"/>
    <x v="4"/>
    <x v="1"/>
    <x v="4"/>
    <s v="Budget"/>
  </r>
  <r>
    <x v="2897"/>
    <d v="2024-03-06T00:00:00"/>
    <x v="3"/>
    <x v="6"/>
    <x v="4"/>
    <n v="253.02"/>
    <n v="2530.1999999999998"/>
    <x v="0"/>
    <x v="568"/>
    <x v="1"/>
    <x v="0"/>
    <x v="10"/>
    <s v="Budget"/>
  </r>
  <r>
    <x v="2898"/>
    <d v="2024-02-06T00:00:00"/>
    <x v="4"/>
    <x v="37"/>
    <x v="8"/>
    <n v="1577.05"/>
    <n v="11039.35"/>
    <x v="3"/>
    <x v="62"/>
    <x v="5"/>
    <x v="0"/>
    <x v="6"/>
    <s v="Mid"/>
  </r>
  <r>
    <x v="2899"/>
    <d v="2024-06-14T00:00:00"/>
    <x v="5"/>
    <x v="66"/>
    <x v="3"/>
    <n v="4990.34"/>
    <n v="24951.7"/>
    <x v="3"/>
    <x v="500"/>
    <x v="1"/>
    <x v="0"/>
    <x v="8"/>
    <s v="Premium"/>
  </r>
  <r>
    <x v="2900"/>
    <d v="2023-12-22T00:00:00"/>
    <x v="1"/>
    <x v="1"/>
    <x v="6"/>
    <n v="5518.93"/>
    <n v="11037.86"/>
    <x v="4"/>
    <x v="139"/>
    <x v="4"/>
    <x v="1"/>
    <x v="0"/>
    <s v="Premium"/>
  </r>
  <r>
    <x v="2901"/>
    <d v="2023-11-24T00:00:00"/>
    <x v="1"/>
    <x v="17"/>
    <x v="0"/>
    <n v="3231.93"/>
    <n v="29087.37"/>
    <x v="2"/>
    <x v="108"/>
    <x v="3"/>
    <x v="1"/>
    <x v="4"/>
    <s v="Premium"/>
  </r>
  <r>
    <x v="2902"/>
    <d v="2023-01-10T00:00:00"/>
    <x v="2"/>
    <x v="26"/>
    <x v="1"/>
    <n v="1748.58"/>
    <n v="10491.48"/>
    <x v="0"/>
    <x v="77"/>
    <x v="3"/>
    <x v="1"/>
    <x v="2"/>
    <s v="Mid"/>
  </r>
  <r>
    <x v="2903"/>
    <d v="2024-01-20T00:00:00"/>
    <x v="6"/>
    <x v="58"/>
    <x v="6"/>
    <n v="890.25"/>
    <n v="1780.5"/>
    <x v="0"/>
    <x v="578"/>
    <x v="2"/>
    <x v="0"/>
    <x v="2"/>
    <s v="Budget"/>
  </r>
  <r>
    <x v="2904"/>
    <d v="2024-03-02T00:00:00"/>
    <x v="2"/>
    <x v="48"/>
    <x v="6"/>
    <n v="836.87"/>
    <n v="1673.74"/>
    <x v="4"/>
    <x v="401"/>
    <x v="1"/>
    <x v="0"/>
    <x v="10"/>
    <s v="Budget"/>
  </r>
  <r>
    <x v="2905"/>
    <d v="2024-09-14T00:00:00"/>
    <x v="8"/>
    <x v="19"/>
    <x v="4"/>
    <n v="566.78"/>
    <n v="5667.8"/>
    <x v="0"/>
    <x v="401"/>
    <x v="0"/>
    <x v="0"/>
    <x v="3"/>
    <s v="Budget"/>
  </r>
  <r>
    <x v="2906"/>
    <d v="2023-06-14T00:00:00"/>
    <x v="1"/>
    <x v="17"/>
    <x v="6"/>
    <n v="1114.32"/>
    <n v="2228.64"/>
    <x v="3"/>
    <x v="60"/>
    <x v="2"/>
    <x v="1"/>
    <x v="8"/>
    <s v="Mid"/>
  </r>
  <r>
    <x v="2907"/>
    <d v="2023-03-19T00:00:00"/>
    <x v="5"/>
    <x v="66"/>
    <x v="6"/>
    <n v="890.56"/>
    <n v="1781.12"/>
    <x v="3"/>
    <x v="72"/>
    <x v="3"/>
    <x v="1"/>
    <x v="10"/>
    <s v="Budget"/>
  </r>
  <r>
    <x v="2908"/>
    <d v="2024-04-26T00:00:00"/>
    <x v="7"/>
    <x v="29"/>
    <x v="10"/>
    <n v="943.55"/>
    <n v="0"/>
    <x v="0"/>
    <x v="461"/>
    <x v="4"/>
    <x v="0"/>
    <x v="5"/>
    <s v="Budget"/>
  </r>
  <r>
    <x v="2909"/>
    <d v="2024-02-25T00:00:00"/>
    <x v="7"/>
    <x v="14"/>
    <x v="10"/>
    <n v="664.42"/>
    <n v="0"/>
    <x v="3"/>
    <x v="284"/>
    <x v="0"/>
    <x v="0"/>
    <x v="6"/>
    <s v="Budget"/>
  </r>
  <r>
    <x v="2910"/>
    <d v="2024-05-19T00:00:00"/>
    <x v="7"/>
    <x v="23"/>
    <x v="9"/>
    <n v="787.53"/>
    <n v="2362.59"/>
    <x v="2"/>
    <x v="529"/>
    <x v="3"/>
    <x v="0"/>
    <x v="9"/>
    <s v="Budget"/>
  </r>
  <r>
    <x v="2911"/>
    <d v="2023-06-02T00:00:00"/>
    <x v="5"/>
    <x v="24"/>
    <x v="9"/>
    <n v="4530.42"/>
    <n v="13591.26"/>
    <x v="3"/>
    <x v="132"/>
    <x v="3"/>
    <x v="1"/>
    <x v="8"/>
    <s v="Premium"/>
  </r>
  <r>
    <x v="2912"/>
    <d v="2024-06-27T00:00:00"/>
    <x v="6"/>
    <x v="18"/>
    <x v="1"/>
    <n v="782.88"/>
    <n v="4697.28"/>
    <x v="2"/>
    <x v="149"/>
    <x v="3"/>
    <x v="0"/>
    <x v="8"/>
    <s v="Budget"/>
  </r>
  <r>
    <x v="2913"/>
    <d v="2024-04-12T00:00:00"/>
    <x v="1"/>
    <x v="4"/>
    <x v="6"/>
    <n v="1134.81"/>
    <n v="2269.62"/>
    <x v="0"/>
    <x v="418"/>
    <x v="5"/>
    <x v="0"/>
    <x v="5"/>
    <s v="Mid"/>
  </r>
  <r>
    <x v="2914"/>
    <d v="2024-10-07T00:00:00"/>
    <x v="5"/>
    <x v="24"/>
    <x v="1"/>
    <n v="4213.09"/>
    <n v="25278.54"/>
    <x v="0"/>
    <x v="578"/>
    <x v="3"/>
    <x v="0"/>
    <x v="1"/>
    <s v="Premium"/>
  </r>
  <r>
    <x v="2915"/>
    <d v="2024-07-15T00:00:00"/>
    <x v="2"/>
    <x v="48"/>
    <x v="6"/>
    <n v="0"/>
    <n v="0"/>
    <x v="1"/>
    <x v="243"/>
    <x v="5"/>
    <x v="0"/>
    <x v="11"/>
    <s v="Budget"/>
  </r>
  <r>
    <x v="2916"/>
    <d v="2024-01-13T00:00:00"/>
    <x v="7"/>
    <x v="36"/>
    <x v="9"/>
    <n v="484.46"/>
    <n v="1453.38"/>
    <x v="2"/>
    <x v="208"/>
    <x v="4"/>
    <x v="0"/>
    <x v="2"/>
    <s v="Budget"/>
  </r>
  <r>
    <x v="2917"/>
    <d v="2023-12-05T00:00:00"/>
    <x v="4"/>
    <x v="10"/>
    <x v="0"/>
    <n v="4729.28"/>
    <n v="42563.519999999997"/>
    <x v="3"/>
    <x v="499"/>
    <x v="3"/>
    <x v="1"/>
    <x v="0"/>
    <s v="Premium"/>
  </r>
  <r>
    <x v="2918"/>
    <d v="2024-10-25T00:00:00"/>
    <x v="9"/>
    <x v="51"/>
    <x v="4"/>
    <n v="438.53"/>
    <n v="4385.3"/>
    <x v="3"/>
    <x v="256"/>
    <x v="6"/>
    <x v="0"/>
    <x v="1"/>
    <s v="Budget"/>
  </r>
  <r>
    <x v="2919"/>
    <d v="2023-02-27T00:00:00"/>
    <x v="3"/>
    <x v="5"/>
    <x v="6"/>
    <n v="582.9"/>
    <n v="1165.8"/>
    <x v="0"/>
    <x v="393"/>
    <x v="2"/>
    <x v="1"/>
    <x v="6"/>
    <s v="Budget"/>
  </r>
  <r>
    <x v="2920"/>
    <d v="2023-04-14T00:00:00"/>
    <x v="0"/>
    <x v="22"/>
    <x v="9"/>
    <n v="1587.46"/>
    <n v="4762.38"/>
    <x v="3"/>
    <x v="357"/>
    <x v="1"/>
    <x v="1"/>
    <x v="5"/>
    <s v="Mid"/>
  </r>
  <r>
    <x v="2921"/>
    <d v="2024-01-23T00:00:00"/>
    <x v="8"/>
    <x v="54"/>
    <x v="0"/>
    <n v="2421.62"/>
    <n v="21794.58"/>
    <x v="1"/>
    <x v="526"/>
    <x v="1"/>
    <x v="0"/>
    <x v="2"/>
    <s v="Mid"/>
  </r>
  <r>
    <x v="2922"/>
    <d v="2023-10-20T00:00:00"/>
    <x v="7"/>
    <x v="36"/>
    <x v="5"/>
    <n v="262.27999999999997"/>
    <n v="2098.2399999999998"/>
    <x v="4"/>
    <x v="506"/>
    <x v="2"/>
    <x v="1"/>
    <x v="1"/>
    <s v="Budget"/>
  </r>
  <r>
    <x v="2923"/>
    <d v="2023-01-14T00:00:00"/>
    <x v="4"/>
    <x v="21"/>
    <x v="8"/>
    <n v="12625.39"/>
    <n v="88377.73"/>
    <x v="4"/>
    <x v="115"/>
    <x v="3"/>
    <x v="1"/>
    <x v="2"/>
    <s v="Premium"/>
  </r>
  <r>
    <x v="2924"/>
    <d v="2024-02-09T00:00:00"/>
    <x v="6"/>
    <x v="58"/>
    <x v="2"/>
    <n v="1030.68"/>
    <n v="1030.68"/>
    <x v="1"/>
    <x v="195"/>
    <x v="1"/>
    <x v="0"/>
    <x v="6"/>
    <s v="Mid"/>
  </r>
  <r>
    <x v="2925"/>
    <d v="2024-07-17T00:00:00"/>
    <x v="4"/>
    <x v="30"/>
    <x v="1"/>
    <n v="7850.82"/>
    <n v="47104.92"/>
    <x v="0"/>
    <x v="346"/>
    <x v="2"/>
    <x v="0"/>
    <x v="11"/>
    <s v="Premium"/>
  </r>
  <r>
    <x v="2926"/>
    <d v="2024-06-06T00:00:00"/>
    <x v="5"/>
    <x v="20"/>
    <x v="3"/>
    <n v="932.92"/>
    <n v="4664.6000000000004"/>
    <x v="2"/>
    <x v="18"/>
    <x v="3"/>
    <x v="0"/>
    <x v="8"/>
    <s v="Budget"/>
  </r>
  <r>
    <x v="2927"/>
    <d v="2024-12-09T00:00:00"/>
    <x v="0"/>
    <x v="49"/>
    <x v="1"/>
    <n v="1967.46"/>
    <n v="11804.76"/>
    <x v="1"/>
    <x v="233"/>
    <x v="1"/>
    <x v="0"/>
    <x v="0"/>
    <s v="Mid"/>
  </r>
  <r>
    <x v="2928"/>
    <d v="2023-07-23T00:00:00"/>
    <x v="6"/>
    <x v="13"/>
    <x v="2"/>
    <n v="1363.44"/>
    <n v="1363.44"/>
    <x v="3"/>
    <x v="518"/>
    <x v="4"/>
    <x v="1"/>
    <x v="11"/>
    <s v="Mid"/>
  </r>
  <r>
    <x v="2929"/>
    <d v="2024-10-22T00:00:00"/>
    <x v="1"/>
    <x v="17"/>
    <x v="9"/>
    <n v="1276.44"/>
    <n v="3829.32"/>
    <x v="3"/>
    <x v="126"/>
    <x v="4"/>
    <x v="0"/>
    <x v="1"/>
    <s v="Mid"/>
  </r>
  <r>
    <x v="2930"/>
    <d v="2024-10-14T00:00:00"/>
    <x v="2"/>
    <x v="48"/>
    <x v="4"/>
    <n v="662.29"/>
    <n v="6622.9"/>
    <x v="2"/>
    <x v="510"/>
    <x v="5"/>
    <x v="0"/>
    <x v="1"/>
    <s v="Budget"/>
  </r>
  <r>
    <x v="2931"/>
    <d v="2023-05-27T00:00:00"/>
    <x v="7"/>
    <x v="36"/>
    <x v="5"/>
    <n v="308.85000000000002"/>
    <n v="2470.8000000000002"/>
    <x v="3"/>
    <x v="457"/>
    <x v="5"/>
    <x v="1"/>
    <x v="9"/>
    <s v="Budget"/>
  </r>
  <r>
    <x v="2932"/>
    <d v="2024-04-08T00:00:00"/>
    <x v="9"/>
    <x v="51"/>
    <x v="4"/>
    <n v="182.44"/>
    <n v="1824.4"/>
    <x v="1"/>
    <x v="371"/>
    <x v="4"/>
    <x v="0"/>
    <x v="5"/>
    <s v="Budget"/>
  </r>
  <r>
    <x v="2933"/>
    <d v="2023-09-02T00:00:00"/>
    <x v="3"/>
    <x v="45"/>
    <x v="3"/>
    <n v="617.12"/>
    <n v="3085.6"/>
    <x v="3"/>
    <x v="179"/>
    <x v="4"/>
    <x v="1"/>
    <x v="3"/>
    <s v="Budget"/>
  </r>
  <r>
    <x v="2934"/>
    <d v="2024-07-28T00:00:00"/>
    <x v="8"/>
    <x v="19"/>
    <x v="4"/>
    <n v="2546.73"/>
    <n v="25467.3"/>
    <x v="0"/>
    <x v="88"/>
    <x v="5"/>
    <x v="0"/>
    <x v="11"/>
    <s v="Mid"/>
  </r>
  <r>
    <x v="2935"/>
    <d v="2023-06-21T00:00:00"/>
    <x v="2"/>
    <x v="60"/>
    <x v="6"/>
    <n v="221.47"/>
    <n v="442.94"/>
    <x v="4"/>
    <x v="72"/>
    <x v="1"/>
    <x v="1"/>
    <x v="8"/>
    <s v="Budget"/>
  </r>
  <r>
    <x v="2936"/>
    <d v="2024-05-13T00:00:00"/>
    <x v="2"/>
    <x v="48"/>
    <x v="6"/>
    <n v="1935.78"/>
    <n v="3871.56"/>
    <x v="4"/>
    <x v="386"/>
    <x v="0"/>
    <x v="0"/>
    <x v="9"/>
    <s v="Mid"/>
  </r>
  <r>
    <x v="2937"/>
    <d v="2024-07-29T00:00:00"/>
    <x v="1"/>
    <x v="4"/>
    <x v="6"/>
    <n v="5813.42"/>
    <n v="11626.84"/>
    <x v="0"/>
    <x v="468"/>
    <x v="1"/>
    <x v="0"/>
    <x v="11"/>
    <s v="Premium"/>
  </r>
  <r>
    <x v="2938"/>
    <d v="2024-12-02T00:00:00"/>
    <x v="1"/>
    <x v="43"/>
    <x v="8"/>
    <n v="4053.11"/>
    <n v="28371.77"/>
    <x v="3"/>
    <x v="408"/>
    <x v="2"/>
    <x v="0"/>
    <x v="0"/>
    <s v="Premium"/>
  </r>
  <r>
    <x v="2939"/>
    <d v="2023-09-07T00:00:00"/>
    <x v="8"/>
    <x v="54"/>
    <x v="4"/>
    <n v="1215.93"/>
    <n v="12159.3"/>
    <x v="4"/>
    <x v="0"/>
    <x v="3"/>
    <x v="1"/>
    <x v="3"/>
    <s v="Mid"/>
  </r>
  <r>
    <x v="2940"/>
    <d v="2023-07-26T00:00:00"/>
    <x v="3"/>
    <x v="45"/>
    <x v="1"/>
    <n v="448.51"/>
    <n v="2691.06"/>
    <x v="3"/>
    <x v="426"/>
    <x v="4"/>
    <x v="1"/>
    <x v="11"/>
    <s v="Budget"/>
  </r>
  <r>
    <x v="2941"/>
    <d v="2024-01-04T00:00:00"/>
    <x v="7"/>
    <x v="23"/>
    <x v="2"/>
    <n v="553.34"/>
    <n v="553.34"/>
    <x v="2"/>
    <x v="394"/>
    <x v="1"/>
    <x v="0"/>
    <x v="2"/>
    <s v="Budget"/>
  </r>
  <r>
    <x v="2942"/>
    <d v="2024-07-30T00:00:00"/>
    <x v="8"/>
    <x v="19"/>
    <x v="9"/>
    <n v="3080.46"/>
    <n v="9241.3799999999992"/>
    <x v="2"/>
    <x v="142"/>
    <x v="3"/>
    <x v="0"/>
    <x v="11"/>
    <s v="Premium"/>
  </r>
  <r>
    <x v="2943"/>
    <d v="2023-01-25T00:00:00"/>
    <x v="3"/>
    <x v="45"/>
    <x v="4"/>
    <n v="126.91"/>
    <n v="1269.0999999999999"/>
    <x v="2"/>
    <x v="90"/>
    <x v="3"/>
    <x v="1"/>
    <x v="2"/>
    <s v="Budget"/>
  </r>
  <r>
    <x v="2944"/>
    <d v="2023-12-09T00:00:00"/>
    <x v="0"/>
    <x v="9"/>
    <x v="1"/>
    <n v="763.29"/>
    <n v="4579.74"/>
    <x v="3"/>
    <x v="592"/>
    <x v="2"/>
    <x v="1"/>
    <x v="0"/>
    <s v="Budget"/>
  </r>
  <r>
    <x v="2945"/>
    <d v="2024-10-26T00:00:00"/>
    <x v="2"/>
    <x v="55"/>
    <x v="3"/>
    <n v="1498.85"/>
    <n v="7494.25"/>
    <x v="2"/>
    <x v="566"/>
    <x v="3"/>
    <x v="0"/>
    <x v="1"/>
    <s v="Mid"/>
  </r>
  <r>
    <x v="2946"/>
    <d v="2023-11-21T00:00:00"/>
    <x v="3"/>
    <x v="57"/>
    <x v="0"/>
    <n v="207.64"/>
    <n v="1868.76"/>
    <x v="4"/>
    <x v="48"/>
    <x v="2"/>
    <x v="1"/>
    <x v="4"/>
    <s v="Budget"/>
  </r>
  <r>
    <x v="2947"/>
    <d v="2024-03-02T00:00:00"/>
    <x v="5"/>
    <x v="63"/>
    <x v="4"/>
    <n v="2591.58"/>
    <n v="25915.8"/>
    <x v="3"/>
    <x v="31"/>
    <x v="1"/>
    <x v="0"/>
    <x v="10"/>
    <s v="Mid"/>
  </r>
  <r>
    <x v="2948"/>
    <d v="2023-05-21T00:00:00"/>
    <x v="5"/>
    <x v="20"/>
    <x v="4"/>
    <n v="3418.96"/>
    <n v="34189.599999999999"/>
    <x v="3"/>
    <x v="419"/>
    <x v="2"/>
    <x v="1"/>
    <x v="9"/>
    <s v="Premium"/>
  </r>
  <r>
    <x v="2949"/>
    <d v="2023-12-21T00:00:00"/>
    <x v="0"/>
    <x v="9"/>
    <x v="2"/>
    <n v="0"/>
    <n v="0"/>
    <x v="4"/>
    <x v="478"/>
    <x v="1"/>
    <x v="1"/>
    <x v="0"/>
    <s v="Budget"/>
  </r>
  <r>
    <x v="2950"/>
    <d v="2023-09-06T00:00:00"/>
    <x v="0"/>
    <x v="9"/>
    <x v="1"/>
    <n v="713.53"/>
    <n v="4281.18"/>
    <x v="3"/>
    <x v="240"/>
    <x v="5"/>
    <x v="1"/>
    <x v="3"/>
    <s v="Budget"/>
  </r>
  <r>
    <x v="2951"/>
    <d v="2023-09-11T00:00:00"/>
    <x v="7"/>
    <x v="36"/>
    <x v="1"/>
    <n v="935.09"/>
    <n v="5610.54"/>
    <x v="2"/>
    <x v="313"/>
    <x v="5"/>
    <x v="1"/>
    <x v="3"/>
    <s v="Budget"/>
  </r>
  <r>
    <x v="2952"/>
    <d v="2024-08-18T00:00:00"/>
    <x v="3"/>
    <x v="45"/>
    <x v="3"/>
    <n v="148.11000000000001"/>
    <n v="740.55"/>
    <x v="2"/>
    <x v="498"/>
    <x v="0"/>
    <x v="0"/>
    <x v="7"/>
    <s v="Budget"/>
  </r>
  <r>
    <x v="2953"/>
    <d v="2024-01-11T00:00:00"/>
    <x v="3"/>
    <x v="6"/>
    <x v="9"/>
    <n v="394.5"/>
    <n v="1183.5"/>
    <x v="3"/>
    <x v="588"/>
    <x v="0"/>
    <x v="0"/>
    <x v="2"/>
    <s v="Budget"/>
  </r>
  <r>
    <x v="2954"/>
    <d v="2023-08-15T00:00:00"/>
    <x v="9"/>
    <x v="47"/>
    <x v="8"/>
    <n v="763.71"/>
    <n v="5345.97"/>
    <x v="2"/>
    <x v="42"/>
    <x v="1"/>
    <x v="1"/>
    <x v="7"/>
    <s v="Budget"/>
  </r>
  <r>
    <x v="2955"/>
    <d v="2024-02-13T00:00:00"/>
    <x v="9"/>
    <x v="62"/>
    <x v="4"/>
    <n v="554.80999999999995"/>
    <n v="5548.1"/>
    <x v="3"/>
    <x v="32"/>
    <x v="5"/>
    <x v="0"/>
    <x v="6"/>
    <s v="Budget"/>
  </r>
  <r>
    <x v="2956"/>
    <d v="2024-07-07T00:00:00"/>
    <x v="3"/>
    <x v="57"/>
    <x v="2"/>
    <n v="516.42999999999995"/>
    <n v="516.42999999999995"/>
    <x v="2"/>
    <x v="514"/>
    <x v="5"/>
    <x v="0"/>
    <x v="11"/>
    <s v="Budget"/>
  </r>
  <r>
    <x v="2957"/>
    <d v="2024-12-12T00:00:00"/>
    <x v="3"/>
    <x v="57"/>
    <x v="10"/>
    <n v="547.02"/>
    <n v="0"/>
    <x v="2"/>
    <x v="82"/>
    <x v="0"/>
    <x v="0"/>
    <x v="0"/>
    <s v="Budget"/>
  </r>
  <r>
    <x v="2958"/>
    <d v="2023-03-17T00:00:00"/>
    <x v="1"/>
    <x v="65"/>
    <x v="2"/>
    <n v="3252.05"/>
    <n v="3252.05"/>
    <x v="1"/>
    <x v="438"/>
    <x v="0"/>
    <x v="1"/>
    <x v="10"/>
    <s v="Premium"/>
  </r>
  <r>
    <x v="2959"/>
    <d v="2023-11-21T00:00:00"/>
    <x v="6"/>
    <x v="50"/>
    <x v="4"/>
    <n v="948.26"/>
    <n v="9482.6"/>
    <x v="2"/>
    <x v="275"/>
    <x v="0"/>
    <x v="1"/>
    <x v="4"/>
    <s v="Budget"/>
  </r>
  <r>
    <x v="2960"/>
    <d v="2024-02-07T00:00:00"/>
    <x v="6"/>
    <x v="39"/>
    <x v="0"/>
    <n v="2101.09"/>
    <n v="18909.810000000001"/>
    <x v="0"/>
    <x v="314"/>
    <x v="5"/>
    <x v="0"/>
    <x v="6"/>
    <s v="Mid"/>
  </r>
  <r>
    <x v="2961"/>
    <d v="2023-09-17T00:00:00"/>
    <x v="9"/>
    <x v="51"/>
    <x v="9"/>
    <n v="710.11"/>
    <n v="2130.33"/>
    <x v="0"/>
    <x v="124"/>
    <x v="3"/>
    <x v="1"/>
    <x v="3"/>
    <s v="Budget"/>
  </r>
  <r>
    <x v="2962"/>
    <d v="2024-10-14T00:00:00"/>
    <x v="4"/>
    <x v="10"/>
    <x v="5"/>
    <n v="5498.49"/>
    <n v="43987.92"/>
    <x v="0"/>
    <x v="375"/>
    <x v="5"/>
    <x v="0"/>
    <x v="1"/>
    <s v="Premium"/>
  </r>
  <r>
    <x v="2963"/>
    <d v="2024-09-04T00:00:00"/>
    <x v="9"/>
    <x v="42"/>
    <x v="0"/>
    <n v="773.7"/>
    <n v="6963.3"/>
    <x v="1"/>
    <x v="363"/>
    <x v="4"/>
    <x v="0"/>
    <x v="3"/>
    <s v="Budget"/>
  </r>
  <r>
    <x v="2964"/>
    <d v="2024-07-29T00:00:00"/>
    <x v="2"/>
    <x v="60"/>
    <x v="2"/>
    <n v="880.02"/>
    <n v="880.02"/>
    <x v="2"/>
    <x v="0"/>
    <x v="2"/>
    <x v="0"/>
    <x v="11"/>
    <s v="Budget"/>
  </r>
  <r>
    <x v="2965"/>
    <d v="2024-05-05T00:00:00"/>
    <x v="1"/>
    <x v="4"/>
    <x v="8"/>
    <n v="1606.11"/>
    <n v="11242.77"/>
    <x v="2"/>
    <x v="456"/>
    <x v="4"/>
    <x v="0"/>
    <x v="9"/>
    <s v="Mid"/>
  </r>
  <r>
    <x v="2966"/>
    <d v="2024-04-24T00:00:00"/>
    <x v="0"/>
    <x v="9"/>
    <x v="9"/>
    <n v="1587.11"/>
    <n v="4761.33"/>
    <x v="1"/>
    <x v="304"/>
    <x v="4"/>
    <x v="0"/>
    <x v="5"/>
    <s v="Mid"/>
  </r>
  <r>
    <x v="2967"/>
    <d v="2023-07-05T00:00:00"/>
    <x v="2"/>
    <x v="55"/>
    <x v="2"/>
    <n v="1535.73"/>
    <n v="1535.73"/>
    <x v="2"/>
    <x v="432"/>
    <x v="5"/>
    <x v="1"/>
    <x v="11"/>
    <s v="Mid"/>
  </r>
  <r>
    <x v="2968"/>
    <d v="2024-04-16T00:00:00"/>
    <x v="0"/>
    <x v="22"/>
    <x v="4"/>
    <n v="0"/>
    <n v="0"/>
    <x v="4"/>
    <x v="450"/>
    <x v="2"/>
    <x v="0"/>
    <x v="5"/>
    <s v="Budget"/>
  </r>
  <r>
    <x v="2969"/>
    <d v="2024-03-03T00:00:00"/>
    <x v="3"/>
    <x v="35"/>
    <x v="6"/>
    <n v="260.54000000000002"/>
    <n v="521.08000000000004"/>
    <x v="4"/>
    <x v="566"/>
    <x v="0"/>
    <x v="0"/>
    <x v="10"/>
    <s v="Budget"/>
  </r>
  <r>
    <x v="2970"/>
    <d v="2024-05-14T00:00:00"/>
    <x v="7"/>
    <x v="29"/>
    <x v="9"/>
    <n v="988.73"/>
    <n v="2966.19"/>
    <x v="2"/>
    <x v="570"/>
    <x v="5"/>
    <x v="0"/>
    <x v="9"/>
    <s v="Budget"/>
  </r>
  <r>
    <x v="2971"/>
    <d v="2023-08-27T00:00:00"/>
    <x v="3"/>
    <x v="57"/>
    <x v="1"/>
    <n v="471.17"/>
    <n v="2827.02"/>
    <x v="3"/>
    <x v="428"/>
    <x v="5"/>
    <x v="1"/>
    <x v="7"/>
    <s v="Budget"/>
  </r>
  <r>
    <x v="2972"/>
    <d v="2024-11-29T00:00:00"/>
    <x v="5"/>
    <x v="41"/>
    <x v="1"/>
    <n v="1433.2"/>
    <n v="8599.2000000000007"/>
    <x v="0"/>
    <x v="59"/>
    <x v="4"/>
    <x v="0"/>
    <x v="4"/>
    <s v="Mid"/>
  </r>
  <r>
    <x v="2973"/>
    <d v="2023-12-17T00:00:00"/>
    <x v="3"/>
    <x v="35"/>
    <x v="8"/>
    <n v="428.85"/>
    <n v="3001.95"/>
    <x v="3"/>
    <x v="354"/>
    <x v="3"/>
    <x v="1"/>
    <x v="0"/>
    <s v="Budget"/>
  </r>
  <r>
    <x v="2974"/>
    <d v="2024-06-27T00:00:00"/>
    <x v="6"/>
    <x v="40"/>
    <x v="1"/>
    <n v="606.76"/>
    <n v="3640.56"/>
    <x v="1"/>
    <x v="16"/>
    <x v="1"/>
    <x v="0"/>
    <x v="8"/>
    <s v="Budget"/>
  </r>
  <r>
    <x v="2975"/>
    <d v="2024-03-20T00:00:00"/>
    <x v="8"/>
    <x v="54"/>
    <x v="9"/>
    <n v="0"/>
    <n v="0"/>
    <x v="0"/>
    <x v="221"/>
    <x v="5"/>
    <x v="0"/>
    <x v="10"/>
    <s v="Budget"/>
  </r>
  <r>
    <x v="2976"/>
    <d v="2024-06-27T00:00:00"/>
    <x v="9"/>
    <x v="42"/>
    <x v="7"/>
    <n v="258.67"/>
    <n v="1034.68"/>
    <x v="4"/>
    <x v="77"/>
    <x v="5"/>
    <x v="0"/>
    <x v="8"/>
    <s v="Budget"/>
  </r>
  <r>
    <x v="2977"/>
    <d v="2024-02-01T00:00:00"/>
    <x v="0"/>
    <x v="49"/>
    <x v="9"/>
    <n v="762.44"/>
    <n v="2287.3200000000002"/>
    <x v="3"/>
    <x v="289"/>
    <x v="4"/>
    <x v="0"/>
    <x v="6"/>
    <s v="Budget"/>
  </r>
  <r>
    <x v="2978"/>
    <d v="2023-11-29T00:00:00"/>
    <x v="5"/>
    <x v="41"/>
    <x v="3"/>
    <n v="4238.12"/>
    <n v="21190.6"/>
    <x v="2"/>
    <x v="555"/>
    <x v="5"/>
    <x v="1"/>
    <x v="4"/>
    <s v="Premium"/>
  </r>
  <r>
    <x v="2979"/>
    <d v="2024-05-11T00:00:00"/>
    <x v="3"/>
    <x v="6"/>
    <x v="0"/>
    <n v="519.86"/>
    <n v="4678.74"/>
    <x v="2"/>
    <x v="352"/>
    <x v="3"/>
    <x v="0"/>
    <x v="9"/>
    <s v="Budget"/>
  </r>
  <r>
    <x v="2980"/>
    <d v="2024-06-09T00:00:00"/>
    <x v="5"/>
    <x v="11"/>
    <x v="7"/>
    <n v="3527.68"/>
    <n v="14110.72"/>
    <x v="0"/>
    <x v="445"/>
    <x v="5"/>
    <x v="0"/>
    <x v="8"/>
    <s v="Premium"/>
  </r>
  <r>
    <x v="2981"/>
    <d v="2024-03-22T00:00:00"/>
    <x v="4"/>
    <x v="8"/>
    <x v="3"/>
    <n v="8418.31"/>
    <n v="42091.55"/>
    <x v="4"/>
    <x v="139"/>
    <x v="2"/>
    <x v="0"/>
    <x v="10"/>
    <s v="Premium"/>
  </r>
  <r>
    <x v="2982"/>
    <d v="2024-01-20T00:00:00"/>
    <x v="9"/>
    <x v="47"/>
    <x v="3"/>
    <n v="717.6"/>
    <n v="3588"/>
    <x v="4"/>
    <x v="336"/>
    <x v="5"/>
    <x v="0"/>
    <x v="2"/>
    <s v="Budget"/>
  </r>
  <r>
    <x v="2983"/>
    <d v="2024-08-09T00:00:00"/>
    <x v="6"/>
    <x v="40"/>
    <x v="1"/>
    <n v="1177.1600000000001"/>
    <n v="7062.96"/>
    <x v="0"/>
    <x v="405"/>
    <x v="4"/>
    <x v="0"/>
    <x v="7"/>
    <s v="Mid"/>
  </r>
  <r>
    <x v="2984"/>
    <d v="2024-03-11T00:00:00"/>
    <x v="3"/>
    <x v="57"/>
    <x v="0"/>
    <n v="749.28"/>
    <n v="6743.52"/>
    <x v="3"/>
    <x v="89"/>
    <x v="5"/>
    <x v="0"/>
    <x v="10"/>
    <s v="Budget"/>
  </r>
  <r>
    <x v="2985"/>
    <d v="2024-08-02T00:00:00"/>
    <x v="1"/>
    <x v="53"/>
    <x v="7"/>
    <n v="5705.05"/>
    <n v="22820.2"/>
    <x v="0"/>
    <x v="229"/>
    <x v="3"/>
    <x v="0"/>
    <x v="7"/>
    <s v="Premium"/>
  </r>
  <r>
    <x v="2986"/>
    <d v="2023-07-06T00:00:00"/>
    <x v="6"/>
    <x v="13"/>
    <x v="4"/>
    <n v="971.61"/>
    <n v="9716.1"/>
    <x v="4"/>
    <x v="272"/>
    <x v="0"/>
    <x v="1"/>
    <x v="11"/>
    <s v="Budget"/>
  </r>
  <r>
    <x v="2987"/>
    <d v="2023-12-28T00:00:00"/>
    <x v="5"/>
    <x v="24"/>
    <x v="3"/>
    <n v="822.97"/>
    <n v="4114.8500000000004"/>
    <x v="1"/>
    <x v="523"/>
    <x v="1"/>
    <x v="1"/>
    <x v="0"/>
    <s v="Budget"/>
  </r>
  <r>
    <x v="2988"/>
    <d v="2023-03-21T00:00:00"/>
    <x v="9"/>
    <x v="44"/>
    <x v="2"/>
    <n v="500.57"/>
    <n v="500.57"/>
    <x v="0"/>
    <x v="329"/>
    <x v="0"/>
    <x v="1"/>
    <x v="10"/>
    <s v="Budget"/>
  </r>
  <r>
    <x v="2989"/>
    <d v="2023-07-22T00:00:00"/>
    <x v="7"/>
    <x v="28"/>
    <x v="5"/>
    <n v="498.41"/>
    <n v="3987.28"/>
    <x v="1"/>
    <x v="314"/>
    <x v="1"/>
    <x v="1"/>
    <x v="11"/>
    <s v="Budget"/>
  </r>
  <r>
    <x v="2990"/>
    <d v="2023-07-03T00:00:00"/>
    <x v="2"/>
    <x v="48"/>
    <x v="0"/>
    <n v="1682.82"/>
    <n v="15145.38"/>
    <x v="1"/>
    <x v="449"/>
    <x v="5"/>
    <x v="1"/>
    <x v="11"/>
    <s v="Mid"/>
  </r>
  <r>
    <x v="2991"/>
    <d v="2023-01-23T00:00:00"/>
    <x v="1"/>
    <x v="53"/>
    <x v="5"/>
    <n v="4738.25"/>
    <n v="37906"/>
    <x v="0"/>
    <x v="487"/>
    <x v="3"/>
    <x v="1"/>
    <x v="2"/>
    <s v="Premium"/>
  </r>
  <r>
    <x v="2992"/>
    <d v="2023-02-19T00:00:00"/>
    <x v="7"/>
    <x v="46"/>
    <x v="6"/>
    <n v="506.02"/>
    <n v="1012.04"/>
    <x v="0"/>
    <x v="184"/>
    <x v="5"/>
    <x v="1"/>
    <x v="6"/>
    <s v="Budget"/>
  </r>
  <r>
    <x v="2993"/>
    <d v="2023-04-24T00:00:00"/>
    <x v="4"/>
    <x v="37"/>
    <x v="9"/>
    <n v="6351.96"/>
    <n v="19055.88"/>
    <x v="4"/>
    <x v="102"/>
    <x v="0"/>
    <x v="1"/>
    <x v="5"/>
    <s v="Premium"/>
  </r>
  <r>
    <x v="2994"/>
    <d v="2024-03-31T00:00:00"/>
    <x v="5"/>
    <x v="11"/>
    <x v="9"/>
    <n v="1669.03"/>
    <n v="5007.09"/>
    <x v="2"/>
    <x v="532"/>
    <x v="5"/>
    <x v="0"/>
    <x v="10"/>
    <s v="Mid"/>
  </r>
  <r>
    <x v="2995"/>
    <d v="2023-10-05T00:00:00"/>
    <x v="2"/>
    <x v="26"/>
    <x v="9"/>
    <n v="431.67"/>
    <n v="1295.01"/>
    <x v="2"/>
    <x v="454"/>
    <x v="1"/>
    <x v="1"/>
    <x v="1"/>
    <s v="Budget"/>
  </r>
  <r>
    <x v="2996"/>
    <d v="2024-02-20T00:00:00"/>
    <x v="2"/>
    <x v="55"/>
    <x v="8"/>
    <n v="1821.94"/>
    <n v="12753.58"/>
    <x v="2"/>
    <x v="411"/>
    <x v="2"/>
    <x v="0"/>
    <x v="6"/>
    <s v="Mid"/>
  </r>
  <r>
    <x v="2997"/>
    <d v="2024-03-11T00:00:00"/>
    <x v="0"/>
    <x v="22"/>
    <x v="2"/>
    <n v="762.02"/>
    <n v="762.02"/>
    <x v="4"/>
    <x v="104"/>
    <x v="5"/>
    <x v="0"/>
    <x v="10"/>
    <s v="Budget"/>
  </r>
  <r>
    <x v="2998"/>
    <d v="2023-11-15T00:00:00"/>
    <x v="2"/>
    <x v="2"/>
    <x v="7"/>
    <n v="576.46"/>
    <n v="2305.84"/>
    <x v="2"/>
    <x v="489"/>
    <x v="5"/>
    <x v="1"/>
    <x v="4"/>
    <s v="Budget"/>
  </r>
  <r>
    <x v="2999"/>
    <d v="2024-01-27T00:00:00"/>
    <x v="8"/>
    <x v="19"/>
    <x v="7"/>
    <n v="1637.78"/>
    <n v="6551.12"/>
    <x v="1"/>
    <x v="132"/>
    <x v="1"/>
    <x v="0"/>
    <x v="2"/>
    <s v="Mid"/>
  </r>
  <r>
    <x v="3000"/>
    <d v="2023-04-14T00:00:00"/>
    <x v="6"/>
    <x v="50"/>
    <x v="4"/>
    <n v="1323.15"/>
    <n v="13231.5"/>
    <x v="1"/>
    <x v="366"/>
    <x v="1"/>
    <x v="1"/>
    <x v="5"/>
    <s v="Mid"/>
  </r>
  <r>
    <x v="3001"/>
    <d v="2023-12-04T00:00:00"/>
    <x v="4"/>
    <x v="21"/>
    <x v="8"/>
    <n v="8171.05"/>
    <n v="57197.35"/>
    <x v="0"/>
    <x v="123"/>
    <x v="0"/>
    <x v="1"/>
    <x v="0"/>
    <s v="Premium"/>
  </r>
  <r>
    <x v="3002"/>
    <d v="2023-07-11T00:00:00"/>
    <x v="7"/>
    <x v="29"/>
    <x v="3"/>
    <n v="152.56"/>
    <n v="762.8"/>
    <x v="0"/>
    <x v="501"/>
    <x v="1"/>
    <x v="1"/>
    <x v="11"/>
    <s v="Budget"/>
  </r>
  <r>
    <x v="3003"/>
    <d v="2024-09-06T00:00:00"/>
    <x v="2"/>
    <x v="26"/>
    <x v="7"/>
    <n v="260.60000000000002"/>
    <n v="1042.4000000000001"/>
    <x v="0"/>
    <x v="186"/>
    <x v="5"/>
    <x v="0"/>
    <x v="3"/>
    <s v="Budget"/>
  </r>
  <r>
    <x v="3004"/>
    <d v="2023-02-17T00:00:00"/>
    <x v="0"/>
    <x v="59"/>
    <x v="8"/>
    <n v="1585.67"/>
    <n v="11099.69"/>
    <x v="4"/>
    <x v="203"/>
    <x v="4"/>
    <x v="1"/>
    <x v="6"/>
    <s v="Mid"/>
  </r>
  <r>
    <x v="3005"/>
    <d v="2023-11-02T00:00:00"/>
    <x v="0"/>
    <x v="0"/>
    <x v="9"/>
    <n v="1628.41"/>
    <n v="4885.2299999999996"/>
    <x v="2"/>
    <x v="336"/>
    <x v="0"/>
    <x v="1"/>
    <x v="4"/>
    <s v="Mid"/>
  </r>
  <r>
    <x v="3006"/>
    <d v="2024-10-13T00:00:00"/>
    <x v="9"/>
    <x v="62"/>
    <x v="2"/>
    <n v="580.92999999999995"/>
    <n v="580.92999999999995"/>
    <x v="4"/>
    <x v="170"/>
    <x v="3"/>
    <x v="0"/>
    <x v="1"/>
    <s v="Budget"/>
  </r>
  <r>
    <x v="3007"/>
    <d v="2024-09-19T00:00:00"/>
    <x v="5"/>
    <x v="41"/>
    <x v="0"/>
    <n v="1867.4"/>
    <n v="16806.599999999999"/>
    <x v="1"/>
    <x v="4"/>
    <x v="2"/>
    <x v="0"/>
    <x v="3"/>
    <s v="Mid"/>
  </r>
  <r>
    <x v="3008"/>
    <d v="2024-07-29T00:00:00"/>
    <x v="2"/>
    <x v="26"/>
    <x v="9"/>
    <n v="588.52"/>
    <n v="1765.56"/>
    <x v="2"/>
    <x v="550"/>
    <x v="1"/>
    <x v="0"/>
    <x v="11"/>
    <s v="Budget"/>
  </r>
  <r>
    <x v="3009"/>
    <d v="2024-07-06T00:00:00"/>
    <x v="6"/>
    <x v="58"/>
    <x v="9"/>
    <n v="2074.88"/>
    <n v="6224.64"/>
    <x v="3"/>
    <x v="468"/>
    <x v="4"/>
    <x v="0"/>
    <x v="11"/>
    <s v="Mid"/>
  </r>
  <r>
    <x v="3010"/>
    <d v="2024-10-18T00:00:00"/>
    <x v="4"/>
    <x v="8"/>
    <x v="4"/>
    <n v="2893.63"/>
    <n v="28936.3"/>
    <x v="3"/>
    <x v="196"/>
    <x v="0"/>
    <x v="0"/>
    <x v="1"/>
    <s v="Mid"/>
  </r>
  <r>
    <x v="3011"/>
    <d v="2024-02-08T00:00:00"/>
    <x v="4"/>
    <x v="21"/>
    <x v="8"/>
    <n v="3740.76"/>
    <n v="26185.32"/>
    <x v="0"/>
    <x v="226"/>
    <x v="1"/>
    <x v="0"/>
    <x v="6"/>
    <s v="Premium"/>
  </r>
  <r>
    <x v="3012"/>
    <d v="2023-05-06T00:00:00"/>
    <x v="0"/>
    <x v="7"/>
    <x v="4"/>
    <n v="550.49"/>
    <n v="5504.9"/>
    <x v="0"/>
    <x v="341"/>
    <x v="1"/>
    <x v="1"/>
    <x v="9"/>
    <s v="Budget"/>
  </r>
  <r>
    <x v="3013"/>
    <d v="2024-03-12T00:00:00"/>
    <x v="9"/>
    <x v="34"/>
    <x v="2"/>
    <n v="293.2"/>
    <n v="293.2"/>
    <x v="1"/>
    <x v="97"/>
    <x v="1"/>
    <x v="0"/>
    <x v="10"/>
    <s v="Budget"/>
  </r>
  <r>
    <x v="3014"/>
    <d v="2023-03-17T00:00:00"/>
    <x v="0"/>
    <x v="9"/>
    <x v="6"/>
    <n v="1948.55"/>
    <n v="3897.1"/>
    <x v="2"/>
    <x v="321"/>
    <x v="0"/>
    <x v="1"/>
    <x v="10"/>
    <s v="Mid"/>
  </r>
  <r>
    <x v="3015"/>
    <d v="2024-12-14T00:00:00"/>
    <x v="1"/>
    <x v="33"/>
    <x v="1"/>
    <n v="5061.3599999999997"/>
    <n v="30368.16"/>
    <x v="0"/>
    <x v="223"/>
    <x v="4"/>
    <x v="0"/>
    <x v="0"/>
    <s v="Premium"/>
  </r>
  <r>
    <x v="3016"/>
    <d v="2024-11-25T00:00:00"/>
    <x v="5"/>
    <x v="27"/>
    <x v="7"/>
    <n v="4097.3999999999996"/>
    <n v="16389.599999999999"/>
    <x v="2"/>
    <x v="310"/>
    <x v="4"/>
    <x v="0"/>
    <x v="4"/>
    <s v="Premium"/>
  </r>
  <r>
    <x v="3017"/>
    <d v="2023-10-28T00:00:00"/>
    <x v="7"/>
    <x v="36"/>
    <x v="0"/>
    <n v="408.11"/>
    <n v="3672.99"/>
    <x v="3"/>
    <x v="357"/>
    <x v="5"/>
    <x v="1"/>
    <x v="1"/>
    <s v="Budget"/>
  </r>
  <r>
    <x v="3018"/>
    <d v="2024-05-23T00:00:00"/>
    <x v="9"/>
    <x v="42"/>
    <x v="8"/>
    <n v="834.11"/>
    <n v="5838.77"/>
    <x v="2"/>
    <x v="464"/>
    <x v="4"/>
    <x v="0"/>
    <x v="9"/>
    <s v="Budget"/>
  </r>
  <r>
    <x v="3019"/>
    <d v="2024-06-10T00:00:00"/>
    <x v="7"/>
    <x v="36"/>
    <x v="0"/>
    <n v="447.11"/>
    <n v="4023.99"/>
    <x v="4"/>
    <x v="150"/>
    <x v="3"/>
    <x v="0"/>
    <x v="8"/>
    <s v="Budget"/>
  </r>
  <r>
    <x v="3020"/>
    <d v="2023-07-26T00:00:00"/>
    <x v="7"/>
    <x v="29"/>
    <x v="4"/>
    <n v="819.33"/>
    <n v="8193.2999999999993"/>
    <x v="3"/>
    <x v="93"/>
    <x v="3"/>
    <x v="1"/>
    <x v="11"/>
    <s v="Budget"/>
  </r>
  <r>
    <x v="3021"/>
    <d v="2024-02-16T00:00:00"/>
    <x v="9"/>
    <x v="42"/>
    <x v="5"/>
    <n v="409.06"/>
    <n v="3272.48"/>
    <x v="3"/>
    <x v="516"/>
    <x v="2"/>
    <x v="0"/>
    <x v="6"/>
    <s v="Budget"/>
  </r>
  <r>
    <x v="3022"/>
    <d v="2023-12-19T00:00:00"/>
    <x v="4"/>
    <x v="21"/>
    <x v="6"/>
    <n v="12184.89"/>
    <n v="24369.78"/>
    <x v="4"/>
    <x v="42"/>
    <x v="5"/>
    <x v="1"/>
    <x v="0"/>
    <s v="Premium"/>
  </r>
  <r>
    <x v="3023"/>
    <d v="2023-01-07T00:00:00"/>
    <x v="8"/>
    <x v="19"/>
    <x v="7"/>
    <n v="551.15"/>
    <n v="2204.6"/>
    <x v="0"/>
    <x v="431"/>
    <x v="5"/>
    <x v="1"/>
    <x v="2"/>
    <s v="Budget"/>
  </r>
  <r>
    <x v="3024"/>
    <d v="2023-12-06T00:00:00"/>
    <x v="0"/>
    <x v="22"/>
    <x v="2"/>
    <n v="839.5"/>
    <n v="839.5"/>
    <x v="2"/>
    <x v="360"/>
    <x v="0"/>
    <x v="1"/>
    <x v="0"/>
    <s v="Budget"/>
  </r>
  <r>
    <x v="3025"/>
    <d v="2024-03-26T00:00:00"/>
    <x v="0"/>
    <x v="49"/>
    <x v="9"/>
    <n v="1823.39"/>
    <n v="5470.17"/>
    <x v="2"/>
    <x v="509"/>
    <x v="5"/>
    <x v="0"/>
    <x v="10"/>
    <s v="Mid"/>
  </r>
  <r>
    <x v="3026"/>
    <d v="2023-04-15T00:00:00"/>
    <x v="8"/>
    <x v="19"/>
    <x v="1"/>
    <n v="730.05"/>
    <n v="4380.3"/>
    <x v="1"/>
    <x v="129"/>
    <x v="0"/>
    <x v="1"/>
    <x v="5"/>
    <s v="Budget"/>
  </r>
  <r>
    <x v="3027"/>
    <d v="2024-03-05T00:00:00"/>
    <x v="9"/>
    <x v="62"/>
    <x v="6"/>
    <n v="682.71"/>
    <n v="1365.42"/>
    <x v="0"/>
    <x v="257"/>
    <x v="3"/>
    <x v="0"/>
    <x v="10"/>
    <s v="Budget"/>
  </r>
  <r>
    <x v="3028"/>
    <d v="2023-11-09T00:00:00"/>
    <x v="7"/>
    <x v="29"/>
    <x v="3"/>
    <n v="772.55"/>
    <n v="3862.75"/>
    <x v="0"/>
    <x v="21"/>
    <x v="2"/>
    <x v="1"/>
    <x v="4"/>
    <s v="Budget"/>
  </r>
  <r>
    <x v="3029"/>
    <d v="2023-06-28T00:00:00"/>
    <x v="8"/>
    <x v="38"/>
    <x v="9"/>
    <n v="933.61"/>
    <n v="2800.83"/>
    <x v="4"/>
    <x v="380"/>
    <x v="2"/>
    <x v="1"/>
    <x v="8"/>
    <s v="Budget"/>
  </r>
  <r>
    <x v="3030"/>
    <d v="2023-11-16T00:00:00"/>
    <x v="4"/>
    <x v="30"/>
    <x v="7"/>
    <n v="7014.95"/>
    <n v="28059.8"/>
    <x v="2"/>
    <x v="247"/>
    <x v="5"/>
    <x v="1"/>
    <x v="4"/>
    <s v="Premium"/>
  </r>
  <r>
    <x v="3031"/>
    <d v="2024-10-05T00:00:00"/>
    <x v="0"/>
    <x v="32"/>
    <x v="9"/>
    <n v="200"/>
    <n v="600"/>
    <x v="1"/>
    <x v="42"/>
    <x v="4"/>
    <x v="0"/>
    <x v="1"/>
    <s v="Budget"/>
  </r>
  <r>
    <x v="3032"/>
    <d v="2024-11-26T00:00:00"/>
    <x v="1"/>
    <x v="53"/>
    <x v="9"/>
    <n v="1740.91"/>
    <n v="5222.7299999999996"/>
    <x v="0"/>
    <x v="490"/>
    <x v="1"/>
    <x v="0"/>
    <x v="4"/>
    <s v="Mid"/>
  </r>
  <r>
    <x v="3033"/>
    <d v="2023-05-01T00:00:00"/>
    <x v="2"/>
    <x v="26"/>
    <x v="2"/>
    <n v="396.53"/>
    <n v="396.53"/>
    <x v="4"/>
    <x v="424"/>
    <x v="2"/>
    <x v="1"/>
    <x v="9"/>
    <s v="Budget"/>
  </r>
  <r>
    <x v="3034"/>
    <d v="2023-10-09T00:00:00"/>
    <x v="2"/>
    <x v="55"/>
    <x v="9"/>
    <n v="555.33000000000004"/>
    <n v="1665.99"/>
    <x v="0"/>
    <x v="39"/>
    <x v="3"/>
    <x v="1"/>
    <x v="1"/>
    <s v="Budget"/>
  </r>
  <r>
    <x v="3035"/>
    <d v="2023-12-30T00:00:00"/>
    <x v="8"/>
    <x v="54"/>
    <x v="3"/>
    <n v="831.29"/>
    <n v="4156.45"/>
    <x v="2"/>
    <x v="286"/>
    <x v="5"/>
    <x v="1"/>
    <x v="0"/>
    <s v="Budget"/>
  </r>
  <r>
    <x v="3036"/>
    <d v="2024-05-29T00:00:00"/>
    <x v="9"/>
    <x v="44"/>
    <x v="0"/>
    <n v="737.76"/>
    <n v="6639.84"/>
    <x v="0"/>
    <x v="29"/>
    <x v="2"/>
    <x v="0"/>
    <x v="9"/>
    <s v="Budget"/>
  </r>
  <r>
    <x v="3037"/>
    <d v="2024-01-13T00:00:00"/>
    <x v="5"/>
    <x v="66"/>
    <x v="5"/>
    <n v="3602.5"/>
    <n v="28820"/>
    <x v="4"/>
    <x v="25"/>
    <x v="1"/>
    <x v="0"/>
    <x v="2"/>
    <s v="Premium"/>
  </r>
  <r>
    <x v="3038"/>
    <d v="2024-02-17T00:00:00"/>
    <x v="4"/>
    <x v="21"/>
    <x v="8"/>
    <n v="6166.11"/>
    <n v="43162.77"/>
    <x v="2"/>
    <x v="0"/>
    <x v="4"/>
    <x v="0"/>
    <x v="6"/>
    <s v="Premium"/>
  </r>
  <r>
    <x v="3039"/>
    <d v="2024-05-14T00:00:00"/>
    <x v="0"/>
    <x v="59"/>
    <x v="10"/>
    <n v="1164.44"/>
    <n v="0"/>
    <x v="2"/>
    <x v="467"/>
    <x v="2"/>
    <x v="0"/>
    <x v="9"/>
    <s v="Mid"/>
  </r>
  <r>
    <x v="3040"/>
    <d v="2024-05-09T00:00:00"/>
    <x v="9"/>
    <x v="34"/>
    <x v="1"/>
    <n v="582.1"/>
    <n v="3492.6"/>
    <x v="1"/>
    <x v="490"/>
    <x v="5"/>
    <x v="0"/>
    <x v="9"/>
    <s v="Budget"/>
  </r>
  <r>
    <x v="3041"/>
    <d v="2023-12-16T00:00:00"/>
    <x v="2"/>
    <x v="55"/>
    <x v="8"/>
    <n v="731.42"/>
    <n v="5119.9399999999996"/>
    <x v="3"/>
    <x v="531"/>
    <x v="1"/>
    <x v="1"/>
    <x v="0"/>
    <s v="Budget"/>
  </r>
  <r>
    <x v="3042"/>
    <d v="2023-04-16T00:00:00"/>
    <x v="1"/>
    <x v="4"/>
    <x v="7"/>
    <n v="4602.8500000000004"/>
    <n v="18411.400000000001"/>
    <x v="0"/>
    <x v="20"/>
    <x v="2"/>
    <x v="1"/>
    <x v="5"/>
    <s v="Premium"/>
  </r>
  <r>
    <x v="3043"/>
    <d v="2023-04-20T00:00:00"/>
    <x v="0"/>
    <x v="32"/>
    <x v="3"/>
    <n v="1385.17"/>
    <n v="6925.85"/>
    <x v="4"/>
    <x v="296"/>
    <x v="4"/>
    <x v="1"/>
    <x v="5"/>
    <s v="Mid"/>
  </r>
  <r>
    <x v="3044"/>
    <d v="2024-12-27T00:00:00"/>
    <x v="3"/>
    <x v="6"/>
    <x v="1"/>
    <n v="759.16"/>
    <n v="4554.96"/>
    <x v="3"/>
    <x v="114"/>
    <x v="5"/>
    <x v="0"/>
    <x v="0"/>
    <s v="Budget"/>
  </r>
  <r>
    <x v="3045"/>
    <d v="2023-10-18T00:00:00"/>
    <x v="6"/>
    <x v="40"/>
    <x v="6"/>
    <n v="878.05"/>
    <n v="1756.1"/>
    <x v="3"/>
    <x v="139"/>
    <x v="4"/>
    <x v="1"/>
    <x v="1"/>
    <s v="Budget"/>
  </r>
  <r>
    <x v="3046"/>
    <d v="2023-06-27T00:00:00"/>
    <x v="5"/>
    <x v="52"/>
    <x v="5"/>
    <n v="785.37"/>
    <n v="6282.96"/>
    <x v="4"/>
    <x v="227"/>
    <x v="1"/>
    <x v="1"/>
    <x v="8"/>
    <s v="Budget"/>
  </r>
  <r>
    <x v="3047"/>
    <d v="2023-01-21T00:00:00"/>
    <x v="0"/>
    <x v="22"/>
    <x v="3"/>
    <n v="817.76"/>
    <n v="4088.8"/>
    <x v="1"/>
    <x v="108"/>
    <x v="4"/>
    <x v="1"/>
    <x v="2"/>
    <s v="Budget"/>
  </r>
  <r>
    <x v="3048"/>
    <d v="2024-04-06T00:00:00"/>
    <x v="6"/>
    <x v="16"/>
    <x v="9"/>
    <n v="2486.1999999999998"/>
    <n v="7458.6"/>
    <x v="4"/>
    <x v="198"/>
    <x v="1"/>
    <x v="0"/>
    <x v="5"/>
    <s v="Mid"/>
  </r>
  <r>
    <x v="3049"/>
    <d v="2024-01-17T00:00:00"/>
    <x v="7"/>
    <x v="28"/>
    <x v="6"/>
    <n v="994.11"/>
    <n v="1988.22"/>
    <x v="0"/>
    <x v="164"/>
    <x v="3"/>
    <x v="0"/>
    <x v="2"/>
    <s v="Budget"/>
  </r>
  <r>
    <x v="3050"/>
    <d v="2024-06-11T00:00:00"/>
    <x v="5"/>
    <x v="66"/>
    <x v="3"/>
    <n v="551.85"/>
    <n v="2759.25"/>
    <x v="4"/>
    <x v="171"/>
    <x v="0"/>
    <x v="0"/>
    <x v="8"/>
    <s v="Budget"/>
  </r>
  <r>
    <x v="3051"/>
    <d v="2024-09-17T00:00:00"/>
    <x v="9"/>
    <x v="51"/>
    <x v="4"/>
    <n v="131.41"/>
    <n v="1314.1"/>
    <x v="0"/>
    <x v="390"/>
    <x v="0"/>
    <x v="0"/>
    <x v="3"/>
    <s v="Budget"/>
  </r>
  <r>
    <x v="3052"/>
    <d v="2024-07-21T00:00:00"/>
    <x v="5"/>
    <x v="27"/>
    <x v="5"/>
    <n v="4361.22"/>
    <n v="34889.760000000002"/>
    <x v="1"/>
    <x v="593"/>
    <x v="1"/>
    <x v="0"/>
    <x v="11"/>
    <s v="Premium"/>
  </r>
  <r>
    <x v="3053"/>
    <d v="2023-10-20T00:00:00"/>
    <x v="2"/>
    <x v="2"/>
    <x v="5"/>
    <n v="609.98"/>
    <n v="4879.84"/>
    <x v="2"/>
    <x v="52"/>
    <x v="1"/>
    <x v="1"/>
    <x v="1"/>
    <s v="Budget"/>
  </r>
  <r>
    <x v="3054"/>
    <d v="2024-04-04T00:00:00"/>
    <x v="1"/>
    <x v="53"/>
    <x v="1"/>
    <n v="5812.38"/>
    <n v="34874.28"/>
    <x v="3"/>
    <x v="44"/>
    <x v="5"/>
    <x v="0"/>
    <x v="5"/>
    <s v="Premium"/>
  </r>
  <r>
    <x v="3055"/>
    <d v="2024-11-18T00:00:00"/>
    <x v="5"/>
    <x v="52"/>
    <x v="4"/>
    <n v="3229.24"/>
    <n v="32292.400000000001"/>
    <x v="3"/>
    <x v="27"/>
    <x v="3"/>
    <x v="0"/>
    <x v="4"/>
    <s v="Premium"/>
  </r>
  <r>
    <x v="3056"/>
    <d v="2023-10-03T00:00:00"/>
    <x v="6"/>
    <x v="18"/>
    <x v="7"/>
    <n v="432.28"/>
    <n v="1729.12"/>
    <x v="0"/>
    <x v="278"/>
    <x v="2"/>
    <x v="1"/>
    <x v="1"/>
    <s v="Budget"/>
  </r>
  <r>
    <x v="3057"/>
    <d v="2023-04-14T00:00:00"/>
    <x v="1"/>
    <x v="1"/>
    <x v="0"/>
    <n v="5231.71"/>
    <n v="47085.39"/>
    <x v="4"/>
    <x v="268"/>
    <x v="0"/>
    <x v="1"/>
    <x v="5"/>
    <s v="Premium"/>
  </r>
  <r>
    <x v="3058"/>
    <d v="2023-01-03T00:00:00"/>
    <x v="8"/>
    <x v="38"/>
    <x v="8"/>
    <n v="403.62"/>
    <n v="2825.34"/>
    <x v="0"/>
    <x v="546"/>
    <x v="1"/>
    <x v="1"/>
    <x v="2"/>
    <s v="Budget"/>
  </r>
  <r>
    <x v="3059"/>
    <d v="2023-10-31T00:00:00"/>
    <x v="1"/>
    <x v="17"/>
    <x v="1"/>
    <n v="2967.25"/>
    <n v="17803.5"/>
    <x v="0"/>
    <x v="585"/>
    <x v="4"/>
    <x v="1"/>
    <x v="1"/>
    <s v="Mid"/>
  </r>
  <r>
    <x v="3060"/>
    <d v="2024-06-11T00:00:00"/>
    <x v="6"/>
    <x v="50"/>
    <x v="4"/>
    <n v="2054.5700000000002"/>
    <n v="20545.7"/>
    <x v="0"/>
    <x v="466"/>
    <x v="0"/>
    <x v="0"/>
    <x v="8"/>
    <s v="Mid"/>
  </r>
  <r>
    <x v="3061"/>
    <d v="2024-03-18T00:00:00"/>
    <x v="1"/>
    <x v="12"/>
    <x v="9"/>
    <n v="5329.25"/>
    <n v="15987.75"/>
    <x v="3"/>
    <x v="558"/>
    <x v="1"/>
    <x v="0"/>
    <x v="10"/>
    <s v="Premium"/>
  </r>
  <r>
    <x v="3062"/>
    <d v="2023-12-06T00:00:00"/>
    <x v="7"/>
    <x v="46"/>
    <x v="7"/>
    <n v="502.66"/>
    <n v="2010.64"/>
    <x v="0"/>
    <x v="553"/>
    <x v="5"/>
    <x v="1"/>
    <x v="0"/>
    <s v="Budget"/>
  </r>
  <r>
    <x v="3063"/>
    <d v="2024-08-30T00:00:00"/>
    <x v="1"/>
    <x v="4"/>
    <x v="5"/>
    <n v="3228.38"/>
    <n v="25827.040000000001"/>
    <x v="3"/>
    <x v="130"/>
    <x v="5"/>
    <x v="0"/>
    <x v="7"/>
    <s v="Premium"/>
  </r>
  <r>
    <x v="3064"/>
    <d v="2024-03-10T00:00:00"/>
    <x v="5"/>
    <x v="41"/>
    <x v="8"/>
    <n v="4886.38"/>
    <n v="34204.660000000003"/>
    <x v="1"/>
    <x v="347"/>
    <x v="1"/>
    <x v="0"/>
    <x v="10"/>
    <s v="Premium"/>
  </r>
  <r>
    <x v="3065"/>
    <d v="2024-12-10T00:00:00"/>
    <x v="3"/>
    <x v="57"/>
    <x v="0"/>
    <n v="341.08"/>
    <n v="3069.72"/>
    <x v="4"/>
    <x v="506"/>
    <x v="6"/>
    <x v="0"/>
    <x v="0"/>
    <s v="Budget"/>
  </r>
  <r>
    <x v="3066"/>
    <d v="2024-08-01T00:00:00"/>
    <x v="9"/>
    <x v="47"/>
    <x v="8"/>
    <n v="109.11"/>
    <n v="763.77"/>
    <x v="1"/>
    <x v="498"/>
    <x v="3"/>
    <x v="0"/>
    <x v="7"/>
    <s v="Budget"/>
  </r>
  <r>
    <x v="3067"/>
    <d v="2023-11-16T00:00:00"/>
    <x v="6"/>
    <x v="50"/>
    <x v="7"/>
    <n v="1465.31"/>
    <n v="5861.24"/>
    <x v="2"/>
    <x v="175"/>
    <x v="0"/>
    <x v="1"/>
    <x v="4"/>
    <s v="Mid"/>
  </r>
  <r>
    <x v="3068"/>
    <d v="2023-07-01T00:00:00"/>
    <x v="9"/>
    <x v="44"/>
    <x v="3"/>
    <n v="685.81"/>
    <n v="3429.05"/>
    <x v="0"/>
    <x v="160"/>
    <x v="3"/>
    <x v="1"/>
    <x v="11"/>
    <s v="Budget"/>
  </r>
  <r>
    <x v="3069"/>
    <d v="2023-01-23T00:00:00"/>
    <x v="7"/>
    <x v="29"/>
    <x v="3"/>
    <n v="562.13"/>
    <n v="2810.65"/>
    <x v="0"/>
    <x v="249"/>
    <x v="5"/>
    <x v="1"/>
    <x v="2"/>
    <s v="Budget"/>
  </r>
  <r>
    <x v="3070"/>
    <d v="2024-09-01T00:00:00"/>
    <x v="8"/>
    <x v="15"/>
    <x v="2"/>
    <n v="1190.9100000000001"/>
    <n v="1190.9100000000001"/>
    <x v="4"/>
    <x v="339"/>
    <x v="1"/>
    <x v="0"/>
    <x v="3"/>
    <s v="Mid"/>
  </r>
  <r>
    <x v="3071"/>
    <d v="2023-04-11T00:00:00"/>
    <x v="7"/>
    <x v="14"/>
    <x v="9"/>
    <n v="727.77"/>
    <n v="2183.31"/>
    <x v="1"/>
    <x v="313"/>
    <x v="5"/>
    <x v="1"/>
    <x v="5"/>
    <s v="Budget"/>
  </r>
  <r>
    <x v="3072"/>
    <d v="2023-07-18T00:00:00"/>
    <x v="3"/>
    <x v="57"/>
    <x v="7"/>
    <n v="165.06"/>
    <n v="660.24"/>
    <x v="1"/>
    <x v="42"/>
    <x v="5"/>
    <x v="1"/>
    <x v="11"/>
    <s v="Budget"/>
  </r>
  <r>
    <x v="3073"/>
    <d v="2023-08-07T00:00:00"/>
    <x v="4"/>
    <x v="10"/>
    <x v="3"/>
    <n v="9284.52"/>
    <n v="46422.6"/>
    <x v="3"/>
    <x v="215"/>
    <x v="5"/>
    <x v="1"/>
    <x v="7"/>
    <s v="Premium"/>
  </r>
  <r>
    <x v="3074"/>
    <d v="2024-05-06T00:00:00"/>
    <x v="4"/>
    <x v="30"/>
    <x v="4"/>
    <n v="9444.76"/>
    <n v="94447.6"/>
    <x v="0"/>
    <x v="217"/>
    <x v="4"/>
    <x v="0"/>
    <x v="9"/>
    <s v="Premium"/>
  </r>
  <r>
    <x v="3075"/>
    <d v="2024-08-16T00:00:00"/>
    <x v="7"/>
    <x v="36"/>
    <x v="8"/>
    <n v="124.66"/>
    <n v="872.62"/>
    <x v="4"/>
    <x v="256"/>
    <x v="3"/>
    <x v="0"/>
    <x v="7"/>
    <s v="Budget"/>
  </r>
  <r>
    <x v="3076"/>
    <d v="2024-03-01T00:00:00"/>
    <x v="4"/>
    <x v="8"/>
    <x v="3"/>
    <n v="10786.29"/>
    <n v="53931.45"/>
    <x v="0"/>
    <x v="361"/>
    <x v="2"/>
    <x v="0"/>
    <x v="10"/>
    <s v="Premium"/>
  </r>
  <r>
    <x v="3077"/>
    <d v="2024-05-10T00:00:00"/>
    <x v="8"/>
    <x v="38"/>
    <x v="8"/>
    <n v="243.39"/>
    <n v="1703.73"/>
    <x v="2"/>
    <x v="86"/>
    <x v="5"/>
    <x v="0"/>
    <x v="9"/>
    <s v="Budget"/>
  </r>
  <r>
    <x v="3078"/>
    <d v="2024-11-05T00:00:00"/>
    <x v="9"/>
    <x v="47"/>
    <x v="8"/>
    <n v="681.09"/>
    <n v="4767.63"/>
    <x v="2"/>
    <x v="282"/>
    <x v="4"/>
    <x v="0"/>
    <x v="4"/>
    <s v="Budget"/>
  </r>
  <r>
    <x v="3079"/>
    <d v="2024-09-16T00:00:00"/>
    <x v="9"/>
    <x v="62"/>
    <x v="9"/>
    <n v="446.19"/>
    <n v="1338.57"/>
    <x v="1"/>
    <x v="298"/>
    <x v="2"/>
    <x v="0"/>
    <x v="3"/>
    <s v="Budget"/>
  </r>
  <r>
    <x v="3080"/>
    <d v="2024-02-15T00:00:00"/>
    <x v="1"/>
    <x v="4"/>
    <x v="7"/>
    <n v="2320.31"/>
    <n v="9281.24"/>
    <x v="3"/>
    <x v="453"/>
    <x v="0"/>
    <x v="0"/>
    <x v="6"/>
    <s v="Mid"/>
  </r>
  <r>
    <x v="3081"/>
    <d v="2024-02-28T00:00:00"/>
    <x v="7"/>
    <x v="14"/>
    <x v="6"/>
    <n v="367.03"/>
    <n v="734.06"/>
    <x v="3"/>
    <x v="69"/>
    <x v="4"/>
    <x v="0"/>
    <x v="6"/>
    <s v="Budget"/>
  </r>
  <r>
    <x v="3082"/>
    <d v="2024-03-25T00:00:00"/>
    <x v="6"/>
    <x v="16"/>
    <x v="8"/>
    <n v="1099.9100000000001"/>
    <n v="7699.37"/>
    <x v="4"/>
    <x v="33"/>
    <x v="1"/>
    <x v="0"/>
    <x v="10"/>
    <s v="Mid"/>
  </r>
  <r>
    <x v="3083"/>
    <d v="2023-04-28T00:00:00"/>
    <x v="0"/>
    <x v="9"/>
    <x v="1"/>
    <n v="1825.18"/>
    <n v="10951.08"/>
    <x v="0"/>
    <x v="551"/>
    <x v="0"/>
    <x v="1"/>
    <x v="5"/>
    <s v="Mid"/>
  </r>
  <r>
    <x v="3084"/>
    <d v="2023-11-02T00:00:00"/>
    <x v="9"/>
    <x v="47"/>
    <x v="7"/>
    <n v="384.95"/>
    <n v="1539.8"/>
    <x v="4"/>
    <x v="560"/>
    <x v="3"/>
    <x v="1"/>
    <x v="4"/>
    <s v="Budget"/>
  </r>
  <r>
    <x v="3085"/>
    <d v="2023-09-19T00:00:00"/>
    <x v="9"/>
    <x v="34"/>
    <x v="8"/>
    <n v="305.67"/>
    <n v="2139.69"/>
    <x v="4"/>
    <x v="43"/>
    <x v="6"/>
    <x v="1"/>
    <x v="3"/>
    <s v="Budget"/>
  </r>
  <r>
    <x v="3086"/>
    <d v="2024-09-20T00:00:00"/>
    <x v="6"/>
    <x v="40"/>
    <x v="1"/>
    <n v="675.18"/>
    <n v="4051.08"/>
    <x v="0"/>
    <x v="159"/>
    <x v="3"/>
    <x v="0"/>
    <x v="3"/>
    <s v="Budget"/>
  </r>
  <r>
    <x v="3087"/>
    <d v="2024-12-26T00:00:00"/>
    <x v="0"/>
    <x v="9"/>
    <x v="3"/>
    <n v="1271.76"/>
    <n v="6358.8"/>
    <x v="0"/>
    <x v="417"/>
    <x v="3"/>
    <x v="0"/>
    <x v="0"/>
    <s v="Mid"/>
  </r>
  <r>
    <x v="3088"/>
    <d v="2023-04-04T00:00:00"/>
    <x v="9"/>
    <x v="42"/>
    <x v="7"/>
    <n v="813.71"/>
    <n v="3254.84"/>
    <x v="1"/>
    <x v="498"/>
    <x v="1"/>
    <x v="1"/>
    <x v="5"/>
    <s v="Budget"/>
  </r>
  <r>
    <x v="3089"/>
    <d v="2023-08-08T00:00:00"/>
    <x v="4"/>
    <x v="21"/>
    <x v="4"/>
    <n v="10736.27"/>
    <n v="107362.7"/>
    <x v="2"/>
    <x v="353"/>
    <x v="2"/>
    <x v="1"/>
    <x v="7"/>
    <s v="Premium"/>
  </r>
  <r>
    <x v="3090"/>
    <d v="2024-11-02T00:00:00"/>
    <x v="8"/>
    <x v="31"/>
    <x v="2"/>
    <n v="1055.8"/>
    <n v="1055.8"/>
    <x v="1"/>
    <x v="288"/>
    <x v="2"/>
    <x v="0"/>
    <x v="4"/>
    <s v="Mid"/>
  </r>
  <r>
    <x v="3091"/>
    <d v="2023-07-30T00:00:00"/>
    <x v="5"/>
    <x v="11"/>
    <x v="1"/>
    <n v="709.98"/>
    <n v="4259.88"/>
    <x v="1"/>
    <x v="33"/>
    <x v="0"/>
    <x v="1"/>
    <x v="11"/>
    <s v="Budget"/>
  </r>
  <r>
    <x v="3092"/>
    <d v="2024-08-29T00:00:00"/>
    <x v="2"/>
    <x v="55"/>
    <x v="5"/>
    <n v="1250.27"/>
    <n v="10002.16"/>
    <x v="1"/>
    <x v="580"/>
    <x v="4"/>
    <x v="0"/>
    <x v="7"/>
    <s v="Mid"/>
  </r>
  <r>
    <x v="3093"/>
    <d v="2024-01-16T00:00:00"/>
    <x v="2"/>
    <x v="48"/>
    <x v="7"/>
    <n v="1948.42"/>
    <n v="7793.68"/>
    <x v="3"/>
    <x v="341"/>
    <x v="1"/>
    <x v="0"/>
    <x v="2"/>
    <s v="Mid"/>
  </r>
  <r>
    <x v="3094"/>
    <d v="2024-04-24T00:00:00"/>
    <x v="6"/>
    <x v="16"/>
    <x v="6"/>
    <n v="676.55"/>
    <n v="1353.1"/>
    <x v="1"/>
    <x v="462"/>
    <x v="2"/>
    <x v="0"/>
    <x v="5"/>
    <s v="Budget"/>
  </r>
  <r>
    <x v="3095"/>
    <d v="2024-06-03T00:00:00"/>
    <x v="8"/>
    <x v="54"/>
    <x v="7"/>
    <n v="2549.9899999999998"/>
    <n v="10199.959999999999"/>
    <x v="3"/>
    <x v="224"/>
    <x v="1"/>
    <x v="0"/>
    <x v="8"/>
    <s v="Mid"/>
  </r>
  <r>
    <x v="3096"/>
    <d v="2023-07-22T00:00:00"/>
    <x v="7"/>
    <x v="46"/>
    <x v="7"/>
    <n v="584.4"/>
    <n v="2337.6"/>
    <x v="2"/>
    <x v="381"/>
    <x v="0"/>
    <x v="1"/>
    <x v="11"/>
    <s v="Budget"/>
  </r>
  <r>
    <x v="3097"/>
    <d v="2023-08-12T00:00:00"/>
    <x v="7"/>
    <x v="29"/>
    <x v="3"/>
    <n v="963.28"/>
    <n v="4816.3999999999996"/>
    <x v="4"/>
    <x v="296"/>
    <x v="0"/>
    <x v="1"/>
    <x v="7"/>
    <s v="Budget"/>
  </r>
  <r>
    <x v="3098"/>
    <d v="2024-08-25T00:00:00"/>
    <x v="2"/>
    <x v="60"/>
    <x v="7"/>
    <n v="1240.99"/>
    <n v="4963.96"/>
    <x v="4"/>
    <x v="98"/>
    <x v="1"/>
    <x v="0"/>
    <x v="7"/>
    <s v="Mid"/>
  </r>
  <r>
    <x v="3099"/>
    <d v="2023-02-05T00:00:00"/>
    <x v="7"/>
    <x v="28"/>
    <x v="6"/>
    <n v="56.12"/>
    <n v="112.24"/>
    <x v="2"/>
    <x v="195"/>
    <x v="4"/>
    <x v="1"/>
    <x v="6"/>
    <s v="Budget"/>
  </r>
  <r>
    <x v="3100"/>
    <d v="2024-05-24T00:00:00"/>
    <x v="6"/>
    <x v="58"/>
    <x v="5"/>
    <n v="746.25"/>
    <n v="5970"/>
    <x v="3"/>
    <x v="491"/>
    <x v="0"/>
    <x v="0"/>
    <x v="9"/>
    <s v="Budget"/>
  </r>
  <r>
    <x v="3101"/>
    <d v="2023-02-16T00:00:00"/>
    <x v="2"/>
    <x v="48"/>
    <x v="4"/>
    <n v="1651.98"/>
    <n v="16519.8"/>
    <x v="0"/>
    <x v="586"/>
    <x v="2"/>
    <x v="1"/>
    <x v="6"/>
    <s v="Mid"/>
  </r>
  <r>
    <x v="3102"/>
    <d v="2023-11-25T00:00:00"/>
    <x v="6"/>
    <x v="64"/>
    <x v="8"/>
    <n v="1858.7"/>
    <n v="13010.9"/>
    <x v="4"/>
    <x v="150"/>
    <x v="2"/>
    <x v="1"/>
    <x v="4"/>
    <s v="Mid"/>
  </r>
  <r>
    <x v="3103"/>
    <d v="2023-11-05T00:00:00"/>
    <x v="3"/>
    <x v="57"/>
    <x v="10"/>
    <n v="237.07"/>
    <n v="0"/>
    <x v="0"/>
    <x v="143"/>
    <x v="2"/>
    <x v="1"/>
    <x v="4"/>
    <s v="Budget"/>
  </r>
  <r>
    <x v="3104"/>
    <d v="2023-11-05T00:00:00"/>
    <x v="7"/>
    <x v="14"/>
    <x v="1"/>
    <n v="454.24"/>
    <n v="2725.44"/>
    <x v="3"/>
    <x v="50"/>
    <x v="1"/>
    <x v="1"/>
    <x v="4"/>
    <s v="Budget"/>
  </r>
  <r>
    <x v="3105"/>
    <d v="2023-02-08T00:00:00"/>
    <x v="4"/>
    <x v="37"/>
    <x v="3"/>
    <n v="9061.8799999999992"/>
    <n v="45309.4"/>
    <x v="3"/>
    <x v="62"/>
    <x v="4"/>
    <x v="1"/>
    <x v="6"/>
    <s v="Premium"/>
  </r>
  <r>
    <x v="3106"/>
    <d v="2023-05-05T00:00:00"/>
    <x v="3"/>
    <x v="6"/>
    <x v="7"/>
    <n v="128.61000000000001"/>
    <n v="514.44000000000005"/>
    <x v="3"/>
    <x v="289"/>
    <x v="5"/>
    <x v="1"/>
    <x v="9"/>
    <s v="Budget"/>
  </r>
  <r>
    <x v="3107"/>
    <d v="2024-02-13T00:00:00"/>
    <x v="3"/>
    <x v="6"/>
    <x v="18"/>
    <n v="336.05"/>
    <n v="1344.2"/>
    <x v="1"/>
    <x v="53"/>
    <x v="1"/>
    <x v="0"/>
    <x v="6"/>
    <s v="Budget"/>
  </r>
  <r>
    <x v="3108"/>
    <d v="2024-12-28T00:00:00"/>
    <x v="7"/>
    <x v="14"/>
    <x v="9"/>
    <n v="157.63"/>
    <n v="472.89"/>
    <x v="0"/>
    <x v="160"/>
    <x v="0"/>
    <x v="0"/>
    <x v="0"/>
    <s v="Budget"/>
  </r>
  <r>
    <x v="3109"/>
    <d v="2024-01-06T00:00:00"/>
    <x v="6"/>
    <x v="58"/>
    <x v="0"/>
    <n v="2340.5100000000002"/>
    <n v="21064.59"/>
    <x v="4"/>
    <x v="159"/>
    <x v="5"/>
    <x v="0"/>
    <x v="2"/>
    <s v="Mid"/>
  </r>
  <r>
    <x v="3110"/>
    <d v="2024-11-13T00:00:00"/>
    <x v="0"/>
    <x v="32"/>
    <x v="2"/>
    <n v="1390.17"/>
    <n v="1390.17"/>
    <x v="3"/>
    <x v="506"/>
    <x v="1"/>
    <x v="0"/>
    <x v="4"/>
    <s v="Mid"/>
  </r>
  <r>
    <x v="3111"/>
    <d v="2023-12-11T00:00:00"/>
    <x v="3"/>
    <x v="5"/>
    <x v="1"/>
    <n v="483.69"/>
    <n v="2902.14"/>
    <x v="3"/>
    <x v="184"/>
    <x v="2"/>
    <x v="1"/>
    <x v="0"/>
    <s v="Budget"/>
  </r>
  <r>
    <x v="3112"/>
    <d v="2024-04-10T00:00:00"/>
    <x v="3"/>
    <x v="35"/>
    <x v="3"/>
    <n v="707.36"/>
    <n v="3536.8"/>
    <x v="1"/>
    <x v="236"/>
    <x v="3"/>
    <x v="0"/>
    <x v="5"/>
    <s v="Budget"/>
  </r>
  <r>
    <x v="3113"/>
    <d v="2024-07-13T00:00:00"/>
    <x v="2"/>
    <x v="55"/>
    <x v="7"/>
    <n v="949.75"/>
    <n v="3799"/>
    <x v="0"/>
    <x v="93"/>
    <x v="3"/>
    <x v="0"/>
    <x v="11"/>
    <s v="Budget"/>
  </r>
  <r>
    <x v="3114"/>
    <d v="2023-02-24T00:00:00"/>
    <x v="2"/>
    <x v="2"/>
    <x v="8"/>
    <n v="752.4"/>
    <n v="5266.8"/>
    <x v="1"/>
    <x v="151"/>
    <x v="2"/>
    <x v="1"/>
    <x v="6"/>
    <s v="Budget"/>
  </r>
  <r>
    <x v="3115"/>
    <d v="2024-04-13T00:00:00"/>
    <x v="8"/>
    <x v="25"/>
    <x v="3"/>
    <n v="1919.34"/>
    <n v="9596.7000000000007"/>
    <x v="4"/>
    <x v="175"/>
    <x v="1"/>
    <x v="0"/>
    <x v="5"/>
    <s v="Mid"/>
  </r>
  <r>
    <x v="3116"/>
    <d v="2023-01-24T00:00:00"/>
    <x v="6"/>
    <x v="58"/>
    <x v="2"/>
    <n v="604.19000000000005"/>
    <n v="604.19000000000005"/>
    <x v="3"/>
    <x v="581"/>
    <x v="5"/>
    <x v="1"/>
    <x v="2"/>
    <s v="Budget"/>
  </r>
  <r>
    <x v="3117"/>
    <d v="2024-09-13T00:00:00"/>
    <x v="4"/>
    <x v="10"/>
    <x v="1"/>
    <n v="8206.49"/>
    <n v="49238.94"/>
    <x v="1"/>
    <x v="325"/>
    <x v="2"/>
    <x v="0"/>
    <x v="3"/>
    <s v="Premium"/>
  </r>
  <r>
    <x v="3118"/>
    <d v="2023-11-23T00:00:00"/>
    <x v="7"/>
    <x v="23"/>
    <x v="6"/>
    <n v="801.37"/>
    <n v="1602.74"/>
    <x v="3"/>
    <x v="145"/>
    <x v="0"/>
    <x v="1"/>
    <x v="4"/>
    <s v="Budget"/>
  </r>
  <r>
    <x v="3119"/>
    <d v="2024-06-19T00:00:00"/>
    <x v="6"/>
    <x v="40"/>
    <x v="6"/>
    <n v="2397.15"/>
    <n v="4794.3"/>
    <x v="2"/>
    <x v="563"/>
    <x v="0"/>
    <x v="0"/>
    <x v="8"/>
    <s v="Mid"/>
  </r>
  <r>
    <x v="3120"/>
    <d v="2024-08-19T00:00:00"/>
    <x v="6"/>
    <x v="50"/>
    <x v="2"/>
    <n v="651.32000000000005"/>
    <n v="651.32000000000005"/>
    <x v="3"/>
    <x v="517"/>
    <x v="5"/>
    <x v="0"/>
    <x v="7"/>
    <s v="Budget"/>
  </r>
  <r>
    <x v="3121"/>
    <d v="2023-09-14T00:00:00"/>
    <x v="8"/>
    <x v="31"/>
    <x v="3"/>
    <n v="1750.44"/>
    <n v="8752.2000000000007"/>
    <x v="0"/>
    <x v="42"/>
    <x v="5"/>
    <x v="1"/>
    <x v="3"/>
    <s v="Mid"/>
  </r>
  <r>
    <x v="3122"/>
    <d v="2024-10-24T00:00:00"/>
    <x v="5"/>
    <x v="11"/>
    <x v="4"/>
    <n v="4750.01"/>
    <n v="47500.1"/>
    <x v="4"/>
    <x v="6"/>
    <x v="2"/>
    <x v="0"/>
    <x v="1"/>
    <s v="Premium"/>
  </r>
  <r>
    <x v="3123"/>
    <d v="2023-12-30T00:00:00"/>
    <x v="4"/>
    <x v="8"/>
    <x v="2"/>
    <n v="1776.59"/>
    <n v="1776.59"/>
    <x v="3"/>
    <x v="192"/>
    <x v="5"/>
    <x v="1"/>
    <x v="0"/>
    <s v="Mid"/>
  </r>
  <r>
    <x v="3124"/>
    <d v="2024-03-26T00:00:00"/>
    <x v="5"/>
    <x v="66"/>
    <x v="7"/>
    <n v="1056.8800000000001"/>
    <n v="4227.5200000000004"/>
    <x v="1"/>
    <x v="231"/>
    <x v="5"/>
    <x v="0"/>
    <x v="10"/>
    <s v="Mid"/>
  </r>
  <r>
    <x v="3125"/>
    <d v="2024-10-12T00:00:00"/>
    <x v="0"/>
    <x v="49"/>
    <x v="4"/>
    <n v="1212.3699999999999"/>
    <n v="12123.7"/>
    <x v="4"/>
    <x v="183"/>
    <x v="3"/>
    <x v="0"/>
    <x v="1"/>
    <s v="Mid"/>
  </r>
  <r>
    <x v="3126"/>
    <d v="2023-02-14T00:00:00"/>
    <x v="6"/>
    <x v="50"/>
    <x v="1"/>
    <n v="2202.6999999999998"/>
    <n v="13216.2"/>
    <x v="1"/>
    <x v="491"/>
    <x v="0"/>
    <x v="1"/>
    <x v="6"/>
    <s v="Mid"/>
  </r>
  <r>
    <x v="3127"/>
    <d v="2024-06-22T00:00:00"/>
    <x v="5"/>
    <x v="27"/>
    <x v="3"/>
    <n v="1140.8599999999999"/>
    <n v="5704.3"/>
    <x v="0"/>
    <x v="405"/>
    <x v="2"/>
    <x v="0"/>
    <x v="8"/>
    <s v="Mid"/>
  </r>
  <r>
    <x v="3128"/>
    <d v="2024-07-22T00:00:00"/>
    <x v="6"/>
    <x v="40"/>
    <x v="2"/>
    <n v="1897.35"/>
    <n v="1897.35"/>
    <x v="1"/>
    <x v="293"/>
    <x v="0"/>
    <x v="0"/>
    <x v="11"/>
    <s v="Mid"/>
  </r>
  <r>
    <x v="3129"/>
    <d v="2023-08-05T00:00:00"/>
    <x v="2"/>
    <x v="60"/>
    <x v="5"/>
    <n v="693.12"/>
    <n v="5544.96"/>
    <x v="1"/>
    <x v="142"/>
    <x v="3"/>
    <x v="1"/>
    <x v="7"/>
    <s v="Budget"/>
  </r>
  <r>
    <x v="3130"/>
    <d v="2024-09-23T00:00:00"/>
    <x v="1"/>
    <x v="3"/>
    <x v="3"/>
    <n v="3632.24"/>
    <n v="18161.2"/>
    <x v="1"/>
    <x v="525"/>
    <x v="2"/>
    <x v="0"/>
    <x v="3"/>
    <s v="Premium"/>
  </r>
  <r>
    <x v="3131"/>
    <d v="2024-03-02T00:00:00"/>
    <x v="0"/>
    <x v="7"/>
    <x v="4"/>
    <n v="1806.28"/>
    <n v="18062.8"/>
    <x v="2"/>
    <x v="246"/>
    <x v="1"/>
    <x v="0"/>
    <x v="10"/>
    <s v="Mid"/>
  </r>
  <r>
    <x v="3132"/>
    <d v="2023-07-22T00:00:00"/>
    <x v="6"/>
    <x v="13"/>
    <x v="1"/>
    <n v="787.95"/>
    <n v="4727.7"/>
    <x v="2"/>
    <x v="594"/>
    <x v="4"/>
    <x v="1"/>
    <x v="11"/>
    <s v="Budget"/>
  </r>
  <r>
    <x v="3133"/>
    <d v="2024-12-03T00:00:00"/>
    <x v="7"/>
    <x v="28"/>
    <x v="7"/>
    <n v="289.56"/>
    <n v="1158.24"/>
    <x v="2"/>
    <x v="530"/>
    <x v="1"/>
    <x v="0"/>
    <x v="0"/>
    <s v="Budget"/>
  </r>
  <r>
    <x v="3134"/>
    <d v="2024-01-11T00:00:00"/>
    <x v="6"/>
    <x v="39"/>
    <x v="3"/>
    <n v="2495.73"/>
    <n v="12478.65"/>
    <x v="1"/>
    <x v="96"/>
    <x v="4"/>
    <x v="0"/>
    <x v="2"/>
    <s v="Mid"/>
  </r>
  <r>
    <x v="3135"/>
    <d v="2023-02-18T00:00:00"/>
    <x v="3"/>
    <x v="61"/>
    <x v="2"/>
    <n v="181.61"/>
    <n v="181.61"/>
    <x v="0"/>
    <x v="121"/>
    <x v="5"/>
    <x v="1"/>
    <x v="6"/>
    <s v="Budget"/>
  </r>
  <r>
    <x v="3136"/>
    <d v="2023-02-12T00:00:00"/>
    <x v="4"/>
    <x v="10"/>
    <x v="0"/>
    <n v="3231.36"/>
    <n v="29082.240000000002"/>
    <x v="4"/>
    <x v="41"/>
    <x v="3"/>
    <x v="1"/>
    <x v="6"/>
    <s v="Premium"/>
  </r>
  <r>
    <x v="3137"/>
    <d v="2024-10-30T00:00:00"/>
    <x v="1"/>
    <x v="56"/>
    <x v="8"/>
    <n v="4571.32"/>
    <n v="31999.24"/>
    <x v="2"/>
    <x v="10"/>
    <x v="4"/>
    <x v="0"/>
    <x v="1"/>
    <s v="Premium"/>
  </r>
  <r>
    <x v="3138"/>
    <d v="2024-08-10T00:00:00"/>
    <x v="6"/>
    <x v="64"/>
    <x v="8"/>
    <n v="1888.89"/>
    <n v="13222.23"/>
    <x v="2"/>
    <x v="407"/>
    <x v="1"/>
    <x v="0"/>
    <x v="7"/>
    <s v="Mid"/>
  </r>
  <r>
    <x v="3139"/>
    <d v="2023-10-15T00:00:00"/>
    <x v="2"/>
    <x v="55"/>
    <x v="9"/>
    <n v="1952.56"/>
    <n v="5857.68"/>
    <x v="0"/>
    <x v="152"/>
    <x v="0"/>
    <x v="1"/>
    <x v="1"/>
    <s v="Mid"/>
  </r>
  <r>
    <x v="3140"/>
    <d v="2023-08-18T00:00:00"/>
    <x v="7"/>
    <x v="28"/>
    <x v="7"/>
    <n v="567.5"/>
    <n v="2270"/>
    <x v="3"/>
    <x v="177"/>
    <x v="4"/>
    <x v="1"/>
    <x v="7"/>
    <s v="Budget"/>
  </r>
  <r>
    <x v="3141"/>
    <d v="2024-01-11T00:00:00"/>
    <x v="0"/>
    <x v="49"/>
    <x v="6"/>
    <n v="1759.65"/>
    <n v="3519.3"/>
    <x v="3"/>
    <x v="566"/>
    <x v="6"/>
    <x v="0"/>
    <x v="2"/>
    <s v="Mid"/>
  </r>
  <r>
    <x v="3142"/>
    <d v="2023-01-24T00:00:00"/>
    <x v="1"/>
    <x v="17"/>
    <x v="1"/>
    <n v="4382.3500000000004"/>
    <n v="26294.1"/>
    <x v="2"/>
    <x v="534"/>
    <x v="0"/>
    <x v="1"/>
    <x v="2"/>
    <s v="Premium"/>
  </r>
  <r>
    <x v="3143"/>
    <d v="2024-07-02T00:00:00"/>
    <x v="6"/>
    <x v="39"/>
    <x v="4"/>
    <n v="1921.21"/>
    <n v="19212.099999999999"/>
    <x v="4"/>
    <x v="564"/>
    <x v="4"/>
    <x v="0"/>
    <x v="11"/>
    <s v="Mid"/>
  </r>
  <r>
    <x v="3144"/>
    <d v="2024-11-04T00:00:00"/>
    <x v="1"/>
    <x v="3"/>
    <x v="0"/>
    <n v="5052.2299999999996"/>
    <n v="45470.07"/>
    <x v="2"/>
    <x v="425"/>
    <x v="2"/>
    <x v="0"/>
    <x v="4"/>
    <s v="Premium"/>
  </r>
  <r>
    <x v="3145"/>
    <d v="2024-04-27T00:00:00"/>
    <x v="2"/>
    <x v="2"/>
    <x v="2"/>
    <n v="733.73"/>
    <n v="733.73"/>
    <x v="1"/>
    <x v="156"/>
    <x v="3"/>
    <x v="0"/>
    <x v="5"/>
    <s v="Budget"/>
  </r>
  <r>
    <x v="3146"/>
    <d v="2023-08-10T00:00:00"/>
    <x v="7"/>
    <x v="28"/>
    <x v="4"/>
    <n v="540.15"/>
    <n v="5401.5"/>
    <x v="3"/>
    <x v="154"/>
    <x v="1"/>
    <x v="1"/>
    <x v="7"/>
    <s v="Budget"/>
  </r>
  <r>
    <x v="3147"/>
    <d v="2023-06-10T00:00:00"/>
    <x v="5"/>
    <x v="66"/>
    <x v="3"/>
    <n v="2977.9"/>
    <n v="14889.5"/>
    <x v="4"/>
    <x v="468"/>
    <x v="3"/>
    <x v="1"/>
    <x v="8"/>
    <s v="Mid"/>
  </r>
  <r>
    <x v="3148"/>
    <d v="2024-06-14T00:00:00"/>
    <x v="4"/>
    <x v="37"/>
    <x v="0"/>
    <n v="5007.75"/>
    <n v="45069.75"/>
    <x v="3"/>
    <x v="258"/>
    <x v="0"/>
    <x v="0"/>
    <x v="8"/>
    <s v="Premium"/>
  </r>
  <r>
    <x v="3149"/>
    <d v="2024-12-27T00:00:00"/>
    <x v="5"/>
    <x v="20"/>
    <x v="7"/>
    <n v="1807.01"/>
    <n v="7228.04"/>
    <x v="3"/>
    <x v="558"/>
    <x v="4"/>
    <x v="0"/>
    <x v="0"/>
    <s v="Mid"/>
  </r>
  <r>
    <x v="3150"/>
    <d v="2023-12-23T00:00:00"/>
    <x v="2"/>
    <x v="2"/>
    <x v="7"/>
    <n v="718"/>
    <n v="2872"/>
    <x v="1"/>
    <x v="560"/>
    <x v="2"/>
    <x v="1"/>
    <x v="0"/>
    <s v="Budget"/>
  </r>
  <r>
    <x v="3151"/>
    <d v="2023-06-02T00:00:00"/>
    <x v="7"/>
    <x v="23"/>
    <x v="0"/>
    <n v="261.83"/>
    <n v="2356.4699999999998"/>
    <x v="3"/>
    <x v="451"/>
    <x v="5"/>
    <x v="1"/>
    <x v="8"/>
    <s v="Budget"/>
  </r>
  <r>
    <x v="3152"/>
    <d v="2023-06-07T00:00:00"/>
    <x v="5"/>
    <x v="52"/>
    <x v="6"/>
    <n v="4236.46"/>
    <n v="8472.92"/>
    <x v="0"/>
    <x v="199"/>
    <x v="2"/>
    <x v="1"/>
    <x v="8"/>
    <s v="Premium"/>
  </r>
  <r>
    <x v="3153"/>
    <d v="2023-12-24T00:00:00"/>
    <x v="4"/>
    <x v="30"/>
    <x v="4"/>
    <n v="12777.97"/>
    <n v="127779.7"/>
    <x v="2"/>
    <x v="581"/>
    <x v="4"/>
    <x v="1"/>
    <x v="0"/>
    <s v="Premium"/>
  </r>
  <r>
    <x v="3154"/>
    <d v="2024-02-13T00:00:00"/>
    <x v="5"/>
    <x v="24"/>
    <x v="1"/>
    <n v="666.08"/>
    <n v="3996.48"/>
    <x v="4"/>
    <x v="444"/>
    <x v="4"/>
    <x v="0"/>
    <x v="6"/>
    <s v="Budget"/>
  </r>
  <r>
    <x v="3155"/>
    <d v="2024-07-29T00:00:00"/>
    <x v="6"/>
    <x v="39"/>
    <x v="8"/>
    <n v="709.42"/>
    <n v="4965.9399999999996"/>
    <x v="0"/>
    <x v="189"/>
    <x v="3"/>
    <x v="0"/>
    <x v="11"/>
    <s v="Budget"/>
  </r>
  <r>
    <x v="3156"/>
    <d v="2023-09-26T00:00:00"/>
    <x v="6"/>
    <x v="16"/>
    <x v="9"/>
    <n v="2320.64"/>
    <n v="6961.92"/>
    <x v="0"/>
    <x v="505"/>
    <x v="4"/>
    <x v="1"/>
    <x v="3"/>
    <s v="Mid"/>
  </r>
  <r>
    <x v="3157"/>
    <d v="2024-06-25T00:00:00"/>
    <x v="4"/>
    <x v="30"/>
    <x v="2"/>
    <n v="2545.2600000000002"/>
    <n v="2545.2600000000002"/>
    <x v="0"/>
    <x v="479"/>
    <x v="4"/>
    <x v="0"/>
    <x v="8"/>
    <s v="Mid"/>
  </r>
  <r>
    <x v="3158"/>
    <d v="2024-03-23T00:00:00"/>
    <x v="0"/>
    <x v="0"/>
    <x v="2"/>
    <n v="1883.4"/>
    <n v="1883.4"/>
    <x v="0"/>
    <x v="483"/>
    <x v="1"/>
    <x v="0"/>
    <x v="10"/>
    <s v="Mid"/>
  </r>
  <r>
    <x v="3159"/>
    <d v="2024-05-08T00:00:00"/>
    <x v="3"/>
    <x v="57"/>
    <x v="10"/>
    <n v="191.16"/>
    <n v="0"/>
    <x v="2"/>
    <x v="8"/>
    <x v="3"/>
    <x v="0"/>
    <x v="9"/>
    <s v="Budget"/>
  </r>
  <r>
    <x v="3160"/>
    <d v="2024-10-17T00:00:00"/>
    <x v="0"/>
    <x v="32"/>
    <x v="3"/>
    <n v="1804.98"/>
    <n v="9024.9"/>
    <x v="3"/>
    <x v="77"/>
    <x v="4"/>
    <x v="0"/>
    <x v="1"/>
    <s v="Mid"/>
  </r>
  <r>
    <x v="3161"/>
    <d v="2023-10-20T00:00:00"/>
    <x v="1"/>
    <x v="53"/>
    <x v="1"/>
    <n v="4048.76"/>
    <n v="24292.560000000001"/>
    <x v="1"/>
    <x v="22"/>
    <x v="0"/>
    <x v="1"/>
    <x v="1"/>
    <s v="Premium"/>
  </r>
  <r>
    <x v="3162"/>
    <d v="2023-12-30T00:00:00"/>
    <x v="9"/>
    <x v="47"/>
    <x v="1"/>
    <n v="303.05"/>
    <n v="1818.3"/>
    <x v="2"/>
    <x v="62"/>
    <x v="5"/>
    <x v="1"/>
    <x v="0"/>
    <s v="Budget"/>
  </r>
  <r>
    <x v="3163"/>
    <d v="2024-10-22T00:00:00"/>
    <x v="3"/>
    <x v="35"/>
    <x v="4"/>
    <n v="810.56"/>
    <n v="8105.6"/>
    <x v="4"/>
    <x v="366"/>
    <x v="5"/>
    <x v="0"/>
    <x v="1"/>
    <s v="Budget"/>
  </r>
  <r>
    <x v="3164"/>
    <d v="2023-03-05T00:00:00"/>
    <x v="7"/>
    <x v="36"/>
    <x v="1"/>
    <n v="375.38"/>
    <n v="2252.2800000000002"/>
    <x v="1"/>
    <x v="213"/>
    <x v="6"/>
    <x v="1"/>
    <x v="10"/>
    <s v="Budget"/>
  </r>
  <r>
    <x v="3165"/>
    <d v="2024-12-08T00:00:00"/>
    <x v="2"/>
    <x v="60"/>
    <x v="3"/>
    <n v="1142.6600000000001"/>
    <n v="5713.3"/>
    <x v="3"/>
    <x v="265"/>
    <x v="5"/>
    <x v="0"/>
    <x v="0"/>
    <s v="Mid"/>
  </r>
  <r>
    <x v="3166"/>
    <d v="2023-12-07T00:00:00"/>
    <x v="5"/>
    <x v="63"/>
    <x v="8"/>
    <n v="1741.39"/>
    <n v="12189.73"/>
    <x v="1"/>
    <x v="594"/>
    <x v="1"/>
    <x v="1"/>
    <x v="0"/>
    <s v="Mid"/>
  </r>
  <r>
    <x v="3167"/>
    <d v="2023-01-16T00:00:00"/>
    <x v="0"/>
    <x v="22"/>
    <x v="4"/>
    <n v="1709.88"/>
    <n v="17098.8"/>
    <x v="4"/>
    <x v="467"/>
    <x v="2"/>
    <x v="1"/>
    <x v="2"/>
    <s v="Mid"/>
  </r>
  <r>
    <x v="3168"/>
    <d v="2023-09-22T00:00:00"/>
    <x v="0"/>
    <x v="49"/>
    <x v="1"/>
    <n v="1177.3699999999999"/>
    <n v="7064.22"/>
    <x v="0"/>
    <x v="339"/>
    <x v="0"/>
    <x v="1"/>
    <x v="3"/>
    <s v="Mid"/>
  </r>
  <r>
    <x v="3169"/>
    <d v="2023-05-29T00:00:00"/>
    <x v="6"/>
    <x v="64"/>
    <x v="5"/>
    <n v="1788.67"/>
    <n v="14309.36"/>
    <x v="0"/>
    <x v="413"/>
    <x v="0"/>
    <x v="1"/>
    <x v="9"/>
    <s v="Mid"/>
  </r>
  <r>
    <x v="3170"/>
    <d v="2023-10-03T00:00:00"/>
    <x v="1"/>
    <x v="17"/>
    <x v="6"/>
    <n v="4838.5"/>
    <n v="9677"/>
    <x v="4"/>
    <x v="117"/>
    <x v="2"/>
    <x v="1"/>
    <x v="1"/>
    <s v="Premium"/>
  </r>
  <r>
    <x v="3171"/>
    <d v="2023-08-16T00:00:00"/>
    <x v="2"/>
    <x v="2"/>
    <x v="0"/>
    <n v="722.79"/>
    <n v="6505.11"/>
    <x v="3"/>
    <x v="271"/>
    <x v="2"/>
    <x v="1"/>
    <x v="7"/>
    <s v="Budget"/>
  </r>
  <r>
    <x v="3172"/>
    <d v="2024-12-30T00:00:00"/>
    <x v="0"/>
    <x v="22"/>
    <x v="4"/>
    <n v="1549.48"/>
    <n v="15494.8"/>
    <x v="0"/>
    <x v="20"/>
    <x v="5"/>
    <x v="0"/>
    <x v="0"/>
    <s v="Mid"/>
  </r>
  <r>
    <x v="3173"/>
    <d v="2024-12-08T00:00:00"/>
    <x v="4"/>
    <x v="10"/>
    <x v="7"/>
    <n v="9531.7199999999993"/>
    <n v="38126.879999999997"/>
    <x v="2"/>
    <x v="182"/>
    <x v="1"/>
    <x v="0"/>
    <x v="0"/>
    <s v="Premium"/>
  </r>
  <r>
    <x v="3174"/>
    <d v="2023-06-04T00:00:00"/>
    <x v="5"/>
    <x v="41"/>
    <x v="0"/>
    <n v="2391.13"/>
    <n v="21520.17"/>
    <x v="2"/>
    <x v="142"/>
    <x v="3"/>
    <x v="1"/>
    <x v="8"/>
    <s v="Mid"/>
  </r>
  <r>
    <x v="3175"/>
    <d v="2023-02-08T00:00:00"/>
    <x v="6"/>
    <x v="40"/>
    <x v="2"/>
    <n v="987.71"/>
    <n v="987.71"/>
    <x v="3"/>
    <x v="317"/>
    <x v="1"/>
    <x v="1"/>
    <x v="6"/>
    <s v="Budget"/>
  </r>
  <r>
    <x v="3176"/>
    <d v="2023-05-22T00:00:00"/>
    <x v="6"/>
    <x v="64"/>
    <x v="8"/>
    <n v="1541"/>
    <n v="10787"/>
    <x v="0"/>
    <x v="78"/>
    <x v="1"/>
    <x v="1"/>
    <x v="9"/>
    <s v="Mid"/>
  </r>
  <r>
    <x v="3177"/>
    <d v="2024-10-19T00:00:00"/>
    <x v="0"/>
    <x v="0"/>
    <x v="6"/>
    <n v="730.92"/>
    <n v="1461.84"/>
    <x v="3"/>
    <x v="316"/>
    <x v="1"/>
    <x v="0"/>
    <x v="1"/>
    <s v="Budget"/>
  </r>
  <r>
    <x v="3178"/>
    <d v="2024-10-07T00:00:00"/>
    <x v="4"/>
    <x v="10"/>
    <x v="0"/>
    <n v="4684.18"/>
    <n v="42157.62"/>
    <x v="0"/>
    <x v="5"/>
    <x v="0"/>
    <x v="0"/>
    <x v="1"/>
    <s v="Premium"/>
  </r>
  <r>
    <x v="3179"/>
    <d v="2024-05-03T00:00:00"/>
    <x v="5"/>
    <x v="52"/>
    <x v="4"/>
    <n v="3565.64"/>
    <n v="35656.400000000001"/>
    <x v="2"/>
    <x v="518"/>
    <x v="2"/>
    <x v="0"/>
    <x v="9"/>
    <s v="Premium"/>
  </r>
  <r>
    <x v="3180"/>
    <d v="2023-10-16T00:00:00"/>
    <x v="6"/>
    <x v="58"/>
    <x v="1"/>
    <n v="816.53"/>
    <n v="4899.18"/>
    <x v="3"/>
    <x v="358"/>
    <x v="5"/>
    <x v="1"/>
    <x v="1"/>
    <s v="Budget"/>
  </r>
  <r>
    <x v="3181"/>
    <d v="2024-02-16T00:00:00"/>
    <x v="7"/>
    <x v="14"/>
    <x v="3"/>
    <n v="259.67"/>
    <n v="1298.3499999999999"/>
    <x v="4"/>
    <x v="311"/>
    <x v="3"/>
    <x v="0"/>
    <x v="6"/>
    <s v="Budget"/>
  </r>
  <r>
    <x v="3182"/>
    <d v="2024-08-20T00:00:00"/>
    <x v="6"/>
    <x v="40"/>
    <x v="8"/>
    <n v="1521.92"/>
    <n v="10653.44"/>
    <x v="3"/>
    <x v="253"/>
    <x v="5"/>
    <x v="0"/>
    <x v="7"/>
    <s v="Mid"/>
  </r>
  <r>
    <x v="3183"/>
    <d v="2023-03-28T00:00:00"/>
    <x v="5"/>
    <x v="20"/>
    <x v="5"/>
    <n v="3328.33"/>
    <n v="26626.639999999999"/>
    <x v="3"/>
    <x v="179"/>
    <x v="4"/>
    <x v="1"/>
    <x v="10"/>
    <s v="Premium"/>
  </r>
  <r>
    <x v="3184"/>
    <d v="2024-10-29T00:00:00"/>
    <x v="1"/>
    <x v="65"/>
    <x v="1"/>
    <n v="700.67"/>
    <n v="4204.0200000000004"/>
    <x v="3"/>
    <x v="220"/>
    <x v="3"/>
    <x v="0"/>
    <x v="1"/>
    <s v="Budget"/>
  </r>
  <r>
    <x v="3185"/>
    <d v="2024-03-19T00:00:00"/>
    <x v="1"/>
    <x v="53"/>
    <x v="9"/>
    <n v="2641.89"/>
    <n v="7925.67"/>
    <x v="2"/>
    <x v="418"/>
    <x v="3"/>
    <x v="0"/>
    <x v="10"/>
    <s v="Mid"/>
  </r>
  <r>
    <x v="3186"/>
    <d v="2023-05-05T00:00:00"/>
    <x v="2"/>
    <x v="60"/>
    <x v="3"/>
    <n v="1092.29"/>
    <n v="5461.45"/>
    <x v="4"/>
    <x v="428"/>
    <x v="0"/>
    <x v="1"/>
    <x v="9"/>
    <s v="Mid"/>
  </r>
  <r>
    <x v="3187"/>
    <d v="2024-10-10T00:00:00"/>
    <x v="2"/>
    <x v="48"/>
    <x v="1"/>
    <n v="1772.59"/>
    <n v="10635.54"/>
    <x v="4"/>
    <x v="55"/>
    <x v="0"/>
    <x v="0"/>
    <x v="1"/>
    <s v="Mid"/>
  </r>
  <r>
    <x v="3188"/>
    <d v="2024-11-04T00:00:00"/>
    <x v="5"/>
    <x v="66"/>
    <x v="6"/>
    <n v="1430.77"/>
    <n v="2861.54"/>
    <x v="2"/>
    <x v="263"/>
    <x v="3"/>
    <x v="0"/>
    <x v="4"/>
    <s v="Mid"/>
  </r>
  <r>
    <x v="3189"/>
    <d v="2023-12-27T00:00:00"/>
    <x v="8"/>
    <x v="15"/>
    <x v="5"/>
    <n v="2378.0100000000002"/>
    <n v="19024.080000000002"/>
    <x v="3"/>
    <x v="553"/>
    <x v="0"/>
    <x v="1"/>
    <x v="0"/>
    <s v="Mid"/>
  </r>
  <r>
    <x v="3190"/>
    <d v="2023-07-04T00:00:00"/>
    <x v="1"/>
    <x v="4"/>
    <x v="8"/>
    <n v="1107.03"/>
    <n v="7749.21"/>
    <x v="2"/>
    <x v="564"/>
    <x v="0"/>
    <x v="1"/>
    <x v="11"/>
    <s v="Mid"/>
  </r>
  <r>
    <x v="3191"/>
    <d v="2023-09-12T00:00:00"/>
    <x v="6"/>
    <x v="64"/>
    <x v="0"/>
    <n v="782.24"/>
    <n v="7040.16"/>
    <x v="4"/>
    <x v="164"/>
    <x v="5"/>
    <x v="1"/>
    <x v="3"/>
    <s v="Budget"/>
  </r>
  <r>
    <x v="3192"/>
    <d v="2024-02-20T00:00:00"/>
    <x v="9"/>
    <x v="34"/>
    <x v="8"/>
    <n v="131.47999999999999"/>
    <n v="920.36"/>
    <x v="3"/>
    <x v="437"/>
    <x v="1"/>
    <x v="0"/>
    <x v="6"/>
    <s v="Budget"/>
  </r>
  <r>
    <x v="3193"/>
    <d v="2023-02-12T00:00:00"/>
    <x v="0"/>
    <x v="49"/>
    <x v="5"/>
    <n v="1758.88"/>
    <n v="14071.04"/>
    <x v="4"/>
    <x v="1"/>
    <x v="5"/>
    <x v="1"/>
    <x v="6"/>
    <s v="Mid"/>
  </r>
  <r>
    <x v="3194"/>
    <d v="2024-08-16T00:00:00"/>
    <x v="2"/>
    <x v="55"/>
    <x v="7"/>
    <n v="1624.97"/>
    <n v="6499.88"/>
    <x v="0"/>
    <x v="445"/>
    <x v="2"/>
    <x v="0"/>
    <x v="7"/>
    <s v="Mid"/>
  </r>
  <r>
    <x v="3195"/>
    <d v="2023-12-01T00:00:00"/>
    <x v="6"/>
    <x v="64"/>
    <x v="5"/>
    <n v="1998.94"/>
    <n v="15991.52"/>
    <x v="4"/>
    <x v="404"/>
    <x v="0"/>
    <x v="1"/>
    <x v="0"/>
    <s v="Mid"/>
  </r>
  <r>
    <x v="3196"/>
    <d v="2024-06-10T00:00:00"/>
    <x v="6"/>
    <x v="39"/>
    <x v="6"/>
    <n v="2103.92"/>
    <n v="4207.84"/>
    <x v="0"/>
    <x v="514"/>
    <x v="1"/>
    <x v="0"/>
    <x v="8"/>
    <s v="Mid"/>
  </r>
  <r>
    <x v="3197"/>
    <d v="2024-06-05T00:00:00"/>
    <x v="4"/>
    <x v="8"/>
    <x v="2"/>
    <n v="11192.99"/>
    <n v="11192.99"/>
    <x v="2"/>
    <x v="195"/>
    <x v="0"/>
    <x v="0"/>
    <x v="8"/>
    <s v="Premium"/>
  </r>
  <r>
    <x v="3198"/>
    <d v="2023-08-08T00:00:00"/>
    <x v="2"/>
    <x v="55"/>
    <x v="8"/>
    <n v="1470.15"/>
    <n v="10291.049999999999"/>
    <x v="4"/>
    <x v="315"/>
    <x v="2"/>
    <x v="1"/>
    <x v="7"/>
    <s v="Mid"/>
  </r>
  <r>
    <x v="3199"/>
    <d v="2023-01-09T00:00:00"/>
    <x v="5"/>
    <x v="63"/>
    <x v="4"/>
    <n v="3736.77"/>
    <n v="37367.699999999997"/>
    <x v="0"/>
    <x v="432"/>
    <x v="5"/>
    <x v="1"/>
    <x v="2"/>
    <s v="Premium"/>
  </r>
  <r>
    <x v="3200"/>
    <d v="2023-11-29T00:00:00"/>
    <x v="6"/>
    <x v="18"/>
    <x v="8"/>
    <n v="1846.82"/>
    <n v="12927.74"/>
    <x v="0"/>
    <x v="110"/>
    <x v="6"/>
    <x v="1"/>
    <x v="4"/>
    <s v="Mid"/>
  </r>
  <r>
    <x v="3201"/>
    <d v="2024-05-16T00:00:00"/>
    <x v="8"/>
    <x v="38"/>
    <x v="0"/>
    <n v="1041.43"/>
    <n v="9372.8700000000008"/>
    <x v="0"/>
    <x v="137"/>
    <x v="4"/>
    <x v="0"/>
    <x v="9"/>
    <s v="Mid"/>
  </r>
  <r>
    <x v="3202"/>
    <d v="2023-12-13T00:00:00"/>
    <x v="3"/>
    <x v="61"/>
    <x v="6"/>
    <n v="238.8"/>
    <n v="477.6"/>
    <x v="0"/>
    <x v="482"/>
    <x v="4"/>
    <x v="1"/>
    <x v="0"/>
    <s v="Budget"/>
  </r>
  <r>
    <x v="3203"/>
    <d v="2024-04-28T00:00:00"/>
    <x v="3"/>
    <x v="45"/>
    <x v="5"/>
    <n v="629.09"/>
    <n v="5032.72"/>
    <x v="1"/>
    <x v="539"/>
    <x v="2"/>
    <x v="0"/>
    <x v="5"/>
    <s v="Budget"/>
  </r>
  <r>
    <x v="3204"/>
    <d v="2024-07-21T00:00:00"/>
    <x v="4"/>
    <x v="37"/>
    <x v="2"/>
    <n v="11661.7"/>
    <n v="11661.7"/>
    <x v="1"/>
    <x v="74"/>
    <x v="1"/>
    <x v="0"/>
    <x v="11"/>
    <s v="Premium"/>
  </r>
  <r>
    <x v="3205"/>
    <d v="2024-03-31T00:00:00"/>
    <x v="4"/>
    <x v="10"/>
    <x v="2"/>
    <n v="6094.52"/>
    <n v="6094.52"/>
    <x v="3"/>
    <x v="405"/>
    <x v="4"/>
    <x v="0"/>
    <x v="10"/>
    <s v="Premium"/>
  </r>
  <r>
    <x v="3206"/>
    <d v="2024-01-31T00:00:00"/>
    <x v="9"/>
    <x v="51"/>
    <x v="2"/>
    <n v="894.7"/>
    <n v="894.7"/>
    <x v="3"/>
    <x v="215"/>
    <x v="5"/>
    <x v="0"/>
    <x v="2"/>
    <s v="Budget"/>
  </r>
  <r>
    <x v="3207"/>
    <d v="2023-11-21T00:00:00"/>
    <x v="3"/>
    <x v="61"/>
    <x v="9"/>
    <n v="663.64"/>
    <n v="1990.92"/>
    <x v="2"/>
    <x v="257"/>
    <x v="0"/>
    <x v="1"/>
    <x v="4"/>
    <s v="Budget"/>
  </r>
  <r>
    <x v="3208"/>
    <d v="2023-01-02T00:00:00"/>
    <x v="2"/>
    <x v="48"/>
    <x v="0"/>
    <n v="745.56"/>
    <n v="6710.04"/>
    <x v="2"/>
    <x v="5"/>
    <x v="0"/>
    <x v="1"/>
    <x v="2"/>
    <s v="Budget"/>
  </r>
  <r>
    <x v="3209"/>
    <d v="2023-01-20T00:00:00"/>
    <x v="5"/>
    <x v="52"/>
    <x v="2"/>
    <n v="2586.3200000000002"/>
    <n v="2586.3200000000002"/>
    <x v="3"/>
    <x v="381"/>
    <x v="4"/>
    <x v="1"/>
    <x v="2"/>
    <s v="Mid"/>
  </r>
  <r>
    <x v="3210"/>
    <d v="2023-10-24T00:00:00"/>
    <x v="3"/>
    <x v="6"/>
    <x v="6"/>
    <n v="583.62"/>
    <n v="1167.24"/>
    <x v="3"/>
    <x v="169"/>
    <x v="3"/>
    <x v="1"/>
    <x v="1"/>
    <s v="Budget"/>
  </r>
  <r>
    <x v="3211"/>
    <d v="2024-10-24T00:00:00"/>
    <x v="4"/>
    <x v="10"/>
    <x v="7"/>
    <n v="11895.05"/>
    <n v="47580.2"/>
    <x v="2"/>
    <x v="283"/>
    <x v="1"/>
    <x v="0"/>
    <x v="1"/>
    <s v="Premium"/>
  </r>
  <r>
    <x v="3212"/>
    <d v="2023-09-07T00:00:00"/>
    <x v="2"/>
    <x v="60"/>
    <x v="0"/>
    <n v="1581.4"/>
    <n v="14232.6"/>
    <x v="3"/>
    <x v="42"/>
    <x v="0"/>
    <x v="1"/>
    <x v="3"/>
    <s v="Mid"/>
  </r>
  <r>
    <x v="3213"/>
    <d v="2023-02-06T00:00:00"/>
    <x v="8"/>
    <x v="38"/>
    <x v="3"/>
    <n v="2733.69"/>
    <n v="13668.45"/>
    <x v="4"/>
    <x v="147"/>
    <x v="2"/>
    <x v="1"/>
    <x v="6"/>
    <s v="Mid"/>
  </r>
  <r>
    <x v="3214"/>
    <d v="2023-04-02T00:00:00"/>
    <x v="2"/>
    <x v="60"/>
    <x v="9"/>
    <n v="595.61"/>
    <n v="1786.83"/>
    <x v="4"/>
    <x v="121"/>
    <x v="2"/>
    <x v="1"/>
    <x v="5"/>
    <s v="Budget"/>
  </r>
  <r>
    <x v="3215"/>
    <d v="2023-08-08T00:00:00"/>
    <x v="9"/>
    <x v="62"/>
    <x v="8"/>
    <n v="122.68"/>
    <n v="858.76"/>
    <x v="0"/>
    <x v="324"/>
    <x v="4"/>
    <x v="1"/>
    <x v="7"/>
    <s v="Budget"/>
  </r>
  <r>
    <x v="3216"/>
    <d v="2024-12-04T00:00:00"/>
    <x v="2"/>
    <x v="60"/>
    <x v="4"/>
    <n v="284.38"/>
    <n v="2843.8"/>
    <x v="0"/>
    <x v="189"/>
    <x v="2"/>
    <x v="0"/>
    <x v="0"/>
    <s v="Budget"/>
  </r>
  <r>
    <x v="3217"/>
    <d v="2024-01-08T00:00:00"/>
    <x v="4"/>
    <x v="8"/>
    <x v="5"/>
    <n v="9914.7999999999993"/>
    <n v="79318.399999999994"/>
    <x v="0"/>
    <x v="83"/>
    <x v="5"/>
    <x v="0"/>
    <x v="2"/>
    <s v="Premium"/>
  </r>
  <r>
    <x v="3218"/>
    <d v="2024-06-06T00:00:00"/>
    <x v="5"/>
    <x v="66"/>
    <x v="0"/>
    <n v="1064.24"/>
    <n v="9578.16"/>
    <x v="3"/>
    <x v="335"/>
    <x v="2"/>
    <x v="0"/>
    <x v="8"/>
    <s v="Mid"/>
  </r>
  <r>
    <x v="3219"/>
    <d v="2023-05-08T00:00:00"/>
    <x v="0"/>
    <x v="9"/>
    <x v="7"/>
    <n v="437.73"/>
    <n v="1750.92"/>
    <x v="0"/>
    <x v="566"/>
    <x v="1"/>
    <x v="1"/>
    <x v="9"/>
    <s v="Budget"/>
  </r>
  <r>
    <x v="3220"/>
    <d v="2023-02-14T00:00:00"/>
    <x v="4"/>
    <x v="10"/>
    <x v="6"/>
    <n v="12479.71"/>
    <n v="24959.42"/>
    <x v="3"/>
    <x v="151"/>
    <x v="4"/>
    <x v="1"/>
    <x v="6"/>
    <s v="Premium"/>
  </r>
  <r>
    <x v="3221"/>
    <d v="2024-10-11T00:00:00"/>
    <x v="7"/>
    <x v="14"/>
    <x v="3"/>
    <n v="252.4"/>
    <n v="1262"/>
    <x v="3"/>
    <x v="99"/>
    <x v="2"/>
    <x v="0"/>
    <x v="1"/>
    <s v="Budget"/>
  </r>
  <r>
    <x v="3222"/>
    <d v="2023-03-17T00:00:00"/>
    <x v="9"/>
    <x v="47"/>
    <x v="3"/>
    <n v="212.83"/>
    <n v="1064.1500000000001"/>
    <x v="3"/>
    <x v="297"/>
    <x v="4"/>
    <x v="1"/>
    <x v="10"/>
    <s v="Budget"/>
  </r>
  <r>
    <x v="3223"/>
    <d v="2024-04-18T00:00:00"/>
    <x v="4"/>
    <x v="21"/>
    <x v="2"/>
    <n v="3408.97"/>
    <n v="3408.97"/>
    <x v="0"/>
    <x v="58"/>
    <x v="3"/>
    <x v="0"/>
    <x v="5"/>
    <s v="Premium"/>
  </r>
  <r>
    <x v="3224"/>
    <d v="2023-09-16T00:00:00"/>
    <x v="5"/>
    <x v="27"/>
    <x v="2"/>
    <n v="3989.62"/>
    <n v="3989.62"/>
    <x v="3"/>
    <x v="570"/>
    <x v="3"/>
    <x v="1"/>
    <x v="3"/>
    <s v="Premium"/>
  </r>
  <r>
    <x v="3225"/>
    <d v="2024-06-15T00:00:00"/>
    <x v="2"/>
    <x v="2"/>
    <x v="3"/>
    <n v="702.51"/>
    <n v="3512.55"/>
    <x v="1"/>
    <x v="304"/>
    <x v="2"/>
    <x v="0"/>
    <x v="8"/>
    <s v="Budget"/>
  </r>
  <r>
    <x v="3226"/>
    <d v="2023-07-25T00:00:00"/>
    <x v="0"/>
    <x v="49"/>
    <x v="5"/>
    <n v="258.39999999999998"/>
    <n v="2067.1999999999998"/>
    <x v="3"/>
    <x v="510"/>
    <x v="6"/>
    <x v="1"/>
    <x v="11"/>
    <s v="Budget"/>
  </r>
  <r>
    <x v="3227"/>
    <d v="2024-11-21T00:00:00"/>
    <x v="6"/>
    <x v="18"/>
    <x v="7"/>
    <n v="1694.72"/>
    <n v="6778.88"/>
    <x v="2"/>
    <x v="484"/>
    <x v="1"/>
    <x v="0"/>
    <x v="4"/>
    <s v="Mid"/>
  </r>
  <r>
    <x v="3228"/>
    <d v="2023-07-26T00:00:00"/>
    <x v="3"/>
    <x v="5"/>
    <x v="3"/>
    <n v="779.09"/>
    <n v="3895.45"/>
    <x v="1"/>
    <x v="488"/>
    <x v="0"/>
    <x v="1"/>
    <x v="11"/>
    <s v="Budget"/>
  </r>
  <r>
    <x v="3229"/>
    <d v="2023-01-14T00:00:00"/>
    <x v="1"/>
    <x v="1"/>
    <x v="7"/>
    <n v="5602.75"/>
    <n v="22411"/>
    <x v="3"/>
    <x v="290"/>
    <x v="4"/>
    <x v="1"/>
    <x v="2"/>
    <s v="Premium"/>
  </r>
  <r>
    <x v="3230"/>
    <d v="2024-09-15T00:00:00"/>
    <x v="6"/>
    <x v="13"/>
    <x v="8"/>
    <n v="750.79"/>
    <n v="5255.53"/>
    <x v="1"/>
    <x v="33"/>
    <x v="0"/>
    <x v="0"/>
    <x v="3"/>
    <s v="Budget"/>
  </r>
  <r>
    <x v="3231"/>
    <d v="2023-04-24T00:00:00"/>
    <x v="4"/>
    <x v="10"/>
    <x v="8"/>
    <n v="2633.82"/>
    <n v="18436.740000000002"/>
    <x v="4"/>
    <x v="594"/>
    <x v="1"/>
    <x v="1"/>
    <x v="5"/>
    <s v="Mid"/>
  </r>
  <r>
    <x v="3232"/>
    <d v="2024-06-25T00:00:00"/>
    <x v="7"/>
    <x v="23"/>
    <x v="4"/>
    <n v="79.459999999999994"/>
    <n v="794.6"/>
    <x v="2"/>
    <x v="340"/>
    <x v="1"/>
    <x v="0"/>
    <x v="8"/>
    <s v="Budget"/>
  </r>
  <r>
    <x v="3233"/>
    <d v="2024-04-03T00:00:00"/>
    <x v="7"/>
    <x v="14"/>
    <x v="6"/>
    <n v="321.72000000000003"/>
    <n v="643.44000000000005"/>
    <x v="0"/>
    <x v="364"/>
    <x v="4"/>
    <x v="0"/>
    <x v="5"/>
    <s v="Budget"/>
  </r>
  <r>
    <x v="3234"/>
    <d v="2023-01-03T00:00:00"/>
    <x v="6"/>
    <x v="50"/>
    <x v="3"/>
    <n v="1103.3599999999999"/>
    <n v="5516.8"/>
    <x v="1"/>
    <x v="455"/>
    <x v="3"/>
    <x v="1"/>
    <x v="2"/>
    <s v="Mid"/>
  </r>
  <r>
    <x v="3235"/>
    <d v="2024-01-11T00:00:00"/>
    <x v="6"/>
    <x v="18"/>
    <x v="5"/>
    <n v="1030.78"/>
    <n v="8246.24"/>
    <x v="2"/>
    <x v="442"/>
    <x v="1"/>
    <x v="0"/>
    <x v="2"/>
    <s v="Mid"/>
  </r>
  <r>
    <x v="3236"/>
    <d v="2024-08-26T00:00:00"/>
    <x v="0"/>
    <x v="9"/>
    <x v="8"/>
    <n v="312.31"/>
    <n v="2186.17"/>
    <x v="0"/>
    <x v="10"/>
    <x v="4"/>
    <x v="0"/>
    <x v="7"/>
    <s v="Budget"/>
  </r>
  <r>
    <x v="3237"/>
    <d v="2023-12-31T00:00:00"/>
    <x v="0"/>
    <x v="0"/>
    <x v="9"/>
    <n v="1754.66"/>
    <n v="5263.98"/>
    <x v="2"/>
    <x v="411"/>
    <x v="4"/>
    <x v="1"/>
    <x v="0"/>
    <s v="Mid"/>
  </r>
  <r>
    <x v="3238"/>
    <d v="2024-10-31T00:00:00"/>
    <x v="4"/>
    <x v="37"/>
    <x v="7"/>
    <n v="12376.3"/>
    <n v="49505.2"/>
    <x v="0"/>
    <x v="455"/>
    <x v="4"/>
    <x v="0"/>
    <x v="1"/>
    <s v="Premium"/>
  </r>
  <r>
    <x v="3239"/>
    <d v="2023-12-03T00:00:00"/>
    <x v="7"/>
    <x v="29"/>
    <x v="3"/>
    <n v="399.76"/>
    <n v="1998.8"/>
    <x v="3"/>
    <x v="300"/>
    <x v="2"/>
    <x v="1"/>
    <x v="0"/>
    <s v="Budget"/>
  </r>
  <r>
    <x v="3240"/>
    <d v="2024-10-19T00:00:00"/>
    <x v="8"/>
    <x v="54"/>
    <x v="4"/>
    <n v="1537.53"/>
    <n v="15375.3"/>
    <x v="2"/>
    <x v="249"/>
    <x v="2"/>
    <x v="0"/>
    <x v="1"/>
    <s v="Mid"/>
  </r>
  <r>
    <x v="3241"/>
    <d v="2024-07-17T00:00:00"/>
    <x v="5"/>
    <x v="11"/>
    <x v="9"/>
    <n v="2240.2600000000002"/>
    <n v="6720.78"/>
    <x v="0"/>
    <x v="241"/>
    <x v="3"/>
    <x v="0"/>
    <x v="11"/>
    <s v="Mid"/>
  </r>
  <r>
    <x v="3242"/>
    <d v="2024-04-18T00:00:00"/>
    <x v="9"/>
    <x v="42"/>
    <x v="9"/>
    <n v="624.03"/>
    <n v="1872.09"/>
    <x v="1"/>
    <x v="269"/>
    <x v="3"/>
    <x v="0"/>
    <x v="5"/>
    <s v="Budget"/>
  </r>
  <r>
    <x v="3243"/>
    <d v="2024-06-06T00:00:00"/>
    <x v="7"/>
    <x v="28"/>
    <x v="7"/>
    <n v="941.43"/>
    <n v="3765.72"/>
    <x v="4"/>
    <x v="463"/>
    <x v="0"/>
    <x v="0"/>
    <x v="8"/>
    <s v="Budget"/>
  </r>
  <r>
    <x v="3244"/>
    <d v="2024-03-24T00:00:00"/>
    <x v="6"/>
    <x v="39"/>
    <x v="3"/>
    <n v="1694.12"/>
    <n v="8470.6"/>
    <x v="0"/>
    <x v="333"/>
    <x v="1"/>
    <x v="0"/>
    <x v="10"/>
    <s v="Mid"/>
  </r>
  <r>
    <x v="3245"/>
    <d v="2023-01-11T00:00:00"/>
    <x v="2"/>
    <x v="26"/>
    <x v="1"/>
    <n v="272.27999999999997"/>
    <n v="1633.68"/>
    <x v="4"/>
    <x v="120"/>
    <x v="3"/>
    <x v="1"/>
    <x v="2"/>
    <s v="Budget"/>
  </r>
  <r>
    <x v="3246"/>
    <d v="2023-09-07T00:00:00"/>
    <x v="3"/>
    <x v="35"/>
    <x v="1"/>
    <n v="447.72"/>
    <n v="2686.32"/>
    <x v="2"/>
    <x v="229"/>
    <x v="4"/>
    <x v="1"/>
    <x v="3"/>
    <s v="Budget"/>
  </r>
  <r>
    <x v="3247"/>
    <d v="2024-06-07T00:00:00"/>
    <x v="9"/>
    <x v="34"/>
    <x v="4"/>
    <n v="323.82"/>
    <n v="3238.2"/>
    <x v="0"/>
    <x v="516"/>
    <x v="4"/>
    <x v="0"/>
    <x v="8"/>
    <s v="Budget"/>
  </r>
  <r>
    <x v="3248"/>
    <d v="2024-08-21T00:00:00"/>
    <x v="0"/>
    <x v="22"/>
    <x v="5"/>
    <n v="1059.31"/>
    <n v="8474.48"/>
    <x v="4"/>
    <x v="270"/>
    <x v="1"/>
    <x v="0"/>
    <x v="7"/>
    <s v="Mid"/>
  </r>
  <r>
    <x v="3249"/>
    <d v="2024-05-21T00:00:00"/>
    <x v="3"/>
    <x v="45"/>
    <x v="9"/>
    <n v="476.1"/>
    <n v="1428.3"/>
    <x v="1"/>
    <x v="426"/>
    <x v="0"/>
    <x v="0"/>
    <x v="9"/>
    <s v="Budget"/>
  </r>
  <r>
    <x v="3250"/>
    <d v="2023-06-11T00:00:00"/>
    <x v="8"/>
    <x v="31"/>
    <x v="0"/>
    <n v="1127.03"/>
    <n v="10143.27"/>
    <x v="3"/>
    <x v="18"/>
    <x v="4"/>
    <x v="1"/>
    <x v="8"/>
    <s v="Mid"/>
  </r>
  <r>
    <x v="3251"/>
    <d v="2024-08-30T00:00:00"/>
    <x v="5"/>
    <x v="11"/>
    <x v="1"/>
    <n v="2516.0300000000002"/>
    <n v="15096.18"/>
    <x v="0"/>
    <x v="462"/>
    <x v="6"/>
    <x v="0"/>
    <x v="7"/>
    <s v="Mid"/>
  </r>
  <r>
    <x v="3252"/>
    <d v="2023-06-04T00:00:00"/>
    <x v="3"/>
    <x v="45"/>
    <x v="8"/>
    <n v="859.72"/>
    <n v="6018.04"/>
    <x v="2"/>
    <x v="517"/>
    <x v="1"/>
    <x v="1"/>
    <x v="8"/>
    <s v="Budget"/>
  </r>
  <r>
    <x v="3253"/>
    <d v="2023-10-01T00:00:00"/>
    <x v="7"/>
    <x v="23"/>
    <x v="3"/>
    <n v="313.04000000000002"/>
    <n v="1565.2"/>
    <x v="3"/>
    <x v="502"/>
    <x v="3"/>
    <x v="1"/>
    <x v="1"/>
    <s v="Budget"/>
  </r>
  <r>
    <x v="3254"/>
    <d v="2023-08-03T00:00:00"/>
    <x v="8"/>
    <x v="31"/>
    <x v="3"/>
    <n v="2427.0500000000002"/>
    <n v="12135.25"/>
    <x v="0"/>
    <x v="321"/>
    <x v="2"/>
    <x v="1"/>
    <x v="7"/>
    <s v="Mid"/>
  </r>
  <r>
    <x v="3255"/>
    <d v="2024-07-15T00:00:00"/>
    <x v="1"/>
    <x v="65"/>
    <x v="3"/>
    <n v="1491.09"/>
    <n v="7455.45"/>
    <x v="3"/>
    <x v="433"/>
    <x v="4"/>
    <x v="0"/>
    <x v="11"/>
    <s v="Mid"/>
  </r>
  <r>
    <x v="3256"/>
    <d v="2024-10-16T00:00:00"/>
    <x v="5"/>
    <x v="24"/>
    <x v="2"/>
    <n v="0"/>
    <n v="0"/>
    <x v="4"/>
    <x v="419"/>
    <x v="2"/>
    <x v="0"/>
    <x v="1"/>
    <s v="Budget"/>
  </r>
  <r>
    <x v="3257"/>
    <d v="2023-11-20T00:00:00"/>
    <x v="6"/>
    <x v="50"/>
    <x v="9"/>
    <n v="953.47"/>
    <n v="2860.41"/>
    <x v="1"/>
    <x v="48"/>
    <x v="4"/>
    <x v="1"/>
    <x v="4"/>
    <s v="Budget"/>
  </r>
  <r>
    <x v="3258"/>
    <d v="2023-10-09T00:00:00"/>
    <x v="3"/>
    <x v="61"/>
    <x v="1"/>
    <n v="273.70999999999998"/>
    <n v="1642.26"/>
    <x v="2"/>
    <x v="49"/>
    <x v="3"/>
    <x v="1"/>
    <x v="1"/>
    <s v="Budget"/>
  </r>
  <r>
    <x v="3259"/>
    <d v="2023-10-02T00:00:00"/>
    <x v="5"/>
    <x v="52"/>
    <x v="3"/>
    <n v="1477.22"/>
    <n v="7386.1"/>
    <x v="0"/>
    <x v="301"/>
    <x v="0"/>
    <x v="1"/>
    <x v="1"/>
    <s v="Mid"/>
  </r>
  <r>
    <x v="3260"/>
    <d v="2024-05-28T00:00:00"/>
    <x v="5"/>
    <x v="20"/>
    <x v="9"/>
    <n v="4020.18"/>
    <n v="12060.54"/>
    <x v="0"/>
    <x v="5"/>
    <x v="0"/>
    <x v="0"/>
    <x v="9"/>
    <s v="Premium"/>
  </r>
  <r>
    <x v="3261"/>
    <d v="2024-04-10T00:00:00"/>
    <x v="7"/>
    <x v="29"/>
    <x v="7"/>
    <n v="757.6"/>
    <n v="3030.4"/>
    <x v="0"/>
    <x v="352"/>
    <x v="2"/>
    <x v="0"/>
    <x v="5"/>
    <s v="Budget"/>
  </r>
  <r>
    <x v="3262"/>
    <d v="2023-04-20T00:00:00"/>
    <x v="0"/>
    <x v="22"/>
    <x v="8"/>
    <n v="486.46"/>
    <n v="3405.22"/>
    <x v="3"/>
    <x v="401"/>
    <x v="1"/>
    <x v="1"/>
    <x v="5"/>
    <s v="Budget"/>
  </r>
  <r>
    <x v="3263"/>
    <d v="2024-01-28T00:00:00"/>
    <x v="4"/>
    <x v="30"/>
    <x v="4"/>
    <n v="12913.44"/>
    <n v="129134.39999999999"/>
    <x v="0"/>
    <x v="176"/>
    <x v="1"/>
    <x v="0"/>
    <x v="2"/>
    <s v="Premium"/>
  </r>
  <r>
    <x v="3264"/>
    <d v="2024-08-09T00:00:00"/>
    <x v="0"/>
    <x v="49"/>
    <x v="0"/>
    <n v="301.98"/>
    <n v="2717.82"/>
    <x v="3"/>
    <x v="347"/>
    <x v="0"/>
    <x v="0"/>
    <x v="7"/>
    <s v="Budget"/>
  </r>
  <r>
    <x v="3265"/>
    <d v="2023-09-15T00:00:00"/>
    <x v="0"/>
    <x v="22"/>
    <x v="1"/>
    <n v="1243.02"/>
    <n v="7458.12"/>
    <x v="2"/>
    <x v="536"/>
    <x v="1"/>
    <x v="1"/>
    <x v="3"/>
    <s v="Mid"/>
  </r>
  <r>
    <x v="3266"/>
    <d v="2024-03-29T00:00:00"/>
    <x v="8"/>
    <x v="15"/>
    <x v="5"/>
    <n v="2309.02"/>
    <n v="18472.16"/>
    <x v="3"/>
    <x v="323"/>
    <x v="0"/>
    <x v="0"/>
    <x v="10"/>
    <s v="Mid"/>
  </r>
  <r>
    <x v="3267"/>
    <d v="2023-03-28T00:00:00"/>
    <x v="4"/>
    <x v="37"/>
    <x v="2"/>
    <n v="8957.08"/>
    <n v="8957.08"/>
    <x v="4"/>
    <x v="310"/>
    <x v="3"/>
    <x v="1"/>
    <x v="10"/>
    <s v="Premium"/>
  </r>
  <r>
    <x v="3268"/>
    <d v="2023-01-07T00:00:00"/>
    <x v="3"/>
    <x v="6"/>
    <x v="5"/>
    <n v="820.93"/>
    <n v="6567.44"/>
    <x v="2"/>
    <x v="446"/>
    <x v="2"/>
    <x v="1"/>
    <x v="2"/>
    <s v="Budget"/>
  </r>
  <r>
    <x v="3269"/>
    <d v="2024-10-21T00:00:00"/>
    <x v="6"/>
    <x v="18"/>
    <x v="5"/>
    <n v="1974.88"/>
    <n v="15799.04"/>
    <x v="2"/>
    <x v="14"/>
    <x v="0"/>
    <x v="0"/>
    <x v="1"/>
    <s v="Mid"/>
  </r>
  <r>
    <x v="3270"/>
    <d v="2023-02-27T00:00:00"/>
    <x v="4"/>
    <x v="10"/>
    <x v="1"/>
    <n v="5620.02"/>
    <n v="33720.120000000003"/>
    <x v="0"/>
    <x v="228"/>
    <x v="5"/>
    <x v="1"/>
    <x v="6"/>
    <s v="Premium"/>
  </r>
  <r>
    <x v="3271"/>
    <d v="2024-11-11T00:00:00"/>
    <x v="3"/>
    <x v="45"/>
    <x v="8"/>
    <n v="395.47"/>
    <n v="2768.29"/>
    <x v="3"/>
    <x v="288"/>
    <x v="2"/>
    <x v="0"/>
    <x v="4"/>
    <s v="Budget"/>
  </r>
  <r>
    <x v="3272"/>
    <d v="2024-01-16T00:00:00"/>
    <x v="1"/>
    <x v="56"/>
    <x v="3"/>
    <n v="1368"/>
    <n v="6840"/>
    <x v="3"/>
    <x v="403"/>
    <x v="0"/>
    <x v="0"/>
    <x v="2"/>
    <s v="Mid"/>
  </r>
  <r>
    <x v="3273"/>
    <d v="2023-03-07T00:00:00"/>
    <x v="5"/>
    <x v="20"/>
    <x v="2"/>
    <n v="2918.69"/>
    <n v="2918.69"/>
    <x v="2"/>
    <x v="518"/>
    <x v="3"/>
    <x v="1"/>
    <x v="10"/>
    <s v="Mid"/>
  </r>
  <r>
    <x v="3274"/>
    <d v="2024-06-17T00:00:00"/>
    <x v="5"/>
    <x v="66"/>
    <x v="3"/>
    <n v="2681.4"/>
    <n v="13407"/>
    <x v="2"/>
    <x v="362"/>
    <x v="2"/>
    <x v="0"/>
    <x v="8"/>
    <s v="Mid"/>
  </r>
  <r>
    <x v="3275"/>
    <d v="2024-01-30T00:00:00"/>
    <x v="8"/>
    <x v="38"/>
    <x v="0"/>
    <n v="2632.18"/>
    <n v="23689.62"/>
    <x v="0"/>
    <x v="532"/>
    <x v="4"/>
    <x v="0"/>
    <x v="2"/>
    <s v="Mid"/>
  </r>
  <r>
    <x v="3276"/>
    <d v="2024-04-23T00:00:00"/>
    <x v="6"/>
    <x v="40"/>
    <x v="1"/>
    <n v="872.59"/>
    <n v="5235.54"/>
    <x v="0"/>
    <x v="520"/>
    <x v="4"/>
    <x v="0"/>
    <x v="5"/>
    <s v="Budget"/>
  </r>
  <r>
    <x v="3277"/>
    <d v="2023-11-19T00:00:00"/>
    <x v="5"/>
    <x v="27"/>
    <x v="6"/>
    <n v="1022.13"/>
    <n v="2044.26"/>
    <x v="1"/>
    <x v="498"/>
    <x v="2"/>
    <x v="1"/>
    <x v="4"/>
    <s v="Mid"/>
  </r>
  <r>
    <x v="3278"/>
    <d v="2024-05-01T00:00:00"/>
    <x v="9"/>
    <x v="51"/>
    <x v="9"/>
    <n v="513.29999999999995"/>
    <n v="1539.9"/>
    <x v="0"/>
    <x v="554"/>
    <x v="5"/>
    <x v="0"/>
    <x v="9"/>
    <s v="Budget"/>
  </r>
  <r>
    <x v="3279"/>
    <d v="2024-02-23T00:00:00"/>
    <x v="8"/>
    <x v="19"/>
    <x v="1"/>
    <n v="3035.23"/>
    <n v="18211.38"/>
    <x v="0"/>
    <x v="253"/>
    <x v="4"/>
    <x v="0"/>
    <x v="6"/>
    <s v="Premium"/>
  </r>
  <r>
    <x v="3280"/>
    <d v="2024-07-31T00:00:00"/>
    <x v="0"/>
    <x v="7"/>
    <x v="4"/>
    <n v="1659.45"/>
    <n v="16594.5"/>
    <x v="2"/>
    <x v="90"/>
    <x v="0"/>
    <x v="0"/>
    <x v="11"/>
    <s v="Mid"/>
  </r>
  <r>
    <x v="3281"/>
    <d v="2023-01-24T00:00:00"/>
    <x v="1"/>
    <x v="56"/>
    <x v="0"/>
    <n v="5721.64"/>
    <n v="51494.76"/>
    <x v="1"/>
    <x v="536"/>
    <x v="3"/>
    <x v="1"/>
    <x v="2"/>
    <s v="Premium"/>
  </r>
  <r>
    <x v="3282"/>
    <d v="2023-10-19T00:00:00"/>
    <x v="7"/>
    <x v="28"/>
    <x v="3"/>
    <n v="791.17"/>
    <n v="3955.85"/>
    <x v="1"/>
    <x v="182"/>
    <x v="4"/>
    <x v="1"/>
    <x v="1"/>
    <s v="Budget"/>
  </r>
  <r>
    <x v="3283"/>
    <d v="2023-11-16T00:00:00"/>
    <x v="9"/>
    <x v="44"/>
    <x v="5"/>
    <n v="432.2"/>
    <n v="3457.6"/>
    <x v="4"/>
    <x v="411"/>
    <x v="0"/>
    <x v="1"/>
    <x v="4"/>
    <s v="Budget"/>
  </r>
  <r>
    <x v="3284"/>
    <d v="2023-12-06T00:00:00"/>
    <x v="7"/>
    <x v="28"/>
    <x v="3"/>
    <n v="646.22"/>
    <n v="3231.1"/>
    <x v="2"/>
    <x v="300"/>
    <x v="2"/>
    <x v="1"/>
    <x v="0"/>
    <s v="Budget"/>
  </r>
  <r>
    <x v="3285"/>
    <d v="2024-06-23T00:00:00"/>
    <x v="6"/>
    <x v="40"/>
    <x v="7"/>
    <n v="1457.22"/>
    <n v="5828.88"/>
    <x v="4"/>
    <x v="572"/>
    <x v="1"/>
    <x v="0"/>
    <x v="8"/>
    <s v="Mid"/>
  </r>
  <r>
    <x v="3286"/>
    <d v="2023-04-08T00:00:00"/>
    <x v="2"/>
    <x v="48"/>
    <x v="9"/>
    <n v="317.13"/>
    <n v="951.39"/>
    <x v="2"/>
    <x v="194"/>
    <x v="0"/>
    <x v="1"/>
    <x v="5"/>
    <s v="Budget"/>
  </r>
  <r>
    <x v="3287"/>
    <d v="2023-04-20T00:00:00"/>
    <x v="4"/>
    <x v="30"/>
    <x v="4"/>
    <n v="2457.02"/>
    <n v="24570.2"/>
    <x v="4"/>
    <x v="324"/>
    <x v="1"/>
    <x v="1"/>
    <x v="5"/>
    <s v="Mid"/>
  </r>
  <r>
    <x v="3288"/>
    <d v="2023-05-25T00:00:00"/>
    <x v="9"/>
    <x v="44"/>
    <x v="7"/>
    <n v="202.97"/>
    <n v="811.88"/>
    <x v="3"/>
    <x v="584"/>
    <x v="4"/>
    <x v="1"/>
    <x v="9"/>
    <s v="Budget"/>
  </r>
  <r>
    <x v="3289"/>
    <d v="2023-10-09T00:00:00"/>
    <x v="8"/>
    <x v="31"/>
    <x v="8"/>
    <n v="2558.9499999999998"/>
    <n v="17912.650000000001"/>
    <x v="2"/>
    <x v="107"/>
    <x v="4"/>
    <x v="1"/>
    <x v="1"/>
    <s v="Mid"/>
  </r>
  <r>
    <x v="3290"/>
    <d v="2023-01-06T00:00:00"/>
    <x v="2"/>
    <x v="48"/>
    <x v="1"/>
    <n v="1165.72"/>
    <n v="6994.32"/>
    <x v="4"/>
    <x v="228"/>
    <x v="5"/>
    <x v="1"/>
    <x v="2"/>
    <s v="Mid"/>
  </r>
  <r>
    <x v="3291"/>
    <d v="2023-12-29T00:00:00"/>
    <x v="7"/>
    <x v="29"/>
    <x v="8"/>
    <n v="684.51"/>
    <n v="4791.57"/>
    <x v="3"/>
    <x v="506"/>
    <x v="2"/>
    <x v="1"/>
    <x v="0"/>
    <s v="Budget"/>
  </r>
  <r>
    <x v="3292"/>
    <d v="2024-10-19T00:00:00"/>
    <x v="1"/>
    <x v="3"/>
    <x v="1"/>
    <n v="2088.79"/>
    <n v="12532.74"/>
    <x v="0"/>
    <x v="564"/>
    <x v="3"/>
    <x v="0"/>
    <x v="1"/>
    <s v="Mid"/>
  </r>
  <r>
    <x v="3293"/>
    <d v="2023-12-02T00:00:00"/>
    <x v="8"/>
    <x v="19"/>
    <x v="8"/>
    <n v="2931.68"/>
    <n v="20521.759999999998"/>
    <x v="4"/>
    <x v="450"/>
    <x v="0"/>
    <x v="1"/>
    <x v="0"/>
    <s v="Mid"/>
  </r>
  <r>
    <x v="3294"/>
    <d v="2024-02-26T00:00:00"/>
    <x v="0"/>
    <x v="22"/>
    <x v="7"/>
    <n v="1931.67"/>
    <n v="7726.68"/>
    <x v="0"/>
    <x v="572"/>
    <x v="0"/>
    <x v="0"/>
    <x v="6"/>
    <s v="Mid"/>
  </r>
  <r>
    <x v="3295"/>
    <d v="2024-09-22T00:00:00"/>
    <x v="9"/>
    <x v="44"/>
    <x v="7"/>
    <n v="775.03"/>
    <n v="3100.12"/>
    <x v="2"/>
    <x v="518"/>
    <x v="0"/>
    <x v="0"/>
    <x v="3"/>
    <s v="Budget"/>
  </r>
  <r>
    <x v="3296"/>
    <d v="2024-04-16T00:00:00"/>
    <x v="1"/>
    <x v="12"/>
    <x v="10"/>
    <n v="1876.55"/>
    <n v="0"/>
    <x v="3"/>
    <x v="409"/>
    <x v="4"/>
    <x v="0"/>
    <x v="5"/>
    <s v="Mid"/>
  </r>
  <r>
    <x v="3297"/>
    <d v="2023-02-09T00:00:00"/>
    <x v="3"/>
    <x v="35"/>
    <x v="2"/>
    <n v="883.25"/>
    <n v="883.25"/>
    <x v="2"/>
    <x v="52"/>
    <x v="3"/>
    <x v="1"/>
    <x v="6"/>
    <s v="Budget"/>
  </r>
  <r>
    <x v="3298"/>
    <d v="2024-10-02T00:00:00"/>
    <x v="1"/>
    <x v="4"/>
    <x v="0"/>
    <n v="1268.98"/>
    <n v="11420.82"/>
    <x v="1"/>
    <x v="292"/>
    <x v="4"/>
    <x v="0"/>
    <x v="1"/>
    <s v="Mid"/>
  </r>
  <r>
    <x v="3299"/>
    <d v="2023-11-07T00:00:00"/>
    <x v="4"/>
    <x v="30"/>
    <x v="8"/>
    <n v="1478.98"/>
    <n v="10352.86"/>
    <x v="2"/>
    <x v="291"/>
    <x v="5"/>
    <x v="1"/>
    <x v="4"/>
    <s v="Mid"/>
  </r>
  <r>
    <x v="3300"/>
    <d v="2024-12-19T00:00:00"/>
    <x v="7"/>
    <x v="14"/>
    <x v="3"/>
    <n v="643.14"/>
    <n v="3215.7"/>
    <x v="4"/>
    <x v="508"/>
    <x v="6"/>
    <x v="0"/>
    <x v="0"/>
    <s v="Budget"/>
  </r>
  <r>
    <x v="3301"/>
    <d v="2024-10-16T00:00:00"/>
    <x v="3"/>
    <x v="35"/>
    <x v="8"/>
    <n v="180.11"/>
    <n v="1260.77"/>
    <x v="2"/>
    <x v="502"/>
    <x v="5"/>
    <x v="0"/>
    <x v="1"/>
    <s v="Budget"/>
  </r>
  <r>
    <x v="3302"/>
    <d v="2023-02-28T00:00:00"/>
    <x v="0"/>
    <x v="32"/>
    <x v="1"/>
    <n v="745.23"/>
    <n v="4471.38"/>
    <x v="1"/>
    <x v="300"/>
    <x v="2"/>
    <x v="1"/>
    <x v="6"/>
    <s v="Budget"/>
  </r>
  <r>
    <x v="3303"/>
    <d v="2024-05-18T00:00:00"/>
    <x v="1"/>
    <x v="3"/>
    <x v="8"/>
    <n v="2536.5"/>
    <n v="17755.5"/>
    <x v="1"/>
    <x v="448"/>
    <x v="2"/>
    <x v="0"/>
    <x v="9"/>
    <s v="Mid"/>
  </r>
  <r>
    <x v="3304"/>
    <d v="2024-02-01T00:00:00"/>
    <x v="1"/>
    <x v="17"/>
    <x v="5"/>
    <n v="4153.4799999999996"/>
    <n v="33227.839999999997"/>
    <x v="3"/>
    <x v="112"/>
    <x v="5"/>
    <x v="0"/>
    <x v="6"/>
    <s v="Premium"/>
  </r>
  <r>
    <x v="3305"/>
    <d v="2024-07-12T00:00:00"/>
    <x v="2"/>
    <x v="2"/>
    <x v="0"/>
    <n v="1264.4100000000001"/>
    <n v="11379.69"/>
    <x v="2"/>
    <x v="593"/>
    <x v="4"/>
    <x v="0"/>
    <x v="11"/>
    <s v="Mid"/>
  </r>
  <r>
    <x v="3306"/>
    <d v="2024-12-09T00:00:00"/>
    <x v="2"/>
    <x v="2"/>
    <x v="5"/>
    <n v="1165.6099999999999"/>
    <n v="9324.8799999999992"/>
    <x v="3"/>
    <x v="595"/>
    <x v="0"/>
    <x v="0"/>
    <x v="0"/>
    <s v="Mid"/>
  </r>
  <r>
    <x v="3307"/>
    <d v="2023-08-10T00:00:00"/>
    <x v="3"/>
    <x v="45"/>
    <x v="3"/>
    <n v="890.89"/>
    <n v="4454.45"/>
    <x v="3"/>
    <x v="224"/>
    <x v="3"/>
    <x v="1"/>
    <x v="7"/>
    <s v="Budget"/>
  </r>
  <r>
    <x v="3308"/>
    <d v="2024-12-21T00:00:00"/>
    <x v="0"/>
    <x v="0"/>
    <x v="9"/>
    <n v="440.09"/>
    <n v="1320.27"/>
    <x v="0"/>
    <x v="48"/>
    <x v="0"/>
    <x v="0"/>
    <x v="0"/>
    <s v="Budget"/>
  </r>
  <r>
    <x v="3309"/>
    <d v="2024-03-31T00:00:00"/>
    <x v="8"/>
    <x v="31"/>
    <x v="8"/>
    <n v="1554.13"/>
    <n v="10878.91"/>
    <x v="1"/>
    <x v="482"/>
    <x v="2"/>
    <x v="0"/>
    <x v="10"/>
    <s v="Mid"/>
  </r>
  <r>
    <x v="3310"/>
    <d v="2023-04-09T00:00:00"/>
    <x v="5"/>
    <x v="63"/>
    <x v="8"/>
    <n v="1031.1600000000001"/>
    <n v="7218.12"/>
    <x v="0"/>
    <x v="381"/>
    <x v="4"/>
    <x v="1"/>
    <x v="5"/>
    <s v="Mid"/>
  </r>
  <r>
    <x v="3311"/>
    <d v="2023-07-01T00:00:00"/>
    <x v="5"/>
    <x v="20"/>
    <x v="4"/>
    <n v="2495.56"/>
    <n v="24955.599999999999"/>
    <x v="1"/>
    <x v="152"/>
    <x v="1"/>
    <x v="1"/>
    <x v="11"/>
    <s v="Mid"/>
  </r>
  <r>
    <x v="3312"/>
    <d v="2023-09-23T00:00:00"/>
    <x v="8"/>
    <x v="19"/>
    <x v="5"/>
    <n v="2418.9699999999998"/>
    <n v="19351.759999999998"/>
    <x v="3"/>
    <x v="195"/>
    <x v="5"/>
    <x v="1"/>
    <x v="3"/>
    <s v="Mid"/>
  </r>
  <r>
    <x v="3313"/>
    <d v="2024-11-15T00:00:00"/>
    <x v="4"/>
    <x v="37"/>
    <x v="8"/>
    <n v="9329.27"/>
    <n v="65304.89"/>
    <x v="2"/>
    <x v="284"/>
    <x v="1"/>
    <x v="0"/>
    <x v="4"/>
    <s v="Premium"/>
  </r>
  <r>
    <x v="3314"/>
    <d v="2023-06-06T00:00:00"/>
    <x v="3"/>
    <x v="61"/>
    <x v="1"/>
    <n v="593.23"/>
    <n v="3559.38"/>
    <x v="1"/>
    <x v="120"/>
    <x v="1"/>
    <x v="1"/>
    <x v="8"/>
    <s v="Budget"/>
  </r>
  <r>
    <x v="3315"/>
    <d v="2024-12-15T00:00:00"/>
    <x v="9"/>
    <x v="62"/>
    <x v="3"/>
    <n v="458.73"/>
    <n v="2293.65"/>
    <x v="2"/>
    <x v="550"/>
    <x v="1"/>
    <x v="0"/>
    <x v="0"/>
    <s v="Budget"/>
  </r>
  <r>
    <x v="3316"/>
    <d v="2024-08-06T00:00:00"/>
    <x v="9"/>
    <x v="44"/>
    <x v="0"/>
    <n v="328.73"/>
    <n v="2958.57"/>
    <x v="2"/>
    <x v="474"/>
    <x v="4"/>
    <x v="0"/>
    <x v="7"/>
    <s v="Budget"/>
  </r>
  <r>
    <x v="3317"/>
    <d v="2023-01-04T00:00:00"/>
    <x v="3"/>
    <x v="5"/>
    <x v="2"/>
    <n v="460.37"/>
    <n v="460.37"/>
    <x v="2"/>
    <x v="98"/>
    <x v="2"/>
    <x v="1"/>
    <x v="2"/>
    <s v="Budget"/>
  </r>
  <r>
    <x v="3318"/>
    <d v="2023-08-01T00:00:00"/>
    <x v="4"/>
    <x v="8"/>
    <x v="3"/>
    <n v="4429.38"/>
    <n v="22146.9"/>
    <x v="0"/>
    <x v="335"/>
    <x v="0"/>
    <x v="1"/>
    <x v="7"/>
    <s v="Premium"/>
  </r>
  <r>
    <x v="3319"/>
    <d v="2024-05-21T00:00:00"/>
    <x v="4"/>
    <x v="8"/>
    <x v="8"/>
    <n v="5592.93"/>
    <n v="39150.51"/>
    <x v="0"/>
    <x v="238"/>
    <x v="1"/>
    <x v="0"/>
    <x v="9"/>
    <s v="Premium"/>
  </r>
  <r>
    <x v="3320"/>
    <d v="2023-01-21T00:00:00"/>
    <x v="8"/>
    <x v="25"/>
    <x v="0"/>
    <n v="3469.98"/>
    <n v="31229.82"/>
    <x v="3"/>
    <x v="288"/>
    <x v="0"/>
    <x v="1"/>
    <x v="2"/>
    <s v="Premium"/>
  </r>
  <r>
    <x v="3321"/>
    <d v="2023-04-05T00:00:00"/>
    <x v="3"/>
    <x v="6"/>
    <x v="7"/>
    <n v="777.62"/>
    <n v="3110.48"/>
    <x v="1"/>
    <x v="354"/>
    <x v="0"/>
    <x v="1"/>
    <x v="5"/>
    <s v="Budget"/>
  </r>
  <r>
    <x v="3322"/>
    <d v="2023-12-14T00:00:00"/>
    <x v="3"/>
    <x v="45"/>
    <x v="8"/>
    <n v="330.74"/>
    <n v="2315.1799999999998"/>
    <x v="1"/>
    <x v="369"/>
    <x v="2"/>
    <x v="1"/>
    <x v="0"/>
    <s v="Budget"/>
  </r>
  <r>
    <x v="3323"/>
    <d v="2024-07-09T00:00:00"/>
    <x v="7"/>
    <x v="14"/>
    <x v="5"/>
    <n v="994.41"/>
    <n v="7955.28"/>
    <x v="1"/>
    <x v="26"/>
    <x v="4"/>
    <x v="0"/>
    <x v="11"/>
    <s v="Budget"/>
  </r>
  <r>
    <x v="3324"/>
    <d v="2023-01-01T00:00:00"/>
    <x v="8"/>
    <x v="15"/>
    <x v="0"/>
    <n v="1543.7"/>
    <n v="13893.3"/>
    <x v="2"/>
    <x v="27"/>
    <x v="3"/>
    <x v="1"/>
    <x v="2"/>
    <s v="Mid"/>
  </r>
  <r>
    <x v="3325"/>
    <d v="2024-08-19T00:00:00"/>
    <x v="7"/>
    <x v="14"/>
    <x v="9"/>
    <n v="822.29"/>
    <n v="2466.87"/>
    <x v="0"/>
    <x v="114"/>
    <x v="3"/>
    <x v="0"/>
    <x v="7"/>
    <s v="Budget"/>
  </r>
  <r>
    <x v="3326"/>
    <d v="2023-08-07T00:00:00"/>
    <x v="3"/>
    <x v="5"/>
    <x v="9"/>
    <n v="491.23"/>
    <n v="1473.69"/>
    <x v="1"/>
    <x v="183"/>
    <x v="1"/>
    <x v="1"/>
    <x v="7"/>
    <s v="Budget"/>
  </r>
  <r>
    <x v="3327"/>
    <d v="2024-08-31T00:00:00"/>
    <x v="6"/>
    <x v="39"/>
    <x v="5"/>
    <n v="1899"/>
    <n v="15192"/>
    <x v="2"/>
    <x v="359"/>
    <x v="2"/>
    <x v="0"/>
    <x v="7"/>
    <s v="Mid"/>
  </r>
  <r>
    <x v="3328"/>
    <d v="2023-04-06T00:00:00"/>
    <x v="8"/>
    <x v="15"/>
    <x v="4"/>
    <n v="1838.03"/>
    <n v="18380.3"/>
    <x v="0"/>
    <x v="308"/>
    <x v="2"/>
    <x v="1"/>
    <x v="5"/>
    <s v="Mid"/>
  </r>
  <r>
    <x v="3329"/>
    <d v="2024-11-26T00:00:00"/>
    <x v="0"/>
    <x v="7"/>
    <x v="7"/>
    <n v="806.74"/>
    <n v="3226.96"/>
    <x v="4"/>
    <x v="274"/>
    <x v="0"/>
    <x v="0"/>
    <x v="4"/>
    <s v="Budget"/>
  </r>
  <r>
    <x v="3330"/>
    <d v="2023-10-22T00:00:00"/>
    <x v="5"/>
    <x v="27"/>
    <x v="2"/>
    <n v="2827.04"/>
    <n v="2827.04"/>
    <x v="4"/>
    <x v="405"/>
    <x v="1"/>
    <x v="1"/>
    <x v="1"/>
    <s v="Mid"/>
  </r>
  <r>
    <x v="3331"/>
    <d v="2023-02-15T00:00:00"/>
    <x v="5"/>
    <x v="66"/>
    <x v="3"/>
    <n v="1037.3"/>
    <n v="5186.5"/>
    <x v="4"/>
    <x v="132"/>
    <x v="2"/>
    <x v="1"/>
    <x v="6"/>
    <s v="Mid"/>
  </r>
  <r>
    <x v="3332"/>
    <d v="2024-04-04T00:00:00"/>
    <x v="3"/>
    <x v="6"/>
    <x v="8"/>
    <n v="548.24"/>
    <n v="3837.68"/>
    <x v="3"/>
    <x v="124"/>
    <x v="2"/>
    <x v="0"/>
    <x v="5"/>
    <s v="Budget"/>
  </r>
  <r>
    <x v="3333"/>
    <d v="2024-02-05T00:00:00"/>
    <x v="0"/>
    <x v="9"/>
    <x v="5"/>
    <n v="215.11"/>
    <n v="1720.88"/>
    <x v="3"/>
    <x v="32"/>
    <x v="5"/>
    <x v="0"/>
    <x v="6"/>
    <s v="Budget"/>
  </r>
  <r>
    <x v="3334"/>
    <d v="2024-06-26T00:00:00"/>
    <x v="6"/>
    <x v="39"/>
    <x v="9"/>
    <n v="2045.13"/>
    <n v="6135.39"/>
    <x v="0"/>
    <x v="179"/>
    <x v="3"/>
    <x v="0"/>
    <x v="8"/>
    <s v="Mid"/>
  </r>
  <r>
    <x v="3335"/>
    <d v="2023-07-27T00:00:00"/>
    <x v="3"/>
    <x v="35"/>
    <x v="5"/>
    <n v="232.98"/>
    <n v="1863.84"/>
    <x v="4"/>
    <x v="290"/>
    <x v="3"/>
    <x v="1"/>
    <x v="11"/>
    <s v="Budget"/>
  </r>
  <r>
    <x v="3336"/>
    <d v="2024-09-11T00:00:00"/>
    <x v="2"/>
    <x v="60"/>
    <x v="5"/>
    <n v="702.97"/>
    <n v="5623.76"/>
    <x v="2"/>
    <x v="90"/>
    <x v="1"/>
    <x v="0"/>
    <x v="3"/>
    <s v="Budget"/>
  </r>
  <r>
    <x v="3337"/>
    <d v="2023-07-31T00:00:00"/>
    <x v="7"/>
    <x v="29"/>
    <x v="6"/>
    <n v="140.41999999999999"/>
    <n v="280.83999999999997"/>
    <x v="1"/>
    <x v="165"/>
    <x v="0"/>
    <x v="1"/>
    <x v="11"/>
    <s v="Budget"/>
  </r>
  <r>
    <x v="3338"/>
    <d v="2023-04-25T00:00:00"/>
    <x v="5"/>
    <x v="20"/>
    <x v="0"/>
    <n v="1822.81"/>
    <n v="16405.29"/>
    <x v="4"/>
    <x v="516"/>
    <x v="6"/>
    <x v="1"/>
    <x v="5"/>
    <s v="Mid"/>
  </r>
  <r>
    <x v="3339"/>
    <d v="2023-11-29T00:00:00"/>
    <x v="4"/>
    <x v="30"/>
    <x v="0"/>
    <n v="2657"/>
    <n v="23913"/>
    <x v="4"/>
    <x v="171"/>
    <x v="2"/>
    <x v="1"/>
    <x v="4"/>
    <s v="Mid"/>
  </r>
  <r>
    <x v="3340"/>
    <d v="2023-07-16T00:00:00"/>
    <x v="3"/>
    <x v="6"/>
    <x v="7"/>
    <n v="324.75"/>
    <n v="1299"/>
    <x v="2"/>
    <x v="545"/>
    <x v="4"/>
    <x v="1"/>
    <x v="11"/>
    <s v="Budget"/>
  </r>
  <r>
    <x v="3341"/>
    <d v="2023-07-06T00:00:00"/>
    <x v="4"/>
    <x v="8"/>
    <x v="0"/>
    <n v="2486.0700000000002"/>
    <n v="22374.63"/>
    <x v="1"/>
    <x v="565"/>
    <x v="1"/>
    <x v="1"/>
    <x v="11"/>
    <s v="Mid"/>
  </r>
  <r>
    <x v="3342"/>
    <d v="2024-05-27T00:00:00"/>
    <x v="7"/>
    <x v="36"/>
    <x v="3"/>
    <n v="342.23"/>
    <n v="1711.15"/>
    <x v="3"/>
    <x v="408"/>
    <x v="3"/>
    <x v="0"/>
    <x v="9"/>
    <s v="Budget"/>
  </r>
  <r>
    <x v="3343"/>
    <d v="2024-03-31T00:00:00"/>
    <x v="7"/>
    <x v="29"/>
    <x v="8"/>
    <n v="57.62"/>
    <n v="403.34"/>
    <x v="4"/>
    <x v="89"/>
    <x v="4"/>
    <x v="0"/>
    <x v="10"/>
    <s v="Budget"/>
  </r>
  <r>
    <x v="3344"/>
    <d v="2023-10-27T00:00:00"/>
    <x v="2"/>
    <x v="2"/>
    <x v="2"/>
    <n v="395.79"/>
    <n v="395.79"/>
    <x v="0"/>
    <x v="339"/>
    <x v="4"/>
    <x v="1"/>
    <x v="1"/>
    <s v="Budget"/>
  </r>
  <r>
    <x v="3345"/>
    <d v="2024-05-01T00:00:00"/>
    <x v="9"/>
    <x v="62"/>
    <x v="0"/>
    <n v="679.4"/>
    <n v="6114.6"/>
    <x v="3"/>
    <x v="372"/>
    <x v="5"/>
    <x v="0"/>
    <x v="9"/>
    <s v="Budget"/>
  </r>
  <r>
    <x v="3346"/>
    <d v="2023-12-15T00:00:00"/>
    <x v="6"/>
    <x v="18"/>
    <x v="1"/>
    <n v="1010.05"/>
    <n v="6060.3"/>
    <x v="4"/>
    <x v="130"/>
    <x v="1"/>
    <x v="1"/>
    <x v="0"/>
    <s v="Mid"/>
  </r>
  <r>
    <x v="3347"/>
    <d v="2023-07-23T00:00:00"/>
    <x v="9"/>
    <x v="47"/>
    <x v="7"/>
    <n v="638.84"/>
    <n v="2555.36"/>
    <x v="3"/>
    <x v="447"/>
    <x v="4"/>
    <x v="1"/>
    <x v="11"/>
    <s v="Budget"/>
  </r>
  <r>
    <x v="3348"/>
    <d v="2024-07-29T00:00:00"/>
    <x v="5"/>
    <x v="20"/>
    <x v="7"/>
    <n v="2814.38"/>
    <n v="11257.52"/>
    <x v="4"/>
    <x v="242"/>
    <x v="1"/>
    <x v="0"/>
    <x v="11"/>
    <s v="Mid"/>
  </r>
  <r>
    <x v="3349"/>
    <d v="2023-02-13T00:00:00"/>
    <x v="1"/>
    <x v="4"/>
    <x v="7"/>
    <n v="5379.84"/>
    <n v="21519.360000000001"/>
    <x v="4"/>
    <x v="472"/>
    <x v="4"/>
    <x v="1"/>
    <x v="6"/>
    <s v="Premium"/>
  </r>
  <r>
    <x v="3350"/>
    <d v="2023-03-07T00:00:00"/>
    <x v="5"/>
    <x v="63"/>
    <x v="3"/>
    <n v="921.05"/>
    <n v="4605.25"/>
    <x v="4"/>
    <x v="163"/>
    <x v="1"/>
    <x v="1"/>
    <x v="10"/>
    <s v="Budget"/>
  </r>
  <r>
    <x v="3351"/>
    <d v="2024-10-05T00:00:00"/>
    <x v="2"/>
    <x v="2"/>
    <x v="6"/>
    <n v="325.82"/>
    <n v="651.64"/>
    <x v="3"/>
    <x v="297"/>
    <x v="0"/>
    <x v="0"/>
    <x v="1"/>
    <s v="Budget"/>
  </r>
  <r>
    <x v="3352"/>
    <d v="2023-05-10T00:00:00"/>
    <x v="2"/>
    <x v="60"/>
    <x v="8"/>
    <n v="908.67"/>
    <n v="6360.69"/>
    <x v="4"/>
    <x v="43"/>
    <x v="5"/>
    <x v="1"/>
    <x v="9"/>
    <s v="Budget"/>
  </r>
  <r>
    <x v="3353"/>
    <d v="2023-02-12T00:00:00"/>
    <x v="0"/>
    <x v="49"/>
    <x v="6"/>
    <n v="801.12"/>
    <n v="1602.24"/>
    <x v="2"/>
    <x v="360"/>
    <x v="5"/>
    <x v="1"/>
    <x v="6"/>
    <s v="Budget"/>
  </r>
  <r>
    <x v="3354"/>
    <d v="2023-05-18T00:00:00"/>
    <x v="1"/>
    <x v="56"/>
    <x v="6"/>
    <n v="2294.2600000000002"/>
    <n v="4588.5200000000004"/>
    <x v="0"/>
    <x v="570"/>
    <x v="3"/>
    <x v="1"/>
    <x v="9"/>
    <s v="Mid"/>
  </r>
  <r>
    <x v="3355"/>
    <d v="2024-01-08T00:00:00"/>
    <x v="1"/>
    <x v="33"/>
    <x v="0"/>
    <n v="1994.05"/>
    <n v="17946.45"/>
    <x v="1"/>
    <x v="461"/>
    <x v="0"/>
    <x v="0"/>
    <x v="2"/>
    <s v="Mid"/>
  </r>
  <r>
    <x v="3356"/>
    <d v="2024-08-21T00:00:00"/>
    <x v="8"/>
    <x v="31"/>
    <x v="6"/>
    <n v="856.96"/>
    <n v="1713.92"/>
    <x v="2"/>
    <x v="81"/>
    <x v="2"/>
    <x v="0"/>
    <x v="7"/>
    <s v="Budget"/>
  </r>
  <r>
    <x v="3357"/>
    <d v="2023-09-04T00:00:00"/>
    <x v="0"/>
    <x v="59"/>
    <x v="5"/>
    <n v="1951.11"/>
    <n v="15608.88"/>
    <x v="2"/>
    <x v="577"/>
    <x v="0"/>
    <x v="1"/>
    <x v="3"/>
    <s v="Mid"/>
  </r>
  <r>
    <x v="3358"/>
    <d v="2024-04-12T00:00:00"/>
    <x v="8"/>
    <x v="38"/>
    <x v="4"/>
    <n v="665.23"/>
    <n v="6652.3"/>
    <x v="4"/>
    <x v="367"/>
    <x v="5"/>
    <x v="0"/>
    <x v="5"/>
    <s v="Budget"/>
  </r>
  <r>
    <x v="3359"/>
    <d v="2023-11-18T00:00:00"/>
    <x v="9"/>
    <x v="44"/>
    <x v="8"/>
    <n v="118.51"/>
    <n v="829.57"/>
    <x v="3"/>
    <x v="84"/>
    <x v="4"/>
    <x v="1"/>
    <x v="4"/>
    <s v="Budget"/>
  </r>
  <r>
    <x v="3360"/>
    <d v="2023-11-18T00:00:00"/>
    <x v="3"/>
    <x v="45"/>
    <x v="1"/>
    <n v="653.47"/>
    <n v="3920.82"/>
    <x v="0"/>
    <x v="68"/>
    <x v="4"/>
    <x v="1"/>
    <x v="4"/>
    <s v="Budget"/>
  </r>
  <r>
    <x v="3361"/>
    <d v="2023-11-28T00:00:00"/>
    <x v="6"/>
    <x v="18"/>
    <x v="8"/>
    <n v="1880.24"/>
    <n v="13161.68"/>
    <x v="1"/>
    <x v="210"/>
    <x v="3"/>
    <x v="1"/>
    <x v="4"/>
    <s v="Mid"/>
  </r>
  <r>
    <x v="3362"/>
    <d v="2024-10-12T00:00:00"/>
    <x v="7"/>
    <x v="23"/>
    <x v="7"/>
    <n v="457.7"/>
    <n v="1830.8"/>
    <x v="0"/>
    <x v="324"/>
    <x v="6"/>
    <x v="0"/>
    <x v="1"/>
    <s v="Budget"/>
  </r>
  <r>
    <x v="3363"/>
    <d v="2024-02-10T00:00:00"/>
    <x v="6"/>
    <x v="58"/>
    <x v="9"/>
    <n v="2252.9299999999998"/>
    <n v="6758.79"/>
    <x v="2"/>
    <x v="205"/>
    <x v="5"/>
    <x v="0"/>
    <x v="6"/>
    <s v="Mid"/>
  </r>
  <r>
    <x v="3364"/>
    <d v="2023-05-26T00:00:00"/>
    <x v="8"/>
    <x v="19"/>
    <x v="1"/>
    <n v="1442.07"/>
    <n v="8652.42"/>
    <x v="4"/>
    <x v="71"/>
    <x v="0"/>
    <x v="1"/>
    <x v="9"/>
    <s v="Mid"/>
  </r>
  <r>
    <x v="3365"/>
    <d v="2023-04-05T00:00:00"/>
    <x v="7"/>
    <x v="29"/>
    <x v="5"/>
    <n v="966.84"/>
    <n v="7734.72"/>
    <x v="4"/>
    <x v="581"/>
    <x v="5"/>
    <x v="1"/>
    <x v="5"/>
    <s v="Budget"/>
  </r>
  <r>
    <x v="3366"/>
    <d v="2023-09-06T00:00:00"/>
    <x v="6"/>
    <x v="50"/>
    <x v="8"/>
    <n v="2214.1799999999998"/>
    <n v="15499.26"/>
    <x v="2"/>
    <x v="31"/>
    <x v="1"/>
    <x v="1"/>
    <x v="3"/>
    <s v="Mid"/>
  </r>
  <r>
    <x v="3367"/>
    <d v="2024-03-30T00:00:00"/>
    <x v="5"/>
    <x v="20"/>
    <x v="1"/>
    <n v="4926.25"/>
    <n v="29557.5"/>
    <x v="2"/>
    <x v="190"/>
    <x v="3"/>
    <x v="0"/>
    <x v="10"/>
    <s v="Premium"/>
  </r>
  <r>
    <x v="3368"/>
    <d v="2024-06-16T00:00:00"/>
    <x v="7"/>
    <x v="23"/>
    <x v="9"/>
    <n v="563.21"/>
    <n v="1689.63"/>
    <x v="1"/>
    <x v="64"/>
    <x v="5"/>
    <x v="0"/>
    <x v="8"/>
    <s v="Budget"/>
  </r>
  <r>
    <x v="3369"/>
    <d v="2023-01-14T00:00:00"/>
    <x v="0"/>
    <x v="32"/>
    <x v="7"/>
    <n v="1452.53"/>
    <n v="5810.12"/>
    <x v="3"/>
    <x v="52"/>
    <x v="0"/>
    <x v="1"/>
    <x v="2"/>
    <s v="Mid"/>
  </r>
  <r>
    <x v="3370"/>
    <d v="2023-06-16T00:00:00"/>
    <x v="4"/>
    <x v="37"/>
    <x v="4"/>
    <n v="5360.24"/>
    <n v="53602.400000000001"/>
    <x v="4"/>
    <x v="68"/>
    <x v="0"/>
    <x v="1"/>
    <x v="8"/>
    <s v="Premium"/>
  </r>
  <r>
    <x v="3371"/>
    <d v="2023-10-27T00:00:00"/>
    <x v="4"/>
    <x v="8"/>
    <x v="0"/>
    <n v="3135.43"/>
    <n v="28218.87"/>
    <x v="1"/>
    <x v="545"/>
    <x v="3"/>
    <x v="1"/>
    <x v="1"/>
    <s v="Premium"/>
  </r>
  <r>
    <x v="3372"/>
    <d v="2023-11-12T00:00:00"/>
    <x v="6"/>
    <x v="18"/>
    <x v="8"/>
    <n v="2477.17"/>
    <n v="17340.189999999999"/>
    <x v="0"/>
    <x v="231"/>
    <x v="5"/>
    <x v="1"/>
    <x v="4"/>
    <s v="Mid"/>
  </r>
  <r>
    <x v="3373"/>
    <d v="2024-03-29T00:00:00"/>
    <x v="6"/>
    <x v="13"/>
    <x v="10"/>
    <n v="1780.08"/>
    <n v="0"/>
    <x v="2"/>
    <x v="267"/>
    <x v="3"/>
    <x v="0"/>
    <x v="10"/>
    <s v="Mid"/>
  </r>
  <r>
    <x v="3374"/>
    <d v="2023-12-15T00:00:00"/>
    <x v="7"/>
    <x v="28"/>
    <x v="2"/>
    <n v="70.14"/>
    <n v="70.14"/>
    <x v="4"/>
    <x v="213"/>
    <x v="0"/>
    <x v="1"/>
    <x v="0"/>
    <s v="Budget"/>
  </r>
  <r>
    <x v="3375"/>
    <d v="2024-04-17T00:00:00"/>
    <x v="6"/>
    <x v="39"/>
    <x v="8"/>
    <n v="693.03"/>
    <n v="4851.21"/>
    <x v="3"/>
    <x v="446"/>
    <x v="5"/>
    <x v="0"/>
    <x v="5"/>
    <s v="Budget"/>
  </r>
  <r>
    <x v="3376"/>
    <d v="2024-02-16T00:00:00"/>
    <x v="5"/>
    <x v="24"/>
    <x v="9"/>
    <n v="3721.73"/>
    <n v="11165.19"/>
    <x v="4"/>
    <x v="21"/>
    <x v="4"/>
    <x v="0"/>
    <x v="6"/>
    <s v="Premium"/>
  </r>
  <r>
    <x v="3377"/>
    <d v="2024-10-08T00:00:00"/>
    <x v="7"/>
    <x v="23"/>
    <x v="6"/>
    <n v="176.57"/>
    <n v="353.14"/>
    <x v="3"/>
    <x v="188"/>
    <x v="1"/>
    <x v="0"/>
    <x v="1"/>
    <s v="Budget"/>
  </r>
  <r>
    <x v="3378"/>
    <d v="2023-05-20T00:00:00"/>
    <x v="1"/>
    <x v="4"/>
    <x v="5"/>
    <n v="2654.78"/>
    <n v="21238.240000000002"/>
    <x v="0"/>
    <x v="533"/>
    <x v="4"/>
    <x v="1"/>
    <x v="9"/>
    <s v="Mid"/>
  </r>
  <r>
    <x v="3379"/>
    <d v="2024-03-08T00:00:00"/>
    <x v="3"/>
    <x v="35"/>
    <x v="5"/>
    <n v="533.87"/>
    <n v="4270.96"/>
    <x v="4"/>
    <x v="550"/>
    <x v="5"/>
    <x v="0"/>
    <x v="10"/>
    <s v="Budget"/>
  </r>
  <r>
    <x v="3380"/>
    <d v="2023-03-19T00:00:00"/>
    <x v="3"/>
    <x v="57"/>
    <x v="1"/>
    <n v="488.14"/>
    <n v="2928.84"/>
    <x v="1"/>
    <x v="52"/>
    <x v="3"/>
    <x v="1"/>
    <x v="10"/>
    <s v="Budget"/>
  </r>
  <r>
    <x v="3381"/>
    <d v="2024-01-08T00:00:00"/>
    <x v="5"/>
    <x v="52"/>
    <x v="0"/>
    <n v="2785.99"/>
    <n v="25073.91"/>
    <x v="4"/>
    <x v="92"/>
    <x v="6"/>
    <x v="0"/>
    <x v="2"/>
    <s v="Mid"/>
  </r>
  <r>
    <x v="3382"/>
    <d v="2024-10-10T00:00:00"/>
    <x v="2"/>
    <x v="2"/>
    <x v="8"/>
    <n v="839.32"/>
    <n v="5875.24"/>
    <x v="2"/>
    <x v="52"/>
    <x v="3"/>
    <x v="0"/>
    <x v="1"/>
    <s v="Budget"/>
  </r>
  <r>
    <x v="3383"/>
    <d v="2024-09-30T00:00:00"/>
    <x v="4"/>
    <x v="21"/>
    <x v="7"/>
    <n v="6723.44"/>
    <n v="26893.759999999998"/>
    <x v="4"/>
    <x v="232"/>
    <x v="5"/>
    <x v="0"/>
    <x v="3"/>
    <s v="Premium"/>
  </r>
  <r>
    <x v="3384"/>
    <d v="2023-06-12T00:00:00"/>
    <x v="9"/>
    <x v="34"/>
    <x v="6"/>
    <n v="435.01"/>
    <n v="870.02"/>
    <x v="3"/>
    <x v="137"/>
    <x v="5"/>
    <x v="1"/>
    <x v="8"/>
    <s v="Budget"/>
  </r>
  <r>
    <x v="3385"/>
    <d v="2023-08-11T00:00:00"/>
    <x v="1"/>
    <x v="17"/>
    <x v="5"/>
    <n v="4378.58"/>
    <n v="35028.639999999999"/>
    <x v="0"/>
    <x v="497"/>
    <x v="4"/>
    <x v="1"/>
    <x v="7"/>
    <s v="Premium"/>
  </r>
  <r>
    <x v="3386"/>
    <d v="2023-05-14T00:00:00"/>
    <x v="0"/>
    <x v="22"/>
    <x v="2"/>
    <n v="738.19"/>
    <n v="738.19"/>
    <x v="3"/>
    <x v="114"/>
    <x v="5"/>
    <x v="1"/>
    <x v="9"/>
    <s v="Budget"/>
  </r>
  <r>
    <x v="3387"/>
    <d v="2023-03-31T00:00:00"/>
    <x v="5"/>
    <x v="20"/>
    <x v="6"/>
    <n v="1296.48"/>
    <n v="2592.96"/>
    <x v="1"/>
    <x v="238"/>
    <x v="2"/>
    <x v="1"/>
    <x v="10"/>
    <s v="Mid"/>
  </r>
  <r>
    <x v="3388"/>
    <d v="2024-07-13T00:00:00"/>
    <x v="8"/>
    <x v="31"/>
    <x v="3"/>
    <n v="2842.5"/>
    <n v="14212.5"/>
    <x v="1"/>
    <x v="298"/>
    <x v="1"/>
    <x v="0"/>
    <x v="11"/>
    <s v="Mid"/>
  </r>
  <r>
    <x v="3389"/>
    <d v="2024-04-01T00:00:00"/>
    <x v="9"/>
    <x v="42"/>
    <x v="3"/>
    <n v="898.63"/>
    <n v="4493.1499999999996"/>
    <x v="3"/>
    <x v="596"/>
    <x v="1"/>
    <x v="0"/>
    <x v="5"/>
    <s v="Budget"/>
  </r>
  <r>
    <x v="3390"/>
    <d v="2023-06-06T00:00:00"/>
    <x v="9"/>
    <x v="42"/>
    <x v="0"/>
    <n v="687.95"/>
    <n v="6191.55"/>
    <x v="2"/>
    <x v="405"/>
    <x v="0"/>
    <x v="1"/>
    <x v="8"/>
    <s v="Budget"/>
  </r>
  <r>
    <x v="3391"/>
    <d v="2023-08-25T00:00:00"/>
    <x v="3"/>
    <x v="61"/>
    <x v="0"/>
    <n v="384.81"/>
    <n v="3463.29"/>
    <x v="0"/>
    <x v="584"/>
    <x v="1"/>
    <x v="1"/>
    <x v="7"/>
    <s v="Budget"/>
  </r>
  <r>
    <x v="3392"/>
    <d v="2024-01-20T00:00:00"/>
    <x v="6"/>
    <x v="18"/>
    <x v="3"/>
    <n v="299.08999999999997"/>
    <n v="1495.45"/>
    <x v="3"/>
    <x v="491"/>
    <x v="4"/>
    <x v="0"/>
    <x v="2"/>
    <s v="Budget"/>
  </r>
  <r>
    <x v="3393"/>
    <d v="2023-12-24T00:00:00"/>
    <x v="7"/>
    <x v="28"/>
    <x v="7"/>
    <n v="443.1"/>
    <n v="1772.4"/>
    <x v="0"/>
    <x v="320"/>
    <x v="3"/>
    <x v="1"/>
    <x v="0"/>
    <s v="Budget"/>
  </r>
  <r>
    <x v="3394"/>
    <d v="2024-03-31T00:00:00"/>
    <x v="8"/>
    <x v="54"/>
    <x v="0"/>
    <n v="2187.46"/>
    <n v="19687.14"/>
    <x v="3"/>
    <x v="216"/>
    <x v="1"/>
    <x v="0"/>
    <x v="10"/>
    <s v="Mid"/>
  </r>
  <r>
    <x v="3395"/>
    <d v="2024-08-26T00:00:00"/>
    <x v="1"/>
    <x v="65"/>
    <x v="15"/>
    <n v="4456.76"/>
    <n v="40110.839999999997"/>
    <x v="2"/>
    <x v="19"/>
    <x v="1"/>
    <x v="0"/>
    <x v="7"/>
    <s v="Premium"/>
  </r>
  <r>
    <x v="3396"/>
    <d v="2023-07-16T00:00:00"/>
    <x v="2"/>
    <x v="55"/>
    <x v="8"/>
    <n v="862.95"/>
    <n v="6040.65"/>
    <x v="1"/>
    <x v="117"/>
    <x v="2"/>
    <x v="1"/>
    <x v="11"/>
    <s v="Budget"/>
  </r>
  <r>
    <x v="3397"/>
    <d v="2024-06-22T00:00:00"/>
    <x v="9"/>
    <x v="47"/>
    <x v="0"/>
    <n v="701.51"/>
    <n v="6313.59"/>
    <x v="0"/>
    <x v="540"/>
    <x v="3"/>
    <x v="0"/>
    <x v="8"/>
    <s v="Budget"/>
  </r>
  <r>
    <x v="3398"/>
    <d v="2023-06-07T00:00:00"/>
    <x v="7"/>
    <x v="14"/>
    <x v="1"/>
    <n v="815.34"/>
    <n v="4892.04"/>
    <x v="3"/>
    <x v="10"/>
    <x v="0"/>
    <x v="1"/>
    <x v="8"/>
    <s v="Budget"/>
  </r>
  <r>
    <x v="3399"/>
    <d v="2024-06-24T00:00:00"/>
    <x v="0"/>
    <x v="32"/>
    <x v="7"/>
    <n v="1982.62"/>
    <n v="7930.48"/>
    <x v="4"/>
    <x v="61"/>
    <x v="3"/>
    <x v="0"/>
    <x v="8"/>
    <s v="Mid"/>
  </r>
  <r>
    <x v="3400"/>
    <d v="2024-06-03T00:00:00"/>
    <x v="4"/>
    <x v="8"/>
    <x v="9"/>
    <n v="5957.14"/>
    <n v="17871.419999999998"/>
    <x v="3"/>
    <x v="582"/>
    <x v="4"/>
    <x v="0"/>
    <x v="8"/>
    <s v="Premium"/>
  </r>
  <r>
    <x v="3401"/>
    <d v="2024-11-21T00:00:00"/>
    <x v="5"/>
    <x v="66"/>
    <x v="6"/>
    <n v="1561.68"/>
    <n v="3123.36"/>
    <x v="3"/>
    <x v="257"/>
    <x v="0"/>
    <x v="0"/>
    <x v="4"/>
    <s v="Mid"/>
  </r>
  <r>
    <x v="3402"/>
    <d v="2023-12-07T00:00:00"/>
    <x v="7"/>
    <x v="28"/>
    <x v="2"/>
    <n v="553.73"/>
    <n v="553.73"/>
    <x v="1"/>
    <x v="430"/>
    <x v="1"/>
    <x v="1"/>
    <x v="0"/>
    <s v="Budget"/>
  </r>
  <r>
    <x v="3403"/>
    <d v="2024-09-16T00:00:00"/>
    <x v="8"/>
    <x v="38"/>
    <x v="0"/>
    <n v="2726.17"/>
    <n v="24535.53"/>
    <x v="0"/>
    <x v="72"/>
    <x v="4"/>
    <x v="0"/>
    <x v="3"/>
    <s v="Mid"/>
  </r>
  <r>
    <x v="3404"/>
    <d v="2024-02-26T00:00:00"/>
    <x v="7"/>
    <x v="28"/>
    <x v="0"/>
    <n v="360.74"/>
    <n v="3246.66"/>
    <x v="4"/>
    <x v="188"/>
    <x v="3"/>
    <x v="0"/>
    <x v="6"/>
    <s v="Budget"/>
  </r>
  <r>
    <x v="3405"/>
    <d v="2023-01-24T00:00:00"/>
    <x v="7"/>
    <x v="29"/>
    <x v="2"/>
    <n v="920.54"/>
    <n v="920.54"/>
    <x v="3"/>
    <x v="437"/>
    <x v="1"/>
    <x v="1"/>
    <x v="2"/>
    <s v="Budget"/>
  </r>
  <r>
    <x v="3406"/>
    <d v="2024-08-22T00:00:00"/>
    <x v="0"/>
    <x v="32"/>
    <x v="3"/>
    <n v="1380.15"/>
    <n v="6900.75"/>
    <x v="3"/>
    <x v="399"/>
    <x v="4"/>
    <x v="0"/>
    <x v="7"/>
    <s v="Mid"/>
  </r>
  <r>
    <x v="3407"/>
    <d v="2023-11-04T00:00:00"/>
    <x v="6"/>
    <x v="18"/>
    <x v="5"/>
    <n v="1854.68"/>
    <n v="14837.44"/>
    <x v="1"/>
    <x v="453"/>
    <x v="2"/>
    <x v="1"/>
    <x v="4"/>
    <s v="Mid"/>
  </r>
  <r>
    <x v="3408"/>
    <d v="2024-05-09T00:00:00"/>
    <x v="0"/>
    <x v="32"/>
    <x v="9"/>
    <n v="401.62"/>
    <n v="1204.8599999999999"/>
    <x v="0"/>
    <x v="595"/>
    <x v="4"/>
    <x v="0"/>
    <x v="9"/>
    <s v="Budget"/>
  </r>
  <r>
    <x v="3409"/>
    <d v="2023-06-23T00:00:00"/>
    <x v="8"/>
    <x v="31"/>
    <x v="2"/>
    <n v="315.23"/>
    <n v="315.23"/>
    <x v="3"/>
    <x v="308"/>
    <x v="4"/>
    <x v="1"/>
    <x v="8"/>
    <s v="Budget"/>
  </r>
  <r>
    <x v="3410"/>
    <d v="2023-05-26T00:00:00"/>
    <x v="4"/>
    <x v="30"/>
    <x v="8"/>
    <n v="5630.5"/>
    <n v="39413.5"/>
    <x v="1"/>
    <x v="514"/>
    <x v="3"/>
    <x v="1"/>
    <x v="9"/>
    <s v="Premium"/>
  </r>
  <r>
    <x v="3411"/>
    <d v="2023-08-15T00:00:00"/>
    <x v="0"/>
    <x v="59"/>
    <x v="4"/>
    <n v="967.42"/>
    <n v="9674.2000000000007"/>
    <x v="4"/>
    <x v="569"/>
    <x v="3"/>
    <x v="1"/>
    <x v="7"/>
    <s v="Budget"/>
  </r>
  <r>
    <x v="3412"/>
    <d v="2023-01-22T00:00:00"/>
    <x v="7"/>
    <x v="36"/>
    <x v="3"/>
    <n v="812.44"/>
    <n v="4062.2"/>
    <x v="0"/>
    <x v="139"/>
    <x v="1"/>
    <x v="1"/>
    <x v="2"/>
    <s v="Budget"/>
  </r>
  <r>
    <x v="3413"/>
    <d v="2024-11-02T00:00:00"/>
    <x v="9"/>
    <x v="42"/>
    <x v="6"/>
    <n v="895.6"/>
    <n v="1791.2"/>
    <x v="3"/>
    <x v="373"/>
    <x v="5"/>
    <x v="0"/>
    <x v="4"/>
    <s v="Budget"/>
  </r>
  <r>
    <x v="3414"/>
    <d v="2023-04-29T00:00:00"/>
    <x v="4"/>
    <x v="37"/>
    <x v="0"/>
    <n v="9651.25"/>
    <n v="86861.25"/>
    <x v="0"/>
    <x v="97"/>
    <x v="4"/>
    <x v="1"/>
    <x v="5"/>
    <s v="Premium"/>
  </r>
  <r>
    <x v="3415"/>
    <d v="2023-08-15T00:00:00"/>
    <x v="8"/>
    <x v="19"/>
    <x v="6"/>
    <n v="950.9"/>
    <n v="1901.8"/>
    <x v="1"/>
    <x v="431"/>
    <x v="4"/>
    <x v="1"/>
    <x v="7"/>
    <s v="Budget"/>
  </r>
  <r>
    <x v="3416"/>
    <d v="2024-02-19T00:00:00"/>
    <x v="3"/>
    <x v="35"/>
    <x v="7"/>
    <n v="226.38"/>
    <n v="905.52"/>
    <x v="4"/>
    <x v="258"/>
    <x v="4"/>
    <x v="0"/>
    <x v="6"/>
    <s v="Budget"/>
  </r>
  <r>
    <x v="3417"/>
    <d v="2023-04-04T00:00:00"/>
    <x v="7"/>
    <x v="46"/>
    <x v="0"/>
    <n v="60.61"/>
    <n v="545.49"/>
    <x v="4"/>
    <x v="527"/>
    <x v="0"/>
    <x v="1"/>
    <x v="5"/>
    <s v="Budget"/>
  </r>
  <r>
    <x v="3418"/>
    <d v="2023-12-05T00:00:00"/>
    <x v="8"/>
    <x v="25"/>
    <x v="6"/>
    <n v="2790.22"/>
    <n v="5580.44"/>
    <x v="4"/>
    <x v="310"/>
    <x v="3"/>
    <x v="1"/>
    <x v="0"/>
    <s v="Mid"/>
  </r>
  <r>
    <x v="3419"/>
    <d v="2023-08-30T00:00:00"/>
    <x v="8"/>
    <x v="15"/>
    <x v="4"/>
    <n v="1358.19"/>
    <n v="13581.9"/>
    <x v="1"/>
    <x v="397"/>
    <x v="0"/>
    <x v="1"/>
    <x v="7"/>
    <s v="Mid"/>
  </r>
  <r>
    <x v="3420"/>
    <d v="2023-02-22T00:00:00"/>
    <x v="3"/>
    <x v="57"/>
    <x v="9"/>
    <n v="832.79"/>
    <n v="2498.37"/>
    <x v="4"/>
    <x v="290"/>
    <x v="2"/>
    <x v="1"/>
    <x v="6"/>
    <s v="Budget"/>
  </r>
  <r>
    <x v="3421"/>
    <d v="2024-07-27T00:00:00"/>
    <x v="1"/>
    <x v="17"/>
    <x v="2"/>
    <n v="4743.54"/>
    <n v="4743.54"/>
    <x v="1"/>
    <x v="184"/>
    <x v="4"/>
    <x v="0"/>
    <x v="11"/>
    <s v="Premium"/>
  </r>
  <r>
    <x v="3422"/>
    <d v="2023-06-21T00:00:00"/>
    <x v="5"/>
    <x v="63"/>
    <x v="3"/>
    <n v="4202.25"/>
    <n v="21011.25"/>
    <x v="3"/>
    <x v="509"/>
    <x v="5"/>
    <x v="1"/>
    <x v="8"/>
    <s v="Premium"/>
  </r>
  <r>
    <x v="3423"/>
    <d v="2024-12-07T00:00:00"/>
    <x v="9"/>
    <x v="47"/>
    <x v="0"/>
    <n v="117.48"/>
    <n v="1057.32"/>
    <x v="3"/>
    <x v="271"/>
    <x v="5"/>
    <x v="0"/>
    <x v="0"/>
    <s v="Budget"/>
  </r>
  <r>
    <x v="3424"/>
    <d v="2024-11-26T00:00:00"/>
    <x v="6"/>
    <x v="13"/>
    <x v="3"/>
    <n v="2253.64"/>
    <n v="11268.2"/>
    <x v="1"/>
    <x v="22"/>
    <x v="5"/>
    <x v="0"/>
    <x v="4"/>
    <s v="Mid"/>
  </r>
  <r>
    <x v="3425"/>
    <d v="2024-01-18T00:00:00"/>
    <x v="9"/>
    <x v="51"/>
    <x v="3"/>
    <n v="198.42"/>
    <n v="992.1"/>
    <x v="3"/>
    <x v="479"/>
    <x v="3"/>
    <x v="0"/>
    <x v="2"/>
    <s v="Budget"/>
  </r>
  <r>
    <x v="3426"/>
    <d v="2023-06-29T00:00:00"/>
    <x v="5"/>
    <x v="20"/>
    <x v="0"/>
    <n v="4211.37"/>
    <n v="37902.33"/>
    <x v="2"/>
    <x v="319"/>
    <x v="1"/>
    <x v="1"/>
    <x v="8"/>
    <s v="Premium"/>
  </r>
  <r>
    <x v="3427"/>
    <d v="2024-06-27T00:00:00"/>
    <x v="4"/>
    <x v="21"/>
    <x v="8"/>
    <n v="7684.04"/>
    <n v="53788.28"/>
    <x v="1"/>
    <x v="73"/>
    <x v="0"/>
    <x v="0"/>
    <x v="8"/>
    <s v="Premium"/>
  </r>
  <r>
    <x v="3428"/>
    <d v="2024-08-18T00:00:00"/>
    <x v="7"/>
    <x v="46"/>
    <x v="7"/>
    <n v="919.73"/>
    <n v="3678.92"/>
    <x v="0"/>
    <x v="58"/>
    <x v="2"/>
    <x v="0"/>
    <x v="7"/>
    <s v="Budget"/>
  </r>
  <r>
    <x v="3429"/>
    <d v="2024-10-27T00:00:00"/>
    <x v="8"/>
    <x v="19"/>
    <x v="7"/>
    <n v="3361.81"/>
    <n v="13447.24"/>
    <x v="2"/>
    <x v="116"/>
    <x v="1"/>
    <x v="0"/>
    <x v="1"/>
    <s v="Premium"/>
  </r>
  <r>
    <x v="3430"/>
    <d v="2023-02-16T00:00:00"/>
    <x v="8"/>
    <x v="54"/>
    <x v="1"/>
    <n v="1002.6"/>
    <n v="6015.6"/>
    <x v="0"/>
    <x v="576"/>
    <x v="3"/>
    <x v="1"/>
    <x v="6"/>
    <s v="Mid"/>
  </r>
  <r>
    <x v="3431"/>
    <d v="2023-08-18T00:00:00"/>
    <x v="9"/>
    <x v="47"/>
    <x v="5"/>
    <n v="105.69"/>
    <n v="845.52"/>
    <x v="0"/>
    <x v="91"/>
    <x v="1"/>
    <x v="1"/>
    <x v="7"/>
    <s v="Budget"/>
  </r>
  <r>
    <x v="3432"/>
    <d v="2024-01-14T00:00:00"/>
    <x v="8"/>
    <x v="25"/>
    <x v="7"/>
    <n v="1711.39"/>
    <n v="6845.56"/>
    <x v="0"/>
    <x v="73"/>
    <x v="4"/>
    <x v="0"/>
    <x v="2"/>
    <s v="Mid"/>
  </r>
  <r>
    <x v="3433"/>
    <d v="2024-10-19T00:00:00"/>
    <x v="8"/>
    <x v="31"/>
    <x v="7"/>
    <n v="1989.18"/>
    <n v="7956.72"/>
    <x v="4"/>
    <x v="42"/>
    <x v="1"/>
    <x v="0"/>
    <x v="1"/>
    <s v="Mid"/>
  </r>
  <r>
    <x v="3434"/>
    <d v="2023-07-30T00:00:00"/>
    <x v="7"/>
    <x v="36"/>
    <x v="0"/>
    <n v="312.44"/>
    <n v="2811.96"/>
    <x v="4"/>
    <x v="541"/>
    <x v="5"/>
    <x v="1"/>
    <x v="11"/>
    <s v="Budget"/>
  </r>
  <r>
    <x v="3435"/>
    <d v="2024-06-08T00:00:00"/>
    <x v="7"/>
    <x v="46"/>
    <x v="9"/>
    <n v="84.88"/>
    <n v="254.64"/>
    <x v="0"/>
    <x v="37"/>
    <x v="1"/>
    <x v="0"/>
    <x v="8"/>
    <s v="Budget"/>
  </r>
  <r>
    <x v="3436"/>
    <d v="2023-04-28T00:00:00"/>
    <x v="0"/>
    <x v="49"/>
    <x v="8"/>
    <n v="1944.97"/>
    <n v="13614.79"/>
    <x v="3"/>
    <x v="129"/>
    <x v="1"/>
    <x v="1"/>
    <x v="5"/>
    <s v="Mid"/>
  </r>
  <r>
    <x v="3437"/>
    <d v="2024-01-27T00:00:00"/>
    <x v="0"/>
    <x v="59"/>
    <x v="3"/>
    <n v="1119.4000000000001"/>
    <n v="5597"/>
    <x v="2"/>
    <x v="372"/>
    <x v="0"/>
    <x v="0"/>
    <x v="2"/>
    <s v="Mid"/>
  </r>
  <r>
    <x v="3438"/>
    <d v="2023-01-15T00:00:00"/>
    <x v="3"/>
    <x v="5"/>
    <x v="9"/>
    <n v="356.28"/>
    <n v="1068.8399999999999"/>
    <x v="2"/>
    <x v="312"/>
    <x v="2"/>
    <x v="1"/>
    <x v="2"/>
    <s v="Budget"/>
  </r>
  <r>
    <x v="3439"/>
    <d v="2024-04-20T00:00:00"/>
    <x v="6"/>
    <x v="39"/>
    <x v="1"/>
    <n v="496.89"/>
    <n v="2981.34"/>
    <x v="2"/>
    <x v="457"/>
    <x v="0"/>
    <x v="0"/>
    <x v="5"/>
    <s v="Budget"/>
  </r>
  <r>
    <x v="3440"/>
    <d v="2023-11-04T00:00:00"/>
    <x v="4"/>
    <x v="21"/>
    <x v="8"/>
    <n v="6237.14"/>
    <n v="43659.98"/>
    <x v="2"/>
    <x v="563"/>
    <x v="5"/>
    <x v="1"/>
    <x v="4"/>
    <s v="Premium"/>
  </r>
  <r>
    <x v="3441"/>
    <d v="2024-04-28T00:00:00"/>
    <x v="3"/>
    <x v="57"/>
    <x v="7"/>
    <n v="111.87"/>
    <n v="447.48"/>
    <x v="0"/>
    <x v="431"/>
    <x v="3"/>
    <x v="0"/>
    <x v="5"/>
    <s v="Budget"/>
  </r>
  <r>
    <x v="3442"/>
    <d v="2023-07-25T00:00:00"/>
    <x v="6"/>
    <x v="64"/>
    <x v="6"/>
    <n v="877.82"/>
    <n v="1755.64"/>
    <x v="4"/>
    <x v="546"/>
    <x v="3"/>
    <x v="1"/>
    <x v="11"/>
    <s v="Budget"/>
  </r>
  <r>
    <x v="3443"/>
    <d v="2024-08-27T00:00:00"/>
    <x v="8"/>
    <x v="25"/>
    <x v="9"/>
    <n v="1935.76"/>
    <n v="5807.28"/>
    <x v="1"/>
    <x v="542"/>
    <x v="4"/>
    <x v="0"/>
    <x v="7"/>
    <s v="Mid"/>
  </r>
  <r>
    <x v="3444"/>
    <d v="2023-08-02T00:00:00"/>
    <x v="1"/>
    <x v="17"/>
    <x v="3"/>
    <n v="3012.95"/>
    <n v="15064.75"/>
    <x v="1"/>
    <x v="325"/>
    <x v="1"/>
    <x v="1"/>
    <x v="7"/>
    <s v="Premium"/>
  </r>
  <r>
    <x v="3445"/>
    <d v="2024-09-26T00:00:00"/>
    <x v="3"/>
    <x v="6"/>
    <x v="6"/>
    <n v="142.74"/>
    <n v="285.48"/>
    <x v="0"/>
    <x v="461"/>
    <x v="1"/>
    <x v="0"/>
    <x v="3"/>
    <s v="Budget"/>
  </r>
  <r>
    <x v="3446"/>
    <d v="2024-03-11T00:00:00"/>
    <x v="9"/>
    <x v="51"/>
    <x v="7"/>
    <n v="154.07"/>
    <n v="616.28"/>
    <x v="1"/>
    <x v="357"/>
    <x v="3"/>
    <x v="0"/>
    <x v="10"/>
    <s v="Budget"/>
  </r>
  <r>
    <x v="3447"/>
    <d v="2023-05-29T00:00:00"/>
    <x v="4"/>
    <x v="21"/>
    <x v="9"/>
    <n v="0"/>
    <n v="0"/>
    <x v="4"/>
    <x v="423"/>
    <x v="1"/>
    <x v="1"/>
    <x v="9"/>
    <s v="Budget"/>
  </r>
  <r>
    <x v="3448"/>
    <d v="2023-08-11T00:00:00"/>
    <x v="1"/>
    <x v="33"/>
    <x v="5"/>
    <n v="4492.21"/>
    <n v="35937.68"/>
    <x v="0"/>
    <x v="525"/>
    <x v="4"/>
    <x v="1"/>
    <x v="7"/>
    <s v="Premium"/>
  </r>
  <r>
    <x v="3449"/>
    <d v="2024-03-02T00:00:00"/>
    <x v="0"/>
    <x v="9"/>
    <x v="0"/>
    <n v="428.38"/>
    <n v="3855.42"/>
    <x v="4"/>
    <x v="301"/>
    <x v="3"/>
    <x v="0"/>
    <x v="10"/>
    <s v="Budget"/>
  </r>
  <r>
    <x v="3450"/>
    <d v="2024-10-11T00:00:00"/>
    <x v="8"/>
    <x v="15"/>
    <x v="0"/>
    <n v="750.64"/>
    <n v="6755.76"/>
    <x v="1"/>
    <x v="182"/>
    <x v="2"/>
    <x v="0"/>
    <x v="1"/>
    <s v="Budget"/>
  </r>
  <r>
    <x v="3451"/>
    <d v="2024-08-24T00:00:00"/>
    <x v="5"/>
    <x v="11"/>
    <x v="10"/>
    <n v="3911.44"/>
    <n v="0"/>
    <x v="1"/>
    <x v="82"/>
    <x v="1"/>
    <x v="0"/>
    <x v="7"/>
    <s v="Premium"/>
  </r>
  <r>
    <x v="3452"/>
    <d v="2023-01-13T00:00:00"/>
    <x v="6"/>
    <x v="39"/>
    <x v="3"/>
    <n v="947.06"/>
    <n v="4735.3"/>
    <x v="4"/>
    <x v="272"/>
    <x v="1"/>
    <x v="1"/>
    <x v="2"/>
    <s v="Budget"/>
  </r>
  <r>
    <x v="3453"/>
    <d v="2024-07-03T00:00:00"/>
    <x v="1"/>
    <x v="56"/>
    <x v="3"/>
    <n v="5187.21"/>
    <n v="25936.05"/>
    <x v="4"/>
    <x v="352"/>
    <x v="4"/>
    <x v="0"/>
    <x v="11"/>
    <s v="Premium"/>
  </r>
  <r>
    <x v="3454"/>
    <d v="2023-04-13T00:00:00"/>
    <x v="2"/>
    <x v="60"/>
    <x v="7"/>
    <n v="1437.97"/>
    <n v="5751.88"/>
    <x v="2"/>
    <x v="141"/>
    <x v="2"/>
    <x v="1"/>
    <x v="5"/>
    <s v="Mid"/>
  </r>
  <r>
    <x v="3455"/>
    <d v="2024-03-25T00:00:00"/>
    <x v="2"/>
    <x v="2"/>
    <x v="7"/>
    <n v="1878.84"/>
    <n v="7515.36"/>
    <x v="0"/>
    <x v="64"/>
    <x v="5"/>
    <x v="0"/>
    <x v="10"/>
    <s v="Mid"/>
  </r>
  <r>
    <x v="3456"/>
    <d v="2023-04-23T00:00:00"/>
    <x v="0"/>
    <x v="9"/>
    <x v="5"/>
    <n v="530.6"/>
    <n v="4244.8"/>
    <x v="1"/>
    <x v="528"/>
    <x v="3"/>
    <x v="1"/>
    <x v="5"/>
    <s v="Budget"/>
  </r>
  <r>
    <x v="3457"/>
    <d v="2024-08-20T00:00:00"/>
    <x v="9"/>
    <x v="62"/>
    <x v="4"/>
    <n v="109.46"/>
    <n v="1094.5999999999999"/>
    <x v="4"/>
    <x v="430"/>
    <x v="3"/>
    <x v="0"/>
    <x v="7"/>
    <s v="Budget"/>
  </r>
  <r>
    <x v="3458"/>
    <d v="2024-08-02T00:00:00"/>
    <x v="7"/>
    <x v="14"/>
    <x v="0"/>
    <n v="188.84"/>
    <n v="1699.56"/>
    <x v="4"/>
    <x v="247"/>
    <x v="0"/>
    <x v="0"/>
    <x v="7"/>
    <s v="Budget"/>
  </r>
  <r>
    <x v="3459"/>
    <d v="2024-04-01T00:00:00"/>
    <x v="0"/>
    <x v="9"/>
    <x v="8"/>
    <n v="1923.95"/>
    <n v="13467.65"/>
    <x v="3"/>
    <x v="344"/>
    <x v="3"/>
    <x v="0"/>
    <x v="5"/>
    <s v="Mid"/>
  </r>
  <r>
    <x v="3460"/>
    <d v="2024-01-04T00:00:00"/>
    <x v="6"/>
    <x v="13"/>
    <x v="4"/>
    <n v="1039.1500000000001"/>
    <n v="10391.5"/>
    <x v="1"/>
    <x v="589"/>
    <x v="5"/>
    <x v="0"/>
    <x v="2"/>
    <s v="Mid"/>
  </r>
  <r>
    <x v="3461"/>
    <d v="2024-10-22T00:00:00"/>
    <x v="9"/>
    <x v="44"/>
    <x v="3"/>
    <n v="398.35"/>
    <n v="1991.75"/>
    <x v="3"/>
    <x v="222"/>
    <x v="0"/>
    <x v="0"/>
    <x v="1"/>
    <s v="Budget"/>
  </r>
  <r>
    <x v="3462"/>
    <d v="2023-07-31T00:00:00"/>
    <x v="8"/>
    <x v="25"/>
    <x v="8"/>
    <n v="1752.21"/>
    <n v="12265.47"/>
    <x v="1"/>
    <x v="39"/>
    <x v="4"/>
    <x v="1"/>
    <x v="11"/>
    <s v="Mid"/>
  </r>
  <r>
    <x v="3463"/>
    <d v="2023-05-24T00:00:00"/>
    <x v="8"/>
    <x v="31"/>
    <x v="7"/>
    <n v="394.87"/>
    <n v="1579.48"/>
    <x v="2"/>
    <x v="531"/>
    <x v="3"/>
    <x v="1"/>
    <x v="9"/>
    <s v="Budget"/>
  </r>
  <r>
    <x v="3464"/>
    <d v="2024-04-08T00:00:00"/>
    <x v="4"/>
    <x v="21"/>
    <x v="9"/>
    <n v="3810.72"/>
    <n v="11432.16"/>
    <x v="2"/>
    <x v="545"/>
    <x v="1"/>
    <x v="0"/>
    <x v="5"/>
    <s v="Premium"/>
  </r>
  <r>
    <x v="3465"/>
    <d v="2024-12-24T00:00:00"/>
    <x v="7"/>
    <x v="14"/>
    <x v="1"/>
    <n v="977.97"/>
    <n v="5867.82"/>
    <x v="1"/>
    <x v="176"/>
    <x v="0"/>
    <x v="0"/>
    <x v="0"/>
    <s v="Budget"/>
  </r>
  <r>
    <x v="3466"/>
    <d v="2024-05-15T00:00:00"/>
    <x v="6"/>
    <x v="18"/>
    <x v="5"/>
    <n v="726.47"/>
    <n v="5811.76"/>
    <x v="0"/>
    <x v="521"/>
    <x v="1"/>
    <x v="0"/>
    <x v="9"/>
    <s v="Budget"/>
  </r>
  <r>
    <x v="3467"/>
    <d v="2023-09-05T00:00:00"/>
    <x v="5"/>
    <x v="11"/>
    <x v="3"/>
    <n v="2527.06"/>
    <n v="12635.3"/>
    <x v="3"/>
    <x v="595"/>
    <x v="3"/>
    <x v="1"/>
    <x v="3"/>
    <s v="Mid"/>
  </r>
  <r>
    <x v="3468"/>
    <d v="2024-04-10T00:00:00"/>
    <x v="7"/>
    <x v="36"/>
    <x v="8"/>
    <n v="988.63"/>
    <n v="6920.41"/>
    <x v="1"/>
    <x v="593"/>
    <x v="1"/>
    <x v="0"/>
    <x v="5"/>
    <s v="Budget"/>
  </r>
  <r>
    <x v="3469"/>
    <d v="2023-01-17T00:00:00"/>
    <x v="1"/>
    <x v="1"/>
    <x v="6"/>
    <n v="4966.93"/>
    <n v="9933.86"/>
    <x v="2"/>
    <x v="73"/>
    <x v="5"/>
    <x v="1"/>
    <x v="2"/>
    <s v="Premium"/>
  </r>
  <r>
    <x v="3470"/>
    <d v="2024-10-19T00:00:00"/>
    <x v="7"/>
    <x v="29"/>
    <x v="9"/>
    <n v="931.95"/>
    <n v="2795.85"/>
    <x v="3"/>
    <x v="533"/>
    <x v="3"/>
    <x v="0"/>
    <x v="1"/>
    <s v="Budget"/>
  </r>
  <r>
    <x v="3471"/>
    <d v="2024-02-27T00:00:00"/>
    <x v="4"/>
    <x v="21"/>
    <x v="3"/>
    <n v="12417.43"/>
    <n v="62087.15"/>
    <x v="3"/>
    <x v="491"/>
    <x v="4"/>
    <x v="0"/>
    <x v="6"/>
    <s v="Premium"/>
  </r>
  <r>
    <x v="3472"/>
    <d v="2024-11-22T00:00:00"/>
    <x v="1"/>
    <x v="12"/>
    <x v="9"/>
    <n v="2811.69"/>
    <n v="8435.07"/>
    <x v="4"/>
    <x v="354"/>
    <x v="2"/>
    <x v="0"/>
    <x v="4"/>
    <s v="Mid"/>
  </r>
  <r>
    <x v="3473"/>
    <d v="2023-11-24T00:00:00"/>
    <x v="9"/>
    <x v="51"/>
    <x v="4"/>
    <n v="497.47"/>
    <n v="4974.7"/>
    <x v="4"/>
    <x v="482"/>
    <x v="2"/>
    <x v="1"/>
    <x v="4"/>
    <s v="Budget"/>
  </r>
  <r>
    <x v="3474"/>
    <d v="2023-03-17T00:00:00"/>
    <x v="1"/>
    <x v="65"/>
    <x v="9"/>
    <n v="3397.84"/>
    <n v="10193.52"/>
    <x v="0"/>
    <x v="457"/>
    <x v="2"/>
    <x v="1"/>
    <x v="10"/>
    <s v="Premium"/>
  </r>
  <r>
    <x v="3475"/>
    <d v="2023-10-30T00:00:00"/>
    <x v="4"/>
    <x v="8"/>
    <x v="2"/>
    <n v="4182.8100000000004"/>
    <n v="4182.8100000000004"/>
    <x v="1"/>
    <x v="562"/>
    <x v="4"/>
    <x v="1"/>
    <x v="1"/>
    <s v="Premium"/>
  </r>
  <r>
    <x v="3476"/>
    <d v="2024-12-04T00:00:00"/>
    <x v="3"/>
    <x v="61"/>
    <x v="5"/>
    <n v="586.84"/>
    <n v="4694.72"/>
    <x v="3"/>
    <x v="258"/>
    <x v="1"/>
    <x v="0"/>
    <x v="0"/>
    <s v="Budget"/>
  </r>
  <r>
    <x v="3477"/>
    <d v="2023-03-30T00:00:00"/>
    <x v="9"/>
    <x v="42"/>
    <x v="8"/>
    <n v="592.35"/>
    <n v="4146.45"/>
    <x v="1"/>
    <x v="38"/>
    <x v="0"/>
    <x v="1"/>
    <x v="10"/>
    <s v="Budget"/>
  </r>
  <r>
    <x v="3478"/>
    <d v="2024-10-08T00:00:00"/>
    <x v="9"/>
    <x v="42"/>
    <x v="5"/>
    <n v="545.51"/>
    <n v="4364.08"/>
    <x v="3"/>
    <x v="262"/>
    <x v="2"/>
    <x v="0"/>
    <x v="1"/>
    <s v="Budget"/>
  </r>
  <r>
    <x v="3479"/>
    <d v="2023-04-27T00:00:00"/>
    <x v="8"/>
    <x v="31"/>
    <x v="1"/>
    <n v="647.78"/>
    <n v="3886.68"/>
    <x v="0"/>
    <x v="451"/>
    <x v="3"/>
    <x v="1"/>
    <x v="5"/>
    <s v="Budget"/>
  </r>
  <r>
    <x v="3480"/>
    <d v="2023-03-31T00:00:00"/>
    <x v="0"/>
    <x v="7"/>
    <x v="7"/>
    <n v="1373.45"/>
    <n v="5493.8"/>
    <x v="2"/>
    <x v="86"/>
    <x v="3"/>
    <x v="1"/>
    <x v="10"/>
    <s v="Mid"/>
  </r>
  <r>
    <x v="3481"/>
    <d v="2024-11-25T00:00:00"/>
    <x v="2"/>
    <x v="2"/>
    <x v="6"/>
    <n v="1767.14"/>
    <n v="3534.28"/>
    <x v="2"/>
    <x v="537"/>
    <x v="5"/>
    <x v="0"/>
    <x v="4"/>
    <s v="Mid"/>
  </r>
  <r>
    <x v="3482"/>
    <d v="2023-07-03T00:00:00"/>
    <x v="6"/>
    <x v="18"/>
    <x v="2"/>
    <n v="2344.9"/>
    <n v="2344.9"/>
    <x v="1"/>
    <x v="326"/>
    <x v="0"/>
    <x v="1"/>
    <x v="11"/>
    <s v="Mid"/>
  </r>
  <r>
    <x v="3483"/>
    <d v="2024-06-19T00:00:00"/>
    <x v="1"/>
    <x v="56"/>
    <x v="8"/>
    <n v="4417.0200000000004"/>
    <n v="30919.14"/>
    <x v="1"/>
    <x v="513"/>
    <x v="4"/>
    <x v="0"/>
    <x v="8"/>
    <s v="Premium"/>
  </r>
  <r>
    <x v="3484"/>
    <d v="2024-02-24T00:00:00"/>
    <x v="5"/>
    <x v="52"/>
    <x v="8"/>
    <n v="2279.58"/>
    <n v="15957.06"/>
    <x v="0"/>
    <x v="467"/>
    <x v="4"/>
    <x v="0"/>
    <x v="6"/>
    <s v="Mid"/>
  </r>
  <r>
    <x v="3485"/>
    <d v="2023-09-22T00:00:00"/>
    <x v="9"/>
    <x v="51"/>
    <x v="3"/>
    <n v="703.62"/>
    <n v="3518.1"/>
    <x v="3"/>
    <x v="142"/>
    <x v="4"/>
    <x v="1"/>
    <x v="3"/>
    <s v="Budget"/>
  </r>
  <r>
    <x v="3486"/>
    <d v="2023-08-28T00:00:00"/>
    <x v="0"/>
    <x v="9"/>
    <x v="1"/>
    <n v="670.88"/>
    <n v="4025.28"/>
    <x v="1"/>
    <x v="42"/>
    <x v="2"/>
    <x v="1"/>
    <x v="7"/>
    <s v="Budget"/>
  </r>
  <r>
    <x v="3487"/>
    <d v="2024-10-02T00:00:00"/>
    <x v="5"/>
    <x v="20"/>
    <x v="6"/>
    <n v="3552.38"/>
    <n v="7104.76"/>
    <x v="3"/>
    <x v="148"/>
    <x v="1"/>
    <x v="0"/>
    <x v="1"/>
    <s v="Premium"/>
  </r>
  <r>
    <x v="3488"/>
    <d v="2024-10-29T00:00:00"/>
    <x v="7"/>
    <x v="36"/>
    <x v="2"/>
    <n v="525.38"/>
    <n v="525.38"/>
    <x v="3"/>
    <x v="368"/>
    <x v="5"/>
    <x v="0"/>
    <x v="1"/>
    <s v="Budget"/>
  </r>
  <r>
    <x v="3489"/>
    <d v="2023-12-09T00:00:00"/>
    <x v="9"/>
    <x v="34"/>
    <x v="0"/>
    <n v="287.94"/>
    <n v="2591.46"/>
    <x v="0"/>
    <x v="393"/>
    <x v="1"/>
    <x v="1"/>
    <x v="0"/>
    <s v="Budget"/>
  </r>
  <r>
    <x v="3490"/>
    <d v="2024-07-07T00:00:00"/>
    <x v="6"/>
    <x v="39"/>
    <x v="4"/>
    <n v="2299.91"/>
    <n v="22999.1"/>
    <x v="4"/>
    <x v="30"/>
    <x v="3"/>
    <x v="0"/>
    <x v="11"/>
    <s v="Mid"/>
  </r>
  <r>
    <x v="3491"/>
    <d v="2023-04-18T00:00:00"/>
    <x v="6"/>
    <x v="16"/>
    <x v="6"/>
    <n v="438.94"/>
    <n v="877.88"/>
    <x v="2"/>
    <x v="130"/>
    <x v="3"/>
    <x v="1"/>
    <x v="5"/>
    <s v="Budget"/>
  </r>
  <r>
    <x v="3492"/>
    <d v="2024-03-10T00:00:00"/>
    <x v="4"/>
    <x v="8"/>
    <x v="7"/>
    <n v="10336.07"/>
    <n v="41344.28"/>
    <x v="2"/>
    <x v="552"/>
    <x v="0"/>
    <x v="0"/>
    <x v="10"/>
    <s v="Premium"/>
  </r>
  <r>
    <x v="3493"/>
    <d v="2024-01-24T00:00:00"/>
    <x v="0"/>
    <x v="32"/>
    <x v="2"/>
    <n v="769.14"/>
    <n v="769.14"/>
    <x v="0"/>
    <x v="567"/>
    <x v="5"/>
    <x v="0"/>
    <x v="2"/>
    <s v="Budget"/>
  </r>
  <r>
    <x v="3494"/>
    <d v="2024-11-04T00:00:00"/>
    <x v="3"/>
    <x v="45"/>
    <x v="2"/>
    <n v="490.36"/>
    <n v="490.36"/>
    <x v="0"/>
    <x v="506"/>
    <x v="0"/>
    <x v="0"/>
    <x v="4"/>
    <s v="Budget"/>
  </r>
  <r>
    <x v="3495"/>
    <d v="2024-09-14T00:00:00"/>
    <x v="2"/>
    <x v="26"/>
    <x v="9"/>
    <n v="1877.9"/>
    <n v="5633.7"/>
    <x v="4"/>
    <x v="294"/>
    <x v="3"/>
    <x v="0"/>
    <x v="3"/>
    <s v="Mid"/>
  </r>
  <r>
    <x v="3496"/>
    <d v="2024-12-23T00:00:00"/>
    <x v="4"/>
    <x v="30"/>
    <x v="6"/>
    <n v="12679.76"/>
    <n v="25359.52"/>
    <x v="4"/>
    <x v="42"/>
    <x v="4"/>
    <x v="0"/>
    <x v="0"/>
    <s v="Premium"/>
  </r>
  <r>
    <x v="3497"/>
    <d v="2023-11-23T00:00:00"/>
    <x v="3"/>
    <x v="6"/>
    <x v="9"/>
    <n v="650.53"/>
    <n v="1951.59"/>
    <x v="3"/>
    <x v="272"/>
    <x v="2"/>
    <x v="1"/>
    <x v="4"/>
    <s v="Budget"/>
  </r>
  <r>
    <x v="3498"/>
    <d v="2024-03-11T00:00:00"/>
    <x v="3"/>
    <x v="57"/>
    <x v="3"/>
    <n v="242.05"/>
    <n v="1210.25"/>
    <x v="3"/>
    <x v="443"/>
    <x v="6"/>
    <x v="0"/>
    <x v="10"/>
    <s v="Budget"/>
  </r>
  <r>
    <x v="3499"/>
    <d v="2024-01-10T00:00:00"/>
    <x v="9"/>
    <x v="51"/>
    <x v="2"/>
    <n v="397.15"/>
    <n v="397.15"/>
    <x v="1"/>
    <x v="534"/>
    <x v="5"/>
    <x v="0"/>
    <x v="2"/>
    <s v="Budget"/>
  </r>
  <r>
    <x v="3500"/>
    <d v="2023-08-15T00:00:00"/>
    <x v="3"/>
    <x v="61"/>
    <x v="10"/>
    <n v="706.86"/>
    <n v="0"/>
    <x v="2"/>
    <x v="509"/>
    <x v="3"/>
    <x v="1"/>
    <x v="7"/>
    <s v="Budget"/>
  </r>
  <r>
    <x v="3501"/>
    <d v="2023-07-15T00:00:00"/>
    <x v="4"/>
    <x v="37"/>
    <x v="9"/>
    <n v="12784.84"/>
    <n v="38354.519999999997"/>
    <x v="1"/>
    <x v="26"/>
    <x v="0"/>
    <x v="1"/>
    <x v="11"/>
    <s v="Premium"/>
  </r>
  <r>
    <x v="3502"/>
    <d v="2024-10-28T00:00:00"/>
    <x v="0"/>
    <x v="22"/>
    <x v="5"/>
    <n v="1390.5"/>
    <n v="11124"/>
    <x v="3"/>
    <x v="338"/>
    <x v="3"/>
    <x v="0"/>
    <x v="1"/>
    <s v="Mid"/>
  </r>
  <r>
    <x v="3503"/>
    <d v="2023-11-06T00:00:00"/>
    <x v="9"/>
    <x v="34"/>
    <x v="8"/>
    <n v="486.08"/>
    <n v="3402.56"/>
    <x v="0"/>
    <x v="241"/>
    <x v="4"/>
    <x v="1"/>
    <x v="4"/>
    <s v="Budget"/>
  </r>
  <r>
    <x v="3504"/>
    <d v="2023-05-06T00:00:00"/>
    <x v="5"/>
    <x v="63"/>
    <x v="5"/>
    <n v="4149.74"/>
    <n v="33197.919999999998"/>
    <x v="4"/>
    <x v="399"/>
    <x v="4"/>
    <x v="1"/>
    <x v="9"/>
    <s v="Premium"/>
  </r>
  <r>
    <x v="3505"/>
    <d v="2024-01-05T00:00:00"/>
    <x v="2"/>
    <x v="60"/>
    <x v="4"/>
    <n v="1380.24"/>
    <n v="13802.4"/>
    <x v="4"/>
    <x v="267"/>
    <x v="4"/>
    <x v="0"/>
    <x v="2"/>
    <s v="Mid"/>
  </r>
  <r>
    <x v="3506"/>
    <d v="2023-03-17T00:00:00"/>
    <x v="4"/>
    <x v="30"/>
    <x v="4"/>
    <n v="11619.81"/>
    <n v="116198.1"/>
    <x v="3"/>
    <x v="393"/>
    <x v="5"/>
    <x v="1"/>
    <x v="10"/>
    <s v="Premium"/>
  </r>
  <r>
    <x v="3507"/>
    <d v="2024-01-08T00:00:00"/>
    <x v="7"/>
    <x v="28"/>
    <x v="1"/>
    <n v="666.49"/>
    <n v="3998.94"/>
    <x v="4"/>
    <x v="75"/>
    <x v="4"/>
    <x v="0"/>
    <x v="2"/>
    <s v="Budget"/>
  </r>
  <r>
    <x v="3508"/>
    <d v="2024-05-27T00:00:00"/>
    <x v="2"/>
    <x v="55"/>
    <x v="2"/>
    <n v="1827.84"/>
    <n v="1827.84"/>
    <x v="2"/>
    <x v="342"/>
    <x v="0"/>
    <x v="0"/>
    <x v="9"/>
    <s v="Mid"/>
  </r>
  <r>
    <x v="3509"/>
    <d v="2024-09-08T00:00:00"/>
    <x v="0"/>
    <x v="22"/>
    <x v="2"/>
    <n v="1646.71"/>
    <n v="1646.71"/>
    <x v="1"/>
    <x v="378"/>
    <x v="1"/>
    <x v="0"/>
    <x v="3"/>
    <s v="Mid"/>
  </r>
  <r>
    <x v="3510"/>
    <d v="2023-04-27T00:00:00"/>
    <x v="3"/>
    <x v="61"/>
    <x v="9"/>
    <n v="490.18"/>
    <n v="1470.54"/>
    <x v="0"/>
    <x v="157"/>
    <x v="3"/>
    <x v="1"/>
    <x v="5"/>
    <s v="Budget"/>
  </r>
  <r>
    <x v="3511"/>
    <d v="2024-04-30T00:00:00"/>
    <x v="7"/>
    <x v="14"/>
    <x v="0"/>
    <n v="901.18"/>
    <n v="8110.62"/>
    <x v="0"/>
    <x v="135"/>
    <x v="0"/>
    <x v="0"/>
    <x v="5"/>
    <s v="Budget"/>
  </r>
  <r>
    <x v="3512"/>
    <d v="2023-08-24T00:00:00"/>
    <x v="2"/>
    <x v="2"/>
    <x v="8"/>
    <n v="1672.02"/>
    <n v="11704.14"/>
    <x v="3"/>
    <x v="497"/>
    <x v="5"/>
    <x v="1"/>
    <x v="7"/>
    <s v="Mid"/>
  </r>
  <r>
    <x v="3513"/>
    <d v="2024-08-06T00:00:00"/>
    <x v="7"/>
    <x v="23"/>
    <x v="2"/>
    <n v="357.11"/>
    <n v="357.11"/>
    <x v="0"/>
    <x v="538"/>
    <x v="5"/>
    <x v="0"/>
    <x v="7"/>
    <s v="Budget"/>
  </r>
  <r>
    <x v="3514"/>
    <d v="2024-08-10T00:00:00"/>
    <x v="3"/>
    <x v="57"/>
    <x v="0"/>
    <n v="598.95000000000005"/>
    <n v="5390.55"/>
    <x v="3"/>
    <x v="198"/>
    <x v="3"/>
    <x v="0"/>
    <x v="7"/>
    <s v="Budget"/>
  </r>
  <r>
    <x v="3515"/>
    <d v="2023-11-26T00:00:00"/>
    <x v="9"/>
    <x v="42"/>
    <x v="9"/>
    <n v="772.82"/>
    <n v="2318.46"/>
    <x v="2"/>
    <x v="555"/>
    <x v="4"/>
    <x v="1"/>
    <x v="4"/>
    <s v="Budget"/>
  </r>
  <r>
    <x v="3516"/>
    <d v="2024-12-20T00:00:00"/>
    <x v="2"/>
    <x v="26"/>
    <x v="7"/>
    <n v="1128.18"/>
    <n v="4512.72"/>
    <x v="1"/>
    <x v="99"/>
    <x v="0"/>
    <x v="0"/>
    <x v="0"/>
    <s v="Mid"/>
  </r>
  <r>
    <x v="3517"/>
    <d v="2023-12-03T00:00:00"/>
    <x v="1"/>
    <x v="1"/>
    <x v="9"/>
    <n v="1978.7"/>
    <n v="5936.1"/>
    <x v="3"/>
    <x v="192"/>
    <x v="0"/>
    <x v="1"/>
    <x v="0"/>
    <s v="Mid"/>
  </r>
  <r>
    <x v="3518"/>
    <d v="2024-07-27T00:00:00"/>
    <x v="3"/>
    <x v="61"/>
    <x v="4"/>
    <n v="833.46"/>
    <n v="8334.6"/>
    <x v="1"/>
    <x v="90"/>
    <x v="2"/>
    <x v="0"/>
    <x v="11"/>
    <s v="Budget"/>
  </r>
  <r>
    <x v="3519"/>
    <d v="2023-11-05T00:00:00"/>
    <x v="0"/>
    <x v="32"/>
    <x v="5"/>
    <n v="1603.52"/>
    <n v="12828.16"/>
    <x v="2"/>
    <x v="59"/>
    <x v="4"/>
    <x v="1"/>
    <x v="4"/>
    <s v="Mid"/>
  </r>
  <r>
    <x v="3520"/>
    <d v="2024-03-11T00:00:00"/>
    <x v="1"/>
    <x v="3"/>
    <x v="8"/>
    <n v="4206.4399999999996"/>
    <n v="29445.08"/>
    <x v="2"/>
    <x v="207"/>
    <x v="1"/>
    <x v="0"/>
    <x v="10"/>
    <s v="Premium"/>
  </r>
  <r>
    <x v="3521"/>
    <d v="2023-11-12T00:00:00"/>
    <x v="9"/>
    <x v="51"/>
    <x v="9"/>
    <n v="738.53"/>
    <n v="2215.59"/>
    <x v="0"/>
    <x v="307"/>
    <x v="4"/>
    <x v="1"/>
    <x v="4"/>
    <s v="Budget"/>
  </r>
  <r>
    <x v="3522"/>
    <d v="2023-08-28T00:00:00"/>
    <x v="3"/>
    <x v="6"/>
    <x v="5"/>
    <n v="144.47"/>
    <n v="1155.76"/>
    <x v="1"/>
    <x v="476"/>
    <x v="3"/>
    <x v="1"/>
    <x v="7"/>
    <s v="Budget"/>
  </r>
  <r>
    <x v="3523"/>
    <d v="2023-08-19T00:00:00"/>
    <x v="2"/>
    <x v="48"/>
    <x v="8"/>
    <n v="1029.21"/>
    <n v="7204.47"/>
    <x v="3"/>
    <x v="6"/>
    <x v="2"/>
    <x v="1"/>
    <x v="7"/>
    <s v="Mid"/>
  </r>
  <r>
    <x v="3524"/>
    <d v="2023-11-09T00:00:00"/>
    <x v="4"/>
    <x v="37"/>
    <x v="0"/>
    <n v="6420.01"/>
    <n v="57780.09"/>
    <x v="3"/>
    <x v="290"/>
    <x v="3"/>
    <x v="1"/>
    <x v="4"/>
    <s v="Premium"/>
  </r>
  <r>
    <x v="3525"/>
    <d v="2024-12-18T00:00:00"/>
    <x v="4"/>
    <x v="8"/>
    <x v="0"/>
    <n v="4562.3100000000004"/>
    <n v="41060.79"/>
    <x v="4"/>
    <x v="42"/>
    <x v="4"/>
    <x v="0"/>
    <x v="0"/>
    <s v="Premium"/>
  </r>
  <r>
    <x v="3526"/>
    <d v="2023-05-17T00:00:00"/>
    <x v="3"/>
    <x v="45"/>
    <x v="7"/>
    <n v="863.14"/>
    <n v="3452.56"/>
    <x v="0"/>
    <x v="174"/>
    <x v="0"/>
    <x v="1"/>
    <x v="9"/>
    <s v="Budget"/>
  </r>
  <r>
    <x v="3527"/>
    <d v="2023-08-15T00:00:00"/>
    <x v="5"/>
    <x v="27"/>
    <x v="0"/>
    <n v="2284.88"/>
    <n v="20563.919999999998"/>
    <x v="3"/>
    <x v="223"/>
    <x v="5"/>
    <x v="1"/>
    <x v="7"/>
    <s v="Mid"/>
  </r>
  <r>
    <x v="3528"/>
    <d v="2023-08-14T00:00:00"/>
    <x v="6"/>
    <x v="13"/>
    <x v="4"/>
    <n v="1269.43"/>
    <n v="12694.3"/>
    <x v="0"/>
    <x v="550"/>
    <x v="4"/>
    <x v="1"/>
    <x v="7"/>
    <s v="Mid"/>
  </r>
  <r>
    <x v="3529"/>
    <d v="2024-03-09T00:00:00"/>
    <x v="7"/>
    <x v="23"/>
    <x v="9"/>
    <n v="759.77"/>
    <n v="2279.31"/>
    <x v="2"/>
    <x v="273"/>
    <x v="5"/>
    <x v="0"/>
    <x v="10"/>
    <s v="Budget"/>
  </r>
  <r>
    <x v="3530"/>
    <d v="2023-05-26T00:00:00"/>
    <x v="5"/>
    <x v="11"/>
    <x v="8"/>
    <n v="2941.17"/>
    <n v="20588.189999999999"/>
    <x v="2"/>
    <x v="591"/>
    <x v="4"/>
    <x v="1"/>
    <x v="9"/>
    <s v="Mid"/>
  </r>
  <r>
    <x v="3531"/>
    <d v="2023-05-28T00:00:00"/>
    <x v="1"/>
    <x v="12"/>
    <x v="2"/>
    <n v="5989.43"/>
    <n v="5989.43"/>
    <x v="0"/>
    <x v="597"/>
    <x v="1"/>
    <x v="1"/>
    <x v="9"/>
    <s v="Premium"/>
  </r>
  <r>
    <x v="3532"/>
    <d v="2024-05-09T00:00:00"/>
    <x v="0"/>
    <x v="22"/>
    <x v="6"/>
    <n v="1843.54"/>
    <n v="3687.08"/>
    <x v="2"/>
    <x v="513"/>
    <x v="6"/>
    <x v="0"/>
    <x v="9"/>
    <s v="Mid"/>
  </r>
  <r>
    <x v="3533"/>
    <d v="2024-09-03T00:00:00"/>
    <x v="8"/>
    <x v="19"/>
    <x v="4"/>
    <n v="2311.39"/>
    <n v="23113.9"/>
    <x v="2"/>
    <x v="66"/>
    <x v="0"/>
    <x v="0"/>
    <x v="3"/>
    <s v="Mid"/>
  </r>
  <r>
    <x v="3534"/>
    <d v="2023-02-16T00:00:00"/>
    <x v="9"/>
    <x v="51"/>
    <x v="0"/>
    <n v="610.64"/>
    <n v="5495.76"/>
    <x v="3"/>
    <x v="363"/>
    <x v="1"/>
    <x v="1"/>
    <x v="6"/>
    <s v="Budget"/>
  </r>
  <r>
    <x v="3535"/>
    <d v="2024-10-20T00:00:00"/>
    <x v="9"/>
    <x v="42"/>
    <x v="0"/>
    <n v="525.95000000000005"/>
    <n v="4733.55"/>
    <x v="4"/>
    <x v="18"/>
    <x v="5"/>
    <x v="0"/>
    <x v="1"/>
    <s v="Budget"/>
  </r>
  <r>
    <x v="3536"/>
    <d v="2024-08-02T00:00:00"/>
    <x v="7"/>
    <x v="23"/>
    <x v="6"/>
    <n v="189.89"/>
    <n v="379.78"/>
    <x v="4"/>
    <x v="552"/>
    <x v="2"/>
    <x v="0"/>
    <x v="7"/>
    <s v="Budget"/>
  </r>
  <r>
    <x v="3537"/>
    <d v="2024-06-22T00:00:00"/>
    <x v="8"/>
    <x v="15"/>
    <x v="0"/>
    <n v="948.03"/>
    <n v="8532.27"/>
    <x v="4"/>
    <x v="338"/>
    <x v="5"/>
    <x v="0"/>
    <x v="8"/>
    <s v="Budget"/>
  </r>
  <r>
    <x v="3538"/>
    <d v="2024-02-11T00:00:00"/>
    <x v="5"/>
    <x v="63"/>
    <x v="6"/>
    <n v="3720.81"/>
    <n v="7441.62"/>
    <x v="1"/>
    <x v="313"/>
    <x v="4"/>
    <x v="0"/>
    <x v="6"/>
    <s v="Premium"/>
  </r>
  <r>
    <x v="3539"/>
    <d v="2024-02-05T00:00:00"/>
    <x v="1"/>
    <x v="65"/>
    <x v="7"/>
    <n v="1871.24"/>
    <n v="7484.96"/>
    <x v="2"/>
    <x v="115"/>
    <x v="2"/>
    <x v="0"/>
    <x v="6"/>
    <s v="Mid"/>
  </r>
  <r>
    <x v="3540"/>
    <d v="2023-02-25T00:00:00"/>
    <x v="4"/>
    <x v="37"/>
    <x v="9"/>
    <n v="9413.85"/>
    <n v="28241.55"/>
    <x v="1"/>
    <x v="20"/>
    <x v="3"/>
    <x v="1"/>
    <x v="6"/>
    <s v="Premium"/>
  </r>
  <r>
    <x v="3541"/>
    <d v="2023-08-06T00:00:00"/>
    <x v="2"/>
    <x v="60"/>
    <x v="0"/>
    <n v="1566.76"/>
    <n v="14100.84"/>
    <x v="3"/>
    <x v="74"/>
    <x v="4"/>
    <x v="1"/>
    <x v="7"/>
    <s v="Mid"/>
  </r>
  <r>
    <x v="3542"/>
    <d v="2024-03-21T00:00:00"/>
    <x v="4"/>
    <x v="21"/>
    <x v="16"/>
    <n v="3548.52"/>
    <n v="28388.16"/>
    <x v="3"/>
    <x v="423"/>
    <x v="1"/>
    <x v="0"/>
    <x v="10"/>
    <s v="Premium"/>
  </r>
  <r>
    <x v="3543"/>
    <d v="2023-08-03T00:00:00"/>
    <x v="4"/>
    <x v="21"/>
    <x v="2"/>
    <n v="4249.3"/>
    <n v="4249.3"/>
    <x v="1"/>
    <x v="392"/>
    <x v="4"/>
    <x v="1"/>
    <x v="7"/>
    <s v="Premium"/>
  </r>
  <r>
    <x v="3544"/>
    <d v="2023-03-22T00:00:00"/>
    <x v="0"/>
    <x v="7"/>
    <x v="4"/>
    <n v="1092.47"/>
    <n v="10924.7"/>
    <x v="1"/>
    <x v="108"/>
    <x v="3"/>
    <x v="1"/>
    <x v="10"/>
    <s v="Mid"/>
  </r>
  <r>
    <x v="3545"/>
    <d v="2024-10-01T00:00:00"/>
    <x v="7"/>
    <x v="14"/>
    <x v="2"/>
    <n v="401.72"/>
    <n v="401.72"/>
    <x v="0"/>
    <x v="412"/>
    <x v="4"/>
    <x v="0"/>
    <x v="1"/>
    <s v="Budget"/>
  </r>
  <r>
    <x v="3546"/>
    <d v="2023-05-31T00:00:00"/>
    <x v="2"/>
    <x v="48"/>
    <x v="6"/>
    <n v="733.22"/>
    <n v="1466.44"/>
    <x v="2"/>
    <x v="58"/>
    <x v="1"/>
    <x v="1"/>
    <x v="9"/>
    <s v="Budget"/>
  </r>
  <r>
    <x v="3547"/>
    <d v="2024-07-01T00:00:00"/>
    <x v="8"/>
    <x v="54"/>
    <x v="8"/>
    <n v="2031.46"/>
    <n v="14220.22"/>
    <x v="0"/>
    <x v="246"/>
    <x v="4"/>
    <x v="0"/>
    <x v="11"/>
    <s v="Mid"/>
  </r>
  <r>
    <x v="3548"/>
    <d v="2023-12-25T00:00:00"/>
    <x v="1"/>
    <x v="65"/>
    <x v="6"/>
    <n v="3397.44"/>
    <n v="6794.88"/>
    <x v="4"/>
    <x v="353"/>
    <x v="5"/>
    <x v="1"/>
    <x v="0"/>
    <s v="Premium"/>
  </r>
  <r>
    <x v="3549"/>
    <d v="2023-03-17T00:00:00"/>
    <x v="5"/>
    <x v="20"/>
    <x v="6"/>
    <n v="1657.16"/>
    <n v="3314.32"/>
    <x v="0"/>
    <x v="23"/>
    <x v="3"/>
    <x v="1"/>
    <x v="10"/>
    <s v="Mid"/>
  </r>
  <r>
    <x v="3550"/>
    <d v="2024-11-26T00:00:00"/>
    <x v="2"/>
    <x v="55"/>
    <x v="5"/>
    <n v="415.95"/>
    <n v="3327.6"/>
    <x v="4"/>
    <x v="177"/>
    <x v="4"/>
    <x v="0"/>
    <x v="4"/>
    <s v="Budget"/>
  </r>
  <r>
    <x v="3551"/>
    <d v="2024-01-31T00:00:00"/>
    <x v="6"/>
    <x v="39"/>
    <x v="4"/>
    <n v="2327.5"/>
    <n v="23275"/>
    <x v="0"/>
    <x v="236"/>
    <x v="1"/>
    <x v="0"/>
    <x v="2"/>
    <s v="Mid"/>
  </r>
  <r>
    <x v="3552"/>
    <d v="2023-01-23T00:00:00"/>
    <x v="6"/>
    <x v="39"/>
    <x v="2"/>
    <n v="484.03"/>
    <n v="484.03"/>
    <x v="0"/>
    <x v="218"/>
    <x v="2"/>
    <x v="1"/>
    <x v="2"/>
    <s v="Budget"/>
  </r>
  <r>
    <x v="3553"/>
    <d v="2024-12-25T00:00:00"/>
    <x v="2"/>
    <x v="26"/>
    <x v="2"/>
    <n v="531.32000000000005"/>
    <n v="531.32000000000005"/>
    <x v="0"/>
    <x v="106"/>
    <x v="0"/>
    <x v="0"/>
    <x v="0"/>
    <s v="Budget"/>
  </r>
  <r>
    <x v="3554"/>
    <d v="2024-09-18T00:00:00"/>
    <x v="5"/>
    <x v="52"/>
    <x v="1"/>
    <n v="1992.47"/>
    <n v="11954.82"/>
    <x v="2"/>
    <x v="533"/>
    <x v="1"/>
    <x v="0"/>
    <x v="3"/>
    <s v="Mid"/>
  </r>
  <r>
    <x v="3555"/>
    <d v="2024-03-09T00:00:00"/>
    <x v="2"/>
    <x v="26"/>
    <x v="3"/>
    <n v="1146.0999999999999"/>
    <n v="5730.5"/>
    <x v="1"/>
    <x v="430"/>
    <x v="0"/>
    <x v="0"/>
    <x v="10"/>
    <s v="Mid"/>
  </r>
  <r>
    <x v="3556"/>
    <d v="2024-04-10T00:00:00"/>
    <x v="4"/>
    <x v="37"/>
    <x v="0"/>
    <n v="10523.23"/>
    <n v="94709.07"/>
    <x v="1"/>
    <x v="314"/>
    <x v="5"/>
    <x v="0"/>
    <x v="5"/>
    <s v="Premium"/>
  </r>
  <r>
    <x v="3557"/>
    <d v="2023-12-20T00:00:00"/>
    <x v="4"/>
    <x v="8"/>
    <x v="7"/>
    <n v="9171.83"/>
    <n v="36687.32"/>
    <x v="2"/>
    <x v="74"/>
    <x v="5"/>
    <x v="1"/>
    <x v="0"/>
    <s v="Premium"/>
  </r>
  <r>
    <x v="3558"/>
    <d v="2023-07-09T00:00:00"/>
    <x v="0"/>
    <x v="49"/>
    <x v="3"/>
    <n v="1064.31"/>
    <n v="5321.55"/>
    <x v="2"/>
    <x v="3"/>
    <x v="1"/>
    <x v="1"/>
    <x v="11"/>
    <s v="Mid"/>
  </r>
  <r>
    <x v="3559"/>
    <d v="2024-03-26T00:00:00"/>
    <x v="0"/>
    <x v="49"/>
    <x v="7"/>
    <n v="694.31"/>
    <n v="2777.24"/>
    <x v="2"/>
    <x v="406"/>
    <x v="1"/>
    <x v="0"/>
    <x v="10"/>
    <s v="Budget"/>
  </r>
  <r>
    <x v="3560"/>
    <d v="2023-07-23T00:00:00"/>
    <x v="9"/>
    <x v="47"/>
    <x v="8"/>
    <n v="413.31"/>
    <n v="2893.17"/>
    <x v="1"/>
    <x v="368"/>
    <x v="3"/>
    <x v="1"/>
    <x v="11"/>
    <s v="Budget"/>
  </r>
  <r>
    <x v="3561"/>
    <d v="2023-04-24T00:00:00"/>
    <x v="2"/>
    <x v="26"/>
    <x v="4"/>
    <n v="417.44"/>
    <n v="4174.3999999999996"/>
    <x v="2"/>
    <x v="598"/>
    <x v="5"/>
    <x v="1"/>
    <x v="5"/>
    <s v="Budget"/>
  </r>
  <r>
    <x v="3562"/>
    <d v="2024-11-28T00:00:00"/>
    <x v="3"/>
    <x v="6"/>
    <x v="3"/>
    <n v="200.12"/>
    <n v="1000.6"/>
    <x v="0"/>
    <x v="196"/>
    <x v="5"/>
    <x v="0"/>
    <x v="4"/>
    <s v="Budget"/>
  </r>
  <r>
    <x v="3563"/>
    <d v="2024-12-14T00:00:00"/>
    <x v="8"/>
    <x v="19"/>
    <x v="3"/>
    <n v="2920.69"/>
    <n v="14603.45"/>
    <x v="3"/>
    <x v="87"/>
    <x v="4"/>
    <x v="0"/>
    <x v="0"/>
    <s v="Mid"/>
  </r>
  <r>
    <x v="3564"/>
    <d v="2024-12-21T00:00:00"/>
    <x v="0"/>
    <x v="9"/>
    <x v="1"/>
    <n v="157.43"/>
    <n v="944.58"/>
    <x v="2"/>
    <x v="331"/>
    <x v="1"/>
    <x v="0"/>
    <x v="0"/>
    <s v="Budget"/>
  </r>
  <r>
    <x v="3565"/>
    <d v="2023-12-05T00:00:00"/>
    <x v="3"/>
    <x v="57"/>
    <x v="1"/>
    <n v="567.91999999999996"/>
    <n v="3407.52"/>
    <x v="2"/>
    <x v="438"/>
    <x v="4"/>
    <x v="1"/>
    <x v="0"/>
    <s v="Budget"/>
  </r>
  <r>
    <x v="3566"/>
    <d v="2024-05-06T00:00:00"/>
    <x v="6"/>
    <x v="13"/>
    <x v="4"/>
    <n v="363.45"/>
    <n v="3634.5"/>
    <x v="1"/>
    <x v="492"/>
    <x v="3"/>
    <x v="0"/>
    <x v="9"/>
    <s v="Budget"/>
  </r>
  <r>
    <x v="3567"/>
    <d v="2024-01-03T00:00:00"/>
    <x v="9"/>
    <x v="44"/>
    <x v="8"/>
    <n v="594.62"/>
    <n v="4162.34"/>
    <x v="0"/>
    <x v="154"/>
    <x v="2"/>
    <x v="0"/>
    <x v="2"/>
    <s v="Budget"/>
  </r>
  <r>
    <x v="3568"/>
    <d v="2023-09-12T00:00:00"/>
    <x v="9"/>
    <x v="47"/>
    <x v="4"/>
    <n v="580.1"/>
    <n v="5801"/>
    <x v="1"/>
    <x v="584"/>
    <x v="2"/>
    <x v="1"/>
    <x v="3"/>
    <s v="Budget"/>
  </r>
  <r>
    <x v="3569"/>
    <d v="2024-03-17T00:00:00"/>
    <x v="4"/>
    <x v="30"/>
    <x v="9"/>
    <n v="9155.7900000000009"/>
    <n v="27467.37"/>
    <x v="4"/>
    <x v="117"/>
    <x v="5"/>
    <x v="0"/>
    <x v="10"/>
    <s v="Premium"/>
  </r>
  <r>
    <x v="3570"/>
    <d v="2023-09-03T00:00:00"/>
    <x v="2"/>
    <x v="60"/>
    <x v="7"/>
    <n v="1800.49"/>
    <n v="7201.96"/>
    <x v="1"/>
    <x v="132"/>
    <x v="4"/>
    <x v="1"/>
    <x v="3"/>
    <s v="Mid"/>
  </r>
  <r>
    <x v="3571"/>
    <d v="2024-06-07T00:00:00"/>
    <x v="9"/>
    <x v="51"/>
    <x v="6"/>
    <n v="480.78"/>
    <n v="961.56"/>
    <x v="4"/>
    <x v="234"/>
    <x v="1"/>
    <x v="0"/>
    <x v="8"/>
    <s v="Budget"/>
  </r>
  <r>
    <x v="3572"/>
    <d v="2024-06-22T00:00:00"/>
    <x v="2"/>
    <x v="26"/>
    <x v="8"/>
    <n v="667.47"/>
    <n v="4672.29"/>
    <x v="4"/>
    <x v="535"/>
    <x v="0"/>
    <x v="0"/>
    <x v="8"/>
    <s v="Budget"/>
  </r>
  <r>
    <x v="3573"/>
    <d v="2023-07-22T00:00:00"/>
    <x v="8"/>
    <x v="15"/>
    <x v="4"/>
    <n v="1023.42"/>
    <n v="10234.200000000001"/>
    <x v="2"/>
    <x v="279"/>
    <x v="5"/>
    <x v="1"/>
    <x v="11"/>
    <s v="Mid"/>
  </r>
  <r>
    <x v="3574"/>
    <d v="2024-05-25T00:00:00"/>
    <x v="6"/>
    <x v="39"/>
    <x v="0"/>
    <n v="362.89"/>
    <n v="3266.01"/>
    <x v="3"/>
    <x v="126"/>
    <x v="3"/>
    <x v="0"/>
    <x v="9"/>
    <s v="Budget"/>
  </r>
  <r>
    <x v="3575"/>
    <d v="2023-07-24T00:00:00"/>
    <x v="8"/>
    <x v="25"/>
    <x v="9"/>
    <n v="1932.38"/>
    <n v="5797.14"/>
    <x v="2"/>
    <x v="509"/>
    <x v="4"/>
    <x v="1"/>
    <x v="11"/>
    <s v="Mid"/>
  </r>
  <r>
    <x v="3576"/>
    <d v="2024-01-08T00:00:00"/>
    <x v="7"/>
    <x v="28"/>
    <x v="9"/>
    <n v="969.28"/>
    <n v="2907.84"/>
    <x v="1"/>
    <x v="401"/>
    <x v="4"/>
    <x v="0"/>
    <x v="2"/>
    <s v="Budget"/>
  </r>
  <r>
    <x v="3577"/>
    <d v="2023-11-25T00:00:00"/>
    <x v="9"/>
    <x v="47"/>
    <x v="0"/>
    <n v="200.98"/>
    <n v="1808.82"/>
    <x v="3"/>
    <x v="576"/>
    <x v="5"/>
    <x v="1"/>
    <x v="4"/>
    <s v="Budget"/>
  </r>
  <r>
    <x v="3578"/>
    <d v="2024-10-26T00:00:00"/>
    <x v="6"/>
    <x v="16"/>
    <x v="6"/>
    <n v="0"/>
    <n v="0"/>
    <x v="0"/>
    <x v="11"/>
    <x v="0"/>
    <x v="0"/>
    <x v="1"/>
    <s v="Budget"/>
  </r>
  <r>
    <x v="3579"/>
    <d v="2024-11-04T00:00:00"/>
    <x v="7"/>
    <x v="29"/>
    <x v="4"/>
    <n v="661.02"/>
    <n v="6610.2"/>
    <x v="3"/>
    <x v="555"/>
    <x v="0"/>
    <x v="0"/>
    <x v="4"/>
    <s v="Budget"/>
  </r>
  <r>
    <x v="3580"/>
    <d v="2023-08-11T00:00:00"/>
    <x v="8"/>
    <x v="15"/>
    <x v="8"/>
    <n v="2149.41"/>
    <n v="15045.87"/>
    <x v="0"/>
    <x v="124"/>
    <x v="4"/>
    <x v="1"/>
    <x v="7"/>
    <s v="Mid"/>
  </r>
  <r>
    <x v="3581"/>
    <d v="2024-03-22T00:00:00"/>
    <x v="7"/>
    <x v="29"/>
    <x v="5"/>
    <n v="565.85"/>
    <n v="4526.8"/>
    <x v="1"/>
    <x v="362"/>
    <x v="5"/>
    <x v="0"/>
    <x v="10"/>
    <s v="Budget"/>
  </r>
  <r>
    <x v="3582"/>
    <d v="2024-11-04T00:00:00"/>
    <x v="0"/>
    <x v="22"/>
    <x v="5"/>
    <n v="920.97"/>
    <n v="7367.76"/>
    <x v="1"/>
    <x v="176"/>
    <x v="5"/>
    <x v="0"/>
    <x v="4"/>
    <s v="Budget"/>
  </r>
  <r>
    <x v="3583"/>
    <d v="2023-04-04T00:00:00"/>
    <x v="2"/>
    <x v="2"/>
    <x v="9"/>
    <n v="556.42999999999995"/>
    <n v="1669.29"/>
    <x v="1"/>
    <x v="583"/>
    <x v="2"/>
    <x v="1"/>
    <x v="5"/>
    <s v="Budget"/>
  </r>
  <r>
    <x v="3584"/>
    <d v="2023-02-14T00:00:00"/>
    <x v="1"/>
    <x v="4"/>
    <x v="2"/>
    <n v="2441.34"/>
    <n v="2441.34"/>
    <x v="3"/>
    <x v="450"/>
    <x v="5"/>
    <x v="1"/>
    <x v="6"/>
    <s v="Mid"/>
  </r>
  <r>
    <x v="3585"/>
    <d v="2024-05-16T00:00:00"/>
    <x v="6"/>
    <x v="16"/>
    <x v="9"/>
    <n v="1731.23"/>
    <n v="5193.6899999999996"/>
    <x v="1"/>
    <x v="505"/>
    <x v="3"/>
    <x v="0"/>
    <x v="9"/>
    <s v="Mid"/>
  </r>
  <r>
    <x v="3586"/>
    <d v="2023-01-26T00:00:00"/>
    <x v="7"/>
    <x v="14"/>
    <x v="3"/>
    <n v="216.57"/>
    <n v="1082.8499999999999"/>
    <x v="3"/>
    <x v="67"/>
    <x v="3"/>
    <x v="1"/>
    <x v="2"/>
    <s v="Budget"/>
  </r>
  <r>
    <x v="3587"/>
    <d v="2023-11-19T00:00:00"/>
    <x v="0"/>
    <x v="9"/>
    <x v="7"/>
    <n v="1858.96"/>
    <n v="7435.84"/>
    <x v="3"/>
    <x v="94"/>
    <x v="4"/>
    <x v="1"/>
    <x v="4"/>
    <s v="Mid"/>
  </r>
  <r>
    <x v="3588"/>
    <d v="2024-10-20T00:00:00"/>
    <x v="8"/>
    <x v="38"/>
    <x v="5"/>
    <n v="924.91"/>
    <n v="7399.28"/>
    <x v="1"/>
    <x v="211"/>
    <x v="0"/>
    <x v="0"/>
    <x v="1"/>
    <s v="Budget"/>
  </r>
  <r>
    <x v="3589"/>
    <d v="2023-02-25T00:00:00"/>
    <x v="8"/>
    <x v="54"/>
    <x v="1"/>
    <n v="2072"/>
    <n v="12432"/>
    <x v="4"/>
    <x v="561"/>
    <x v="0"/>
    <x v="1"/>
    <x v="6"/>
    <s v="Mid"/>
  </r>
  <r>
    <x v="3590"/>
    <d v="2024-09-22T00:00:00"/>
    <x v="1"/>
    <x v="4"/>
    <x v="2"/>
    <n v="1086.52"/>
    <n v="1086.52"/>
    <x v="1"/>
    <x v="532"/>
    <x v="3"/>
    <x v="0"/>
    <x v="3"/>
    <s v="Mid"/>
  </r>
  <r>
    <x v="3591"/>
    <d v="2023-04-29T00:00:00"/>
    <x v="5"/>
    <x v="20"/>
    <x v="4"/>
    <n v="4363.7"/>
    <n v="43637"/>
    <x v="3"/>
    <x v="189"/>
    <x v="2"/>
    <x v="1"/>
    <x v="5"/>
    <s v="Premium"/>
  </r>
  <r>
    <x v="3592"/>
    <d v="2024-02-15T00:00:00"/>
    <x v="7"/>
    <x v="46"/>
    <x v="8"/>
    <n v="133.5"/>
    <n v="934.5"/>
    <x v="3"/>
    <x v="42"/>
    <x v="3"/>
    <x v="0"/>
    <x v="6"/>
    <s v="Budget"/>
  </r>
  <r>
    <x v="3593"/>
    <d v="2024-08-20T00:00:00"/>
    <x v="6"/>
    <x v="18"/>
    <x v="6"/>
    <n v="2197.5"/>
    <n v="4395"/>
    <x v="4"/>
    <x v="509"/>
    <x v="4"/>
    <x v="0"/>
    <x v="7"/>
    <s v="Mid"/>
  </r>
  <r>
    <x v="3594"/>
    <d v="2024-03-18T00:00:00"/>
    <x v="3"/>
    <x v="61"/>
    <x v="6"/>
    <n v="526.41999999999996"/>
    <n v="1052.8399999999999"/>
    <x v="4"/>
    <x v="530"/>
    <x v="6"/>
    <x v="0"/>
    <x v="10"/>
    <s v="Budget"/>
  </r>
  <r>
    <x v="3595"/>
    <d v="2023-10-12T00:00:00"/>
    <x v="6"/>
    <x v="39"/>
    <x v="8"/>
    <n v="1979.48"/>
    <n v="13856.36"/>
    <x v="3"/>
    <x v="42"/>
    <x v="2"/>
    <x v="1"/>
    <x v="1"/>
    <s v="Mid"/>
  </r>
  <r>
    <x v="3596"/>
    <d v="2024-12-14T00:00:00"/>
    <x v="4"/>
    <x v="21"/>
    <x v="1"/>
    <n v="10016.799999999999"/>
    <n v="60100.800000000003"/>
    <x v="3"/>
    <x v="358"/>
    <x v="1"/>
    <x v="0"/>
    <x v="0"/>
    <s v="Premium"/>
  </r>
  <r>
    <x v="3597"/>
    <d v="2024-02-14T00:00:00"/>
    <x v="6"/>
    <x v="64"/>
    <x v="8"/>
    <n v="462"/>
    <n v="3234"/>
    <x v="3"/>
    <x v="573"/>
    <x v="4"/>
    <x v="0"/>
    <x v="6"/>
    <s v="Budget"/>
  </r>
  <r>
    <x v="3598"/>
    <d v="2024-11-27T00:00:00"/>
    <x v="8"/>
    <x v="19"/>
    <x v="8"/>
    <n v="2079.5100000000002"/>
    <n v="14556.57"/>
    <x v="0"/>
    <x v="63"/>
    <x v="5"/>
    <x v="0"/>
    <x v="4"/>
    <s v="Mid"/>
  </r>
  <r>
    <x v="3599"/>
    <d v="2023-06-28T00:00:00"/>
    <x v="6"/>
    <x v="40"/>
    <x v="2"/>
    <n v="2394.06"/>
    <n v="2394.06"/>
    <x v="3"/>
    <x v="16"/>
    <x v="0"/>
    <x v="1"/>
    <x v="8"/>
    <s v="Mid"/>
  </r>
  <r>
    <x v="3600"/>
    <d v="2024-12-01T00:00:00"/>
    <x v="8"/>
    <x v="15"/>
    <x v="6"/>
    <n v="1823.01"/>
    <n v="3646.02"/>
    <x v="4"/>
    <x v="73"/>
    <x v="3"/>
    <x v="0"/>
    <x v="0"/>
    <s v="Mid"/>
  </r>
  <r>
    <x v="3601"/>
    <d v="2024-03-21T00:00:00"/>
    <x v="8"/>
    <x v="31"/>
    <x v="6"/>
    <n v="2719.23"/>
    <n v="5438.46"/>
    <x v="1"/>
    <x v="132"/>
    <x v="3"/>
    <x v="0"/>
    <x v="10"/>
    <s v="Mid"/>
  </r>
  <r>
    <x v="3602"/>
    <d v="2023-07-25T00:00:00"/>
    <x v="0"/>
    <x v="22"/>
    <x v="2"/>
    <n v="1102.03"/>
    <n v="1102.03"/>
    <x v="0"/>
    <x v="253"/>
    <x v="4"/>
    <x v="1"/>
    <x v="11"/>
    <s v="Mid"/>
  </r>
  <r>
    <x v="3603"/>
    <d v="2023-11-12T00:00:00"/>
    <x v="0"/>
    <x v="0"/>
    <x v="2"/>
    <n v="953.19"/>
    <n v="953.19"/>
    <x v="0"/>
    <x v="5"/>
    <x v="4"/>
    <x v="1"/>
    <x v="4"/>
    <s v="Budget"/>
  </r>
  <r>
    <x v="3604"/>
    <d v="2024-11-13T00:00:00"/>
    <x v="9"/>
    <x v="62"/>
    <x v="6"/>
    <n v="228.89"/>
    <n v="457.78"/>
    <x v="0"/>
    <x v="208"/>
    <x v="5"/>
    <x v="0"/>
    <x v="4"/>
    <s v="Budget"/>
  </r>
  <r>
    <x v="3605"/>
    <d v="2024-06-13T00:00:00"/>
    <x v="4"/>
    <x v="8"/>
    <x v="1"/>
    <n v="4721.7"/>
    <n v="28330.2"/>
    <x v="3"/>
    <x v="326"/>
    <x v="5"/>
    <x v="0"/>
    <x v="8"/>
    <s v="Premium"/>
  </r>
  <r>
    <x v="3606"/>
    <d v="2023-05-13T00:00:00"/>
    <x v="2"/>
    <x v="48"/>
    <x v="3"/>
    <n v="1719.35"/>
    <n v="8596.75"/>
    <x v="0"/>
    <x v="253"/>
    <x v="5"/>
    <x v="1"/>
    <x v="9"/>
    <s v="Mid"/>
  </r>
  <r>
    <x v="3607"/>
    <d v="2023-06-09T00:00:00"/>
    <x v="1"/>
    <x v="3"/>
    <x v="0"/>
    <n v="4492.6099999999997"/>
    <n v="40433.49"/>
    <x v="2"/>
    <x v="269"/>
    <x v="4"/>
    <x v="1"/>
    <x v="8"/>
    <s v="Premium"/>
  </r>
  <r>
    <x v="3608"/>
    <d v="2024-11-17T00:00:00"/>
    <x v="6"/>
    <x v="58"/>
    <x v="5"/>
    <n v="2074.66"/>
    <n v="16597.28"/>
    <x v="2"/>
    <x v="447"/>
    <x v="0"/>
    <x v="0"/>
    <x v="4"/>
    <s v="Mid"/>
  </r>
  <r>
    <x v="3609"/>
    <d v="2023-04-22T00:00:00"/>
    <x v="7"/>
    <x v="46"/>
    <x v="2"/>
    <n v="158.30000000000001"/>
    <n v="158.30000000000001"/>
    <x v="2"/>
    <x v="36"/>
    <x v="5"/>
    <x v="1"/>
    <x v="5"/>
    <s v="Budget"/>
  </r>
  <r>
    <x v="3610"/>
    <d v="2024-03-08T00:00:00"/>
    <x v="3"/>
    <x v="45"/>
    <x v="7"/>
    <n v="782.57"/>
    <n v="3130.28"/>
    <x v="0"/>
    <x v="193"/>
    <x v="5"/>
    <x v="0"/>
    <x v="10"/>
    <s v="Budget"/>
  </r>
  <r>
    <x v="3611"/>
    <d v="2024-03-04T00:00:00"/>
    <x v="3"/>
    <x v="35"/>
    <x v="5"/>
    <n v="329.35"/>
    <n v="2634.8"/>
    <x v="0"/>
    <x v="171"/>
    <x v="1"/>
    <x v="0"/>
    <x v="10"/>
    <s v="Budget"/>
  </r>
  <r>
    <x v="3612"/>
    <d v="2024-12-05T00:00:00"/>
    <x v="8"/>
    <x v="25"/>
    <x v="7"/>
    <n v="1498.65"/>
    <n v="5994.6"/>
    <x v="0"/>
    <x v="175"/>
    <x v="5"/>
    <x v="0"/>
    <x v="0"/>
    <s v="Mid"/>
  </r>
  <r>
    <x v="3613"/>
    <d v="2023-08-26T00:00:00"/>
    <x v="1"/>
    <x v="65"/>
    <x v="5"/>
    <n v="1823.22"/>
    <n v="14585.76"/>
    <x v="0"/>
    <x v="309"/>
    <x v="4"/>
    <x v="1"/>
    <x v="7"/>
    <s v="Mid"/>
  </r>
  <r>
    <x v="3614"/>
    <d v="2024-02-13T00:00:00"/>
    <x v="8"/>
    <x v="25"/>
    <x v="2"/>
    <n v="2086.0700000000002"/>
    <n v="2086.0700000000002"/>
    <x v="3"/>
    <x v="323"/>
    <x v="5"/>
    <x v="0"/>
    <x v="6"/>
    <s v="Mid"/>
  </r>
  <r>
    <x v="3615"/>
    <d v="2023-08-15T00:00:00"/>
    <x v="6"/>
    <x v="13"/>
    <x v="7"/>
    <n v="1404.5"/>
    <n v="5618"/>
    <x v="3"/>
    <x v="42"/>
    <x v="4"/>
    <x v="1"/>
    <x v="7"/>
    <s v="Mid"/>
  </r>
  <r>
    <x v="3616"/>
    <d v="2024-08-08T00:00:00"/>
    <x v="5"/>
    <x v="52"/>
    <x v="4"/>
    <n v="3596.91"/>
    <n v="35969.1"/>
    <x v="1"/>
    <x v="69"/>
    <x v="4"/>
    <x v="0"/>
    <x v="7"/>
    <s v="Premium"/>
  </r>
  <r>
    <x v="3617"/>
    <d v="2024-10-30T00:00:00"/>
    <x v="9"/>
    <x v="44"/>
    <x v="9"/>
    <n v="811.96"/>
    <n v="2435.88"/>
    <x v="3"/>
    <x v="104"/>
    <x v="0"/>
    <x v="0"/>
    <x v="1"/>
    <s v="Budget"/>
  </r>
  <r>
    <x v="3618"/>
    <d v="2024-05-15T00:00:00"/>
    <x v="2"/>
    <x v="55"/>
    <x v="6"/>
    <n v="513.94000000000005"/>
    <n v="1027.8800000000001"/>
    <x v="1"/>
    <x v="236"/>
    <x v="0"/>
    <x v="0"/>
    <x v="9"/>
    <s v="Budget"/>
  </r>
  <r>
    <x v="3619"/>
    <d v="2024-04-14T00:00:00"/>
    <x v="4"/>
    <x v="10"/>
    <x v="5"/>
    <n v="8940.58"/>
    <n v="71524.639999999999"/>
    <x v="4"/>
    <x v="251"/>
    <x v="5"/>
    <x v="0"/>
    <x v="5"/>
    <s v="Premium"/>
  </r>
  <r>
    <x v="3620"/>
    <d v="2023-01-07T00:00:00"/>
    <x v="6"/>
    <x v="40"/>
    <x v="7"/>
    <n v="1176.5999999999999"/>
    <n v="4706.3999999999996"/>
    <x v="4"/>
    <x v="407"/>
    <x v="1"/>
    <x v="1"/>
    <x v="2"/>
    <s v="Mid"/>
  </r>
  <r>
    <x v="3621"/>
    <d v="2023-09-04T00:00:00"/>
    <x v="9"/>
    <x v="51"/>
    <x v="7"/>
    <n v="790.55"/>
    <n v="3162.2"/>
    <x v="4"/>
    <x v="19"/>
    <x v="5"/>
    <x v="1"/>
    <x v="3"/>
    <s v="Budget"/>
  </r>
  <r>
    <x v="3622"/>
    <d v="2024-02-28T00:00:00"/>
    <x v="7"/>
    <x v="36"/>
    <x v="9"/>
    <n v="213.61"/>
    <n v="640.83000000000004"/>
    <x v="1"/>
    <x v="276"/>
    <x v="2"/>
    <x v="0"/>
    <x v="6"/>
    <s v="Budget"/>
  </r>
  <r>
    <x v="3623"/>
    <d v="2023-12-26T00:00:00"/>
    <x v="6"/>
    <x v="58"/>
    <x v="7"/>
    <n v="2103.9699999999998"/>
    <n v="8415.8799999999992"/>
    <x v="3"/>
    <x v="213"/>
    <x v="3"/>
    <x v="1"/>
    <x v="0"/>
    <s v="Mid"/>
  </r>
  <r>
    <x v="3624"/>
    <d v="2024-03-26T00:00:00"/>
    <x v="7"/>
    <x v="46"/>
    <x v="6"/>
    <n v="588.82000000000005"/>
    <n v="1177.6400000000001"/>
    <x v="4"/>
    <x v="219"/>
    <x v="0"/>
    <x v="0"/>
    <x v="10"/>
    <s v="Budget"/>
  </r>
  <r>
    <x v="3625"/>
    <d v="2024-05-20T00:00:00"/>
    <x v="9"/>
    <x v="62"/>
    <x v="7"/>
    <n v="533.80999999999995"/>
    <n v="2135.2399999999998"/>
    <x v="1"/>
    <x v="482"/>
    <x v="4"/>
    <x v="0"/>
    <x v="9"/>
    <s v="Budget"/>
  </r>
  <r>
    <x v="3626"/>
    <d v="2024-08-14T00:00:00"/>
    <x v="3"/>
    <x v="61"/>
    <x v="8"/>
    <n v="523.04"/>
    <n v="3661.28"/>
    <x v="1"/>
    <x v="426"/>
    <x v="5"/>
    <x v="0"/>
    <x v="7"/>
    <s v="Budget"/>
  </r>
  <r>
    <x v="3627"/>
    <d v="2023-08-17T00:00:00"/>
    <x v="4"/>
    <x v="10"/>
    <x v="9"/>
    <n v="8169.82"/>
    <n v="24509.46"/>
    <x v="0"/>
    <x v="118"/>
    <x v="3"/>
    <x v="1"/>
    <x v="7"/>
    <s v="Premium"/>
  </r>
  <r>
    <x v="3628"/>
    <d v="2024-08-21T00:00:00"/>
    <x v="1"/>
    <x v="33"/>
    <x v="4"/>
    <n v="5775.39"/>
    <n v="57753.9"/>
    <x v="1"/>
    <x v="92"/>
    <x v="3"/>
    <x v="0"/>
    <x v="7"/>
    <s v="Premium"/>
  </r>
  <r>
    <x v="3629"/>
    <d v="2023-05-26T00:00:00"/>
    <x v="8"/>
    <x v="31"/>
    <x v="6"/>
    <n v="863.18"/>
    <n v="1726.36"/>
    <x v="0"/>
    <x v="287"/>
    <x v="0"/>
    <x v="1"/>
    <x v="9"/>
    <s v="Budget"/>
  </r>
  <r>
    <x v="3630"/>
    <d v="2024-06-27T00:00:00"/>
    <x v="7"/>
    <x v="36"/>
    <x v="4"/>
    <n v="991.71"/>
    <n v="9917.1"/>
    <x v="1"/>
    <x v="591"/>
    <x v="5"/>
    <x v="0"/>
    <x v="8"/>
    <s v="Budget"/>
  </r>
  <r>
    <x v="3631"/>
    <d v="2024-01-05T00:00:00"/>
    <x v="9"/>
    <x v="34"/>
    <x v="0"/>
    <n v="342.76"/>
    <n v="3084.84"/>
    <x v="0"/>
    <x v="558"/>
    <x v="4"/>
    <x v="0"/>
    <x v="2"/>
    <s v="Budget"/>
  </r>
  <r>
    <x v="3632"/>
    <d v="2024-11-26T00:00:00"/>
    <x v="8"/>
    <x v="15"/>
    <x v="1"/>
    <n v="2568.3000000000002"/>
    <n v="15409.8"/>
    <x v="3"/>
    <x v="547"/>
    <x v="0"/>
    <x v="0"/>
    <x v="4"/>
    <s v="Mid"/>
  </r>
  <r>
    <x v="3633"/>
    <d v="2024-04-21T00:00:00"/>
    <x v="9"/>
    <x v="62"/>
    <x v="1"/>
    <n v="475.54"/>
    <n v="2853.24"/>
    <x v="4"/>
    <x v="101"/>
    <x v="1"/>
    <x v="0"/>
    <x v="5"/>
    <s v="Budget"/>
  </r>
  <r>
    <x v="3634"/>
    <d v="2024-09-19T00:00:00"/>
    <x v="6"/>
    <x v="13"/>
    <x v="3"/>
    <n v="615.22"/>
    <n v="3076.1"/>
    <x v="2"/>
    <x v="494"/>
    <x v="3"/>
    <x v="0"/>
    <x v="3"/>
    <s v="Budget"/>
  </r>
  <r>
    <x v="3635"/>
    <d v="2023-12-31T00:00:00"/>
    <x v="6"/>
    <x v="64"/>
    <x v="0"/>
    <n v="2397.06"/>
    <n v="21573.54"/>
    <x v="0"/>
    <x v="540"/>
    <x v="5"/>
    <x v="1"/>
    <x v="0"/>
    <s v="Mid"/>
  </r>
  <r>
    <x v="3636"/>
    <d v="2024-07-19T00:00:00"/>
    <x v="6"/>
    <x v="13"/>
    <x v="3"/>
    <n v="398.09"/>
    <n v="1990.45"/>
    <x v="0"/>
    <x v="467"/>
    <x v="3"/>
    <x v="0"/>
    <x v="11"/>
    <s v="Budget"/>
  </r>
  <r>
    <x v="3637"/>
    <d v="2024-03-30T00:00:00"/>
    <x v="6"/>
    <x v="64"/>
    <x v="8"/>
    <n v="403.65"/>
    <n v="2825.55"/>
    <x v="3"/>
    <x v="79"/>
    <x v="3"/>
    <x v="0"/>
    <x v="10"/>
    <s v="Budget"/>
  </r>
  <r>
    <x v="3638"/>
    <d v="2024-05-14T00:00:00"/>
    <x v="5"/>
    <x v="41"/>
    <x v="10"/>
    <n v="1217.3699999999999"/>
    <n v="0"/>
    <x v="0"/>
    <x v="168"/>
    <x v="0"/>
    <x v="0"/>
    <x v="9"/>
    <s v="Mid"/>
  </r>
  <r>
    <x v="3639"/>
    <d v="2023-07-26T00:00:00"/>
    <x v="0"/>
    <x v="0"/>
    <x v="9"/>
    <n v="853.09"/>
    <n v="2559.27"/>
    <x v="4"/>
    <x v="186"/>
    <x v="3"/>
    <x v="1"/>
    <x v="11"/>
    <s v="Budget"/>
  </r>
  <r>
    <x v="3640"/>
    <d v="2024-06-08T00:00:00"/>
    <x v="1"/>
    <x v="4"/>
    <x v="9"/>
    <n v="2099.34"/>
    <n v="6298.02"/>
    <x v="3"/>
    <x v="429"/>
    <x v="3"/>
    <x v="0"/>
    <x v="8"/>
    <s v="Mid"/>
  </r>
  <r>
    <x v="3641"/>
    <d v="2024-09-04T00:00:00"/>
    <x v="3"/>
    <x v="6"/>
    <x v="4"/>
    <n v="690.9"/>
    <n v="6909"/>
    <x v="4"/>
    <x v="29"/>
    <x v="1"/>
    <x v="0"/>
    <x v="3"/>
    <s v="Budget"/>
  </r>
  <r>
    <x v="3642"/>
    <d v="2023-10-03T00:00:00"/>
    <x v="5"/>
    <x v="27"/>
    <x v="7"/>
    <n v="3648.4"/>
    <n v="14593.6"/>
    <x v="2"/>
    <x v="543"/>
    <x v="1"/>
    <x v="1"/>
    <x v="1"/>
    <s v="Premium"/>
  </r>
  <r>
    <x v="3643"/>
    <d v="2023-08-04T00:00:00"/>
    <x v="5"/>
    <x v="20"/>
    <x v="6"/>
    <n v="3668.19"/>
    <n v="7336.38"/>
    <x v="0"/>
    <x v="514"/>
    <x v="2"/>
    <x v="1"/>
    <x v="7"/>
    <s v="Premium"/>
  </r>
  <r>
    <x v="3644"/>
    <d v="2023-03-02T00:00:00"/>
    <x v="0"/>
    <x v="22"/>
    <x v="1"/>
    <n v="1731.82"/>
    <n v="10390.92"/>
    <x v="1"/>
    <x v="28"/>
    <x v="4"/>
    <x v="1"/>
    <x v="10"/>
    <s v="Mid"/>
  </r>
  <r>
    <x v="3645"/>
    <d v="2023-08-17T00:00:00"/>
    <x v="5"/>
    <x v="20"/>
    <x v="1"/>
    <n v="3167.88"/>
    <n v="19007.28"/>
    <x v="0"/>
    <x v="539"/>
    <x v="4"/>
    <x v="1"/>
    <x v="7"/>
    <s v="Premium"/>
  </r>
  <r>
    <x v="3646"/>
    <d v="2023-07-13T00:00:00"/>
    <x v="0"/>
    <x v="59"/>
    <x v="2"/>
    <n v="1635.6"/>
    <n v="1635.6"/>
    <x v="3"/>
    <x v="82"/>
    <x v="1"/>
    <x v="1"/>
    <x v="11"/>
    <s v="Mid"/>
  </r>
  <r>
    <x v="3647"/>
    <d v="2024-10-31T00:00:00"/>
    <x v="4"/>
    <x v="37"/>
    <x v="7"/>
    <n v="7440.25"/>
    <n v="29761"/>
    <x v="2"/>
    <x v="549"/>
    <x v="5"/>
    <x v="0"/>
    <x v="1"/>
    <s v="Premium"/>
  </r>
  <r>
    <x v="3648"/>
    <d v="2024-09-05T00:00:00"/>
    <x v="9"/>
    <x v="51"/>
    <x v="1"/>
    <n v="172.36"/>
    <n v="1034.1600000000001"/>
    <x v="2"/>
    <x v="174"/>
    <x v="5"/>
    <x v="0"/>
    <x v="3"/>
    <s v="Budget"/>
  </r>
  <r>
    <x v="3649"/>
    <d v="2023-09-14T00:00:00"/>
    <x v="1"/>
    <x v="43"/>
    <x v="6"/>
    <n v="548.87"/>
    <n v="1097.74"/>
    <x v="2"/>
    <x v="37"/>
    <x v="3"/>
    <x v="1"/>
    <x v="3"/>
    <s v="Budget"/>
  </r>
  <r>
    <x v="3650"/>
    <d v="2023-07-13T00:00:00"/>
    <x v="9"/>
    <x v="44"/>
    <x v="2"/>
    <n v="845.1"/>
    <n v="845.1"/>
    <x v="4"/>
    <x v="407"/>
    <x v="4"/>
    <x v="1"/>
    <x v="11"/>
    <s v="Budget"/>
  </r>
  <r>
    <x v="3651"/>
    <d v="2023-08-04T00:00:00"/>
    <x v="4"/>
    <x v="21"/>
    <x v="5"/>
    <n v="2584.96"/>
    <n v="20679.68"/>
    <x v="4"/>
    <x v="137"/>
    <x v="4"/>
    <x v="1"/>
    <x v="7"/>
    <s v="Mid"/>
  </r>
  <r>
    <x v="3652"/>
    <d v="2023-06-24T00:00:00"/>
    <x v="9"/>
    <x v="44"/>
    <x v="3"/>
    <n v="594.89"/>
    <n v="2974.45"/>
    <x v="0"/>
    <x v="220"/>
    <x v="4"/>
    <x v="1"/>
    <x v="8"/>
    <s v="Budget"/>
  </r>
  <r>
    <x v="3653"/>
    <d v="2023-04-14T00:00:00"/>
    <x v="4"/>
    <x v="21"/>
    <x v="5"/>
    <n v="3136.78"/>
    <n v="25094.240000000002"/>
    <x v="1"/>
    <x v="148"/>
    <x v="0"/>
    <x v="1"/>
    <x v="5"/>
    <s v="Premium"/>
  </r>
  <r>
    <x v="3654"/>
    <d v="2023-02-05T00:00:00"/>
    <x v="7"/>
    <x v="46"/>
    <x v="1"/>
    <n v="404.24"/>
    <n v="2425.44"/>
    <x v="4"/>
    <x v="386"/>
    <x v="1"/>
    <x v="1"/>
    <x v="6"/>
    <s v="Budget"/>
  </r>
  <r>
    <x v="3655"/>
    <d v="2024-08-16T00:00:00"/>
    <x v="8"/>
    <x v="31"/>
    <x v="8"/>
    <n v="2546.67"/>
    <n v="17826.689999999999"/>
    <x v="0"/>
    <x v="260"/>
    <x v="5"/>
    <x v="0"/>
    <x v="7"/>
    <s v="Mid"/>
  </r>
  <r>
    <x v="3656"/>
    <d v="2023-10-22T00:00:00"/>
    <x v="9"/>
    <x v="42"/>
    <x v="7"/>
    <n v="214.29"/>
    <n v="857.16"/>
    <x v="1"/>
    <x v="461"/>
    <x v="4"/>
    <x v="1"/>
    <x v="1"/>
    <s v="Budget"/>
  </r>
  <r>
    <x v="3657"/>
    <d v="2024-08-24T00:00:00"/>
    <x v="7"/>
    <x v="29"/>
    <x v="5"/>
    <n v="793.47"/>
    <n v="6347.76"/>
    <x v="0"/>
    <x v="113"/>
    <x v="5"/>
    <x v="0"/>
    <x v="7"/>
    <s v="Budget"/>
  </r>
  <r>
    <x v="3658"/>
    <d v="2024-08-21T00:00:00"/>
    <x v="6"/>
    <x v="39"/>
    <x v="5"/>
    <n v="2256.9499999999998"/>
    <n v="18055.599999999999"/>
    <x v="3"/>
    <x v="110"/>
    <x v="3"/>
    <x v="0"/>
    <x v="7"/>
    <s v="Mid"/>
  </r>
  <r>
    <x v="3659"/>
    <d v="2024-06-03T00:00:00"/>
    <x v="0"/>
    <x v="49"/>
    <x v="1"/>
    <n v="1143.96"/>
    <n v="6863.76"/>
    <x v="0"/>
    <x v="133"/>
    <x v="5"/>
    <x v="0"/>
    <x v="8"/>
    <s v="Mid"/>
  </r>
  <r>
    <x v="3660"/>
    <d v="2024-12-01T00:00:00"/>
    <x v="1"/>
    <x v="33"/>
    <x v="1"/>
    <n v="3867.19"/>
    <n v="23203.14"/>
    <x v="4"/>
    <x v="501"/>
    <x v="2"/>
    <x v="0"/>
    <x v="0"/>
    <s v="Premium"/>
  </r>
  <r>
    <x v="3661"/>
    <d v="2024-11-14T00:00:00"/>
    <x v="9"/>
    <x v="42"/>
    <x v="5"/>
    <n v="776.72"/>
    <n v="6213.76"/>
    <x v="4"/>
    <x v="264"/>
    <x v="3"/>
    <x v="0"/>
    <x v="4"/>
    <s v="Budget"/>
  </r>
  <r>
    <x v="3662"/>
    <d v="2023-06-18T00:00:00"/>
    <x v="5"/>
    <x v="24"/>
    <x v="8"/>
    <n v="3115.1"/>
    <n v="21805.7"/>
    <x v="3"/>
    <x v="470"/>
    <x v="5"/>
    <x v="1"/>
    <x v="8"/>
    <s v="Premium"/>
  </r>
  <r>
    <x v="3663"/>
    <d v="2024-09-22T00:00:00"/>
    <x v="8"/>
    <x v="31"/>
    <x v="6"/>
    <n v="336.48"/>
    <n v="672.96"/>
    <x v="4"/>
    <x v="2"/>
    <x v="6"/>
    <x v="0"/>
    <x v="3"/>
    <s v="Budget"/>
  </r>
  <r>
    <x v="3664"/>
    <d v="2023-08-31T00:00:00"/>
    <x v="5"/>
    <x v="41"/>
    <x v="7"/>
    <n v="1427.5"/>
    <n v="5710"/>
    <x v="0"/>
    <x v="337"/>
    <x v="1"/>
    <x v="1"/>
    <x v="7"/>
    <s v="Mid"/>
  </r>
  <r>
    <x v="3665"/>
    <d v="2023-09-25T00:00:00"/>
    <x v="3"/>
    <x v="6"/>
    <x v="9"/>
    <n v="211.7"/>
    <n v="635.1"/>
    <x v="3"/>
    <x v="56"/>
    <x v="0"/>
    <x v="1"/>
    <x v="3"/>
    <s v="Budget"/>
  </r>
  <r>
    <x v="3666"/>
    <d v="2024-11-11T00:00:00"/>
    <x v="5"/>
    <x v="20"/>
    <x v="8"/>
    <n v="2868"/>
    <n v="20076"/>
    <x v="1"/>
    <x v="42"/>
    <x v="3"/>
    <x v="0"/>
    <x v="4"/>
    <s v="Mid"/>
  </r>
  <r>
    <x v="3667"/>
    <d v="2023-08-31T00:00:00"/>
    <x v="6"/>
    <x v="40"/>
    <x v="2"/>
    <n v="2346.4899999999998"/>
    <n v="2346.4899999999998"/>
    <x v="1"/>
    <x v="531"/>
    <x v="2"/>
    <x v="1"/>
    <x v="7"/>
    <s v="Mid"/>
  </r>
  <r>
    <x v="3668"/>
    <d v="2023-01-03T00:00:00"/>
    <x v="2"/>
    <x v="60"/>
    <x v="7"/>
    <n v="1139.43"/>
    <n v="4557.72"/>
    <x v="4"/>
    <x v="320"/>
    <x v="0"/>
    <x v="1"/>
    <x v="2"/>
    <s v="Mid"/>
  </r>
  <r>
    <x v="3669"/>
    <d v="2023-07-10T00:00:00"/>
    <x v="3"/>
    <x v="35"/>
    <x v="0"/>
    <n v="237.39"/>
    <n v="2136.5100000000002"/>
    <x v="3"/>
    <x v="443"/>
    <x v="4"/>
    <x v="1"/>
    <x v="11"/>
    <s v="Budget"/>
  </r>
  <r>
    <x v="3670"/>
    <d v="2023-07-04T00:00:00"/>
    <x v="8"/>
    <x v="54"/>
    <x v="8"/>
    <n v="2368.1999999999998"/>
    <n v="16577.400000000001"/>
    <x v="3"/>
    <x v="432"/>
    <x v="0"/>
    <x v="1"/>
    <x v="11"/>
    <s v="Mid"/>
  </r>
  <r>
    <x v="3671"/>
    <d v="2023-12-18T00:00:00"/>
    <x v="4"/>
    <x v="21"/>
    <x v="0"/>
    <n v="6968.81"/>
    <n v="62719.29"/>
    <x v="2"/>
    <x v="497"/>
    <x v="5"/>
    <x v="1"/>
    <x v="0"/>
    <s v="Premium"/>
  </r>
  <r>
    <x v="3672"/>
    <d v="2023-01-15T00:00:00"/>
    <x v="1"/>
    <x v="12"/>
    <x v="4"/>
    <n v="4325.42"/>
    <n v="43254.2"/>
    <x v="4"/>
    <x v="347"/>
    <x v="2"/>
    <x v="1"/>
    <x v="2"/>
    <s v="Premium"/>
  </r>
  <r>
    <x v="3673"/>
    <d v="2023-06-04T00:00:00"/>
    <x v="3"/>
    <x v="45"/>
    <x v="5"/>
    <n v="555.20000000000005"/>
    <n v="4441.6000000000004"/>
    <x v="3"/>
    <x v="401"/>
    <x v="2"/>
    <x v="1"/>
    <x v="8"/>
    <s v="Budget"/>
  </r>
  <r>
    <x v="3674"/>
    <d v="2023-12-12T00:00:00"/>
    <x v="0"/>
    <x v="7"/>
    <x v="1"/>
    <n v="1329.43"/>
    <n v="7976.58"/>
    <x v="2"/>
    <x v="484"/>
    <x v="1"/>
    <x v="1"/>
    <x v="0"/>
    <s v="Mid"/>
  </r>
  <r>
    <x v="3675"/>
    <d v="2024-09-27T00:00:00"/>
    <x v="4"/>
    <x v="21"/>
    <x v="2"/>
    <n v="5784.3"/>
    <n v="5784.3"/>
    <x v="0"/>
    <x v="529"/>
    <x v="5"/>
    <x v="0"/>
    <x v="3"/>
    <s v="Premium"/>
  </r>
  <r>
    <x v="3676"/>
    <d v="2023-07-15T00:00:00"/>
    <x v="8"/>
    <x v="38"/>
    <x v="3"/>
    <n v="970.24"/>
    <n v="4851.2"/>
    <x v="0"/>
    <x v="580"/>
    <x v="1"/>
    <x v="1"/>
    <x v="11"/>
    <s v="Budget"/>
  </r>
  <r>
    <x v="3677"/>
    <d v="2024-04-29T00:00:00"/>
    <x v="0"/>
    <x v="59"/>
    <x v="1"/>
    <n v="1800.42"/>
    <n v="10802.52"/>
    <x v="0"/>
    <x v="550"/>
    <x v="3"/>
    <x v="0"/>
    <x v="5"/>
    <s v="Mid"/>
  </r>
  <r>
    <x v="3678"/>
    <d v="2024-07-26T00:00:00"/>
    <x v="9"/>
    <x v="47"/>
    <x v="1"/>
    <n v="277.13"/>
    <n v="1662.78"/>
    <x v="2"/>
    <x v="117"/>
    <x v="4"/>
    <x v="0"/>
    <x v="11"/>
    <s v="Budget"/>
  </r>
  <r>
    <x v="3679"/>
    <d v="2023-11-10T00:00:00"/>
    <x v="4"/>
    <x v="21"/>
    <x v="7"/>
    <n v="9335.16"/>
    <n v="37340.639999999999"/>
    <x v="3"/>
    <x v="50"/>
    <x v="5"/>
    <x v="1"/>
    <x v="4"/>
    <s v="Premium"/>
  </r>
  <r>
    <x v="3680"/>
    <d v="2023-08-13T00:00:00"/>
    <x v="8"/>
    <x v="31"/>
    <x v="5"/>
    <n v="698.29"/>
    <n v="5586.32"/>
    <x v="1"/>
    <x v="573"/>
    <x v="2"/>
    <x v="1"/>
    <x v="7"/>
    <s v="Budget"/>
  </r>
  <r>
    <x v="3681"/>
    <d v="2024-08-01T00:00:00"/>
    <x v="2"/>
    <x v="60"/>
    <x v="2"/>
    <n v="1735.29"/>
    <n v="1735.29"/>
    <x v="2"/>
    <x v="476"/>
    <x v="3"/>
    <x v="0"/>
    <x v="7"/>
    <s v="Mid"/>
  </r>
  <r>
    <x v="3682"/>
    <d v="2023-01-31T00:00:00"/>
    <x v="3"/>
    <x v="45"/>
    <x v="7"/>
    <n v="245.27"/>
    <n v="981.08"/>
    <x v="2"/>
    <x v="563"/>
    <x v="5"/>
    <x v="1"/>
    <x v="2"/>
    <s v="Budget"/>
  </r>
  <r>
    <x v="3683"/>
    <d v="2024-08-16T00:00:00"/>
    <x v="2"/>
    <x v="60"/>
    <x v="6"/>
    <n v="286.14"/>
    <n v="572.28"/>
    <x v="1"/>
    <x v="561"/>
    <x v="5"/>
    <x v="0"/>
    <x v="7"/>
    <s v="Budget"/>
  </r>
  <r>
    <x v="3684"/>
    <d v="2023-03-23T00:00:00"/>
    <x v="8"/>
    <x v="25"/>
    <x v="7"/>
    <n v="3201.72"/>
    <n v="12806.88"/>
    <x v="1"/>
    <x v="414"/>
    <x v="3"/>
    <x v="1"/>
    <x v="10"/>
    <s v="Premium"/>
  </r>
  <r>
    <x v="3685"/>
    <d v="2024-06-06T00:00:00"/>
    <x v="1"/>
    <x v="4"/>
    <x v="2"/>
    <n v="4253.2299999999996"/>
    <n v="4253.2299999999996"/>
    <x v="1"/>
    <x v="367"/>
    <x v="2"/>
    <x v="0"/>
    <x v="8"/>
    <s v="Premium"/>
  </r>
  <r>
    <x v="3686"/>
    <d v="2023-01-06T00:00:00"/>
    <x v="7"/>
    <x v="36"/>
    <x v="9"/>
    <n v="941.5"/>
    <n v="2824.5"/>
    <x v="3"/>
    <x v="125"/>
    <x v="1"/>
    <x v="1"/>
    <x v="2"/>
    <s v="Budget"/>
  </r>
  <r>
    <x v="3687"/>
    <d v="2023-01-12T00:00:00"/>
    <x v="0"/>
    <x v="9"/>
    <x v="7"/>
    <n v="941.9"/>
    <n v="3767.6"/>
    <x v="2"/>
    <x v="211"/>
    <x v="5"/>
    <x v="1"/>
    <x v="2"/>
    <s v="Budget"/>
  </r>
  <r>
    <x v="3688"/>
    <d v="2023-10-28T00:00:00"/>
    <x v="1"/>
    <x v="12"/>
    <x v="9"/>
    <n v="3624.34"/>
    <n v="10873.02"/>
    <x v="3"/>
    <x v="534"/>
    <x v="1"/>
    <x v="1"/>
    <x v="1"/>
    <s v="Premium"/>
  </r>
  <r>
    <x v="3689"/>
    <d v="2023-01-14T00:00:00"/>
    <x v="3"/>
    <x v="45"/>
    <x v="2"/>
    <n v="320.14"/>
    <n v="320.14"/>
    <x v="3"/>
    <x v="341"/>
    <x v="5"/>
    <x v="1"/>
    <x v="2"/>
    <s v="Budget"/>
  </r>
  <r>
    <x v="3690"/>
    <d v="2024-10-22T00:00:00"/>
    <x v="3"/>
    <x v="57"/>
    <x v="4"/>
    <n v="694.33"/>
    <n v="6943.3"/>
    <x v="2"/>
    <x v="340"/>
    <x v="2"/>
    <x v="0"/>
    <x v="1"/>
    <s v="Budget"/>
  </r>
  <r>
    <x v="3691"/>
    <d v="2024-08-27T00:00:00"/>
    <x v="4"/>
    <x v="30"/>
    <x v="1"/>
    <n v="11632.17"/>
    <n v="69793.02"/>
    <x v="2"/>
    <x v="525"/>
    <x v="6"/>
    <x v="0"/>
    <x v="7"/>
    <s v="Premium"/>
  </r>
  <r>
    <x v="3692"/>
    <d v="2023-05-18T00:00:00"/>
    <x v="0"/>
    <x v="9"/>
    <x v="1"/>
    <n v="1878.35"/>
    <n v="11270.1"/>
    <x v="4"/>
    <x v="582"/>
    <x v="4"/>
    <x v="1"/>
    <x v="9"/>
    <s v="Mid"/>
  </r>
  <r>
    <x v="3693"/>
    <d v="2024-03-03T00:00:00"/>
    <x v="5"/>
    <x v="41"/>
    <x v="6"/>
    <n v="3394.42"/>
    <n v="6788.84"/>
    <x v="1"/>
    <x v="91"/>
    <x v="2"/>
    <x v="0"/>
    <x v="10"/>
    <s v="Premium"/>
  </r>
  <r>
    <x v="3694"/>
    <d v="2024-02-01T00:00:00"/>
    <x v="8"/>
    <x v="19"/>
    <x v="9"/>
    <n v="1012.02"/>
    <n v="3036.06"/>
    <x v="1"/>
    <x v="553"/>
    <x v="1"/>
    <x v="0"/>
    <x v="6"/>
    <s v="Mid"/>
  </r>
  <r>
    <x v="3695"/>
    <d v="2023-03-05T00:00:00"/>
    <x v="7"/>
    <x v="46"/>
    <x v="4"/>
    <n v="883.27"/>
    <n v="8832.7000000000007"/>
    <x v="2"/>
    <x v="144"/>
    <x v="4"/>
    <x v="1"/>
    <x v="10"/>
    <s v="Budget"/>
  </r>
  <r>
    <x v="3696"/>
    <d v="2023-06-21T00:00:00"/>
    <x v="2"/>
    <x v="26"/>
    <x v="3"/>
    <n v="229.17"/>
    <n v="1145.8499999999999"/>
    <x v="0"/>
    <x v="381"/>
    <x v="0"/>
    <x v="1"/>
    <x v="8"/>
    <s v="Budget"/>
  </r>
  <r>
    <x v="3697"/>
    <d v="2024-07-22T00:00:00"/>
    <x v="0"/>
    <x v="9"/>
    <x v="4"/>
    <n v="149.49"/>
    <n v="1494.9"/>
    <x v="4"/>
    <x v="195"/>
    <x v="3"/>
    <x v="0"/>
    <x v="11"/>
    <s v="Budget"/>
  </r>
  <r>
    <x v="3698"/>
    <d v="2024-12-23T00:00:00"/>
    <x v="3"/>
    <x v="6"/>
    <x v="8"/>
    <n v="508.75"/>
    <n v="3561.25"/>
    <x v="1"/>
    <x v="498"/>
    <x v="3"/>
    <x v="0"/>
    <x v="0"/>
    <s v="Budget"/>
  </r>
  <r>
    <x v="3699"/>
    <d v="2023-02-27T00:00:00"/>
    <x v="3"/>
    <x v="5"/>
    <x v="3"/>
    <n v="517.97"/>
    <n v="2589.85"/>
    <x v="3"/>
    <x v="122"/>
    <x v="2"/>
    <x v="1"/>
    <x v="6"/>
    <s v="Budget"/>
  </r>
  <r>
    <x v="3700"/>
    <d v="2024-04-27T00:00:00"/>
    <x v="8"/>
    <x v="31"/>
    <x v="1"/>
    <n v="1558.25"/>
    <n v="9349.5"/>
    <x v="3"/>
    <x v="334"/>
    <x v="3"/>
    <x v="0"/>
    <x v="5"/>
    <s v="Mid"/>
  </r>
  <r>
    <x v="3701"/>
    <d v="2024-07-08T00:00:00"/>
    <x v="0"/>
    <x v="7"/>
    <x v="8"/>
    <n v="291.12"/>
    <n v="2037.84"/>
    <x v="1"/>
    <x v="507"/>
    <x v="0"/>
    <x v="0"/>
    <x v="11"/>
    <s v="Budget"/>
  </r>
  <r>
    <x v="3702"/>
    <d v="2023-08-11T00:00:00"/>
    <x v="1"/>
    <x v="53"/>
    <x v="7"/>
    <n v="585.09"/>
    <n v="2340.36"/>
    <x v="0"/>
    <x v="143"/>
    <x v="3"/>
    <x v="1"/>
    <x v="7"/>
    <s v="Budget"/>
  </r>
  <r>
    <x v="3703"/>
    <d v="2024-09-25T00:00:00"/>
    <x v="4"/>
    <x v="8"/>
    <x v="4"/>
    <n v="2981.8"/>
    <n v="29818"/>
    <x v="0"/>
    <x v="30"/>
    <x v="4"/>
    <x v="0"/>
    <x v="3"/>
    <s v="Mid"/>
  </r>
  <r>
    <x v="3704"/>
    <d v="2023-07-11T00:00:00"/>
    <x v="9"/>
    <x v="51"/>
    <x v="3"/>
    <n v="876.18"/>
    <n v="4380.8999999999996"/>
    <x v="1"/>
    <x v="536"/>
    <x v="4"/>
    <x v="1"/>
    <x v="11"/>
    <s v="Budget"/>
  </r>
  <r>
    <x v="3705"/>
    <d v="2024-02-15T00:00:00"/>
    <x v="2"/>
    <x v="55"/>
    <x v="7"/>
    <n v="923.67"/>
    <n v="3694.68"/>
    <x v="1"/>
    <x v="495"/>
    <x v="3"/>
    <x v="0"/>
    <x v="6"/>
    <s v="Budget"/>
  </r>
  <r>
    <x v="3706"/>
    <d v="2023-11-09T00:00:00"/>
    <x v="9"/>
    <x v="47"/>
    <x v="5"/>
    <n v="352.87"/>
    <n v="2822.96"/>
    <x v="4"/>
    <x v="398"/>
    <x v="3"/>
    <x v="1"/>
    <x v="4"/>
    <s v="Budget"/>
  </r>
  <r>
    <x v="3707"/>
    <d v="2023-10-18T00:00:00"/>
    <x v="4"/>
    <x v="21"/>
    <x v="0"/>
    <n v="1188.69"/>
    <n v="10698.21"/>
    <x v="3"/>
    <x v="185"/>
    <x v="4"/>
    <x v="1"/>
    <x v="1"/>
    <s v="Mid"/>
  </r>
  <r>
    <x v="3708"/>
    <d v="2024-05-08T00:00:00"/>
    <x v="0"/>
    <x v="49"/>
    <x v="9"/>
    <n v="1937.9"/>
    <n v="5813.7"/>
    <x v="1"/>
    <x v="390"/>
    <x v="4"/>
    <x v="0"/>
    <x v="9"/>
    <s v="Mid"/>
  </r>
  <r>
    <x v="3709"/>
    <d v="2024-06-25T00:00:00"/>
    <x v="8"/>
    <x v="25"/>
    <x v="3"/>
    <n v="3385.86"/>
    <n v="16929.3"/>
    <x v="1"/>
    <x v="95"/>
    <x v="0"/>
    <x v="0"/>
    <x v="8"/>
    <s v="Premium"/>
  </r>
  <r>
    <x v="3710"/>
    <d v="2024-04-13T00:00:00"/>
    <x v="0"/>
    <x v="7"/>
    <x v="4"/>
    <n v="176.83"/>
    <n v="1768.3"/>
    <x v="0"/>
    <x v="94"/>
    <x v="3"/>
    <x v="0"/>
    <x v="5"/>
    <s v="Budget"/>
  </r>
  <r>
    <x v="3711"/>
    <d v="2023-07-12T00:00:00"/>
    <x v="0"/>
    <x v="7"/>
    <x v="9"/>
    <n v="602.88"/>
    <n v="1808.64"/>
    <x v="3"/>
    <x v="562"/>
    <x v="1"/>
    <x v="1"/>
    <x v="11"/>
    <s v="Budget"/>
  </r>
  <r>
    <x v="3712"/>
    <d v="2024-06-11T00:00:00"/>
    <x v="5"/>
    <x v="41"/>
    <x v="9"/>
    <n v="4904.66"/>
    <n v="14713.98"/>
    <x v="0"/>
    <x v="106"/>
    <x v="4"/>
    <x v="0"/>
    <x v="8"/>
    <s v="Premium"/>
  </r>
  <r>
    <x v="3713"/>
    <d v="2023-01-30T00:00:00"/>
    <x v="8"/>
    <x v="54"/>
    <x v="7"/>
    <n v="1554.72"/>
    <n v="6218.88"/>
    <x v="2"/>
    <x v="16"/>
    <x v="4"/>
    <x v="1"/>
    <x v="2"/>
    <s v="Mid"/>
  </r>
  <r>
    <x v="3714"/>
    <d v="2023-09-19T00:00:00"/>
    <x v="7"/>
    <x v="46"/>
    <x v="7"/>
    <n v="381.56"/>
    <n v="1526.24"/>
    <x v="4"/>
    <x v="212"/>
    <x v="0"/>
    <x v="1"/>
    <x v="3"/>
    <s v="Budget"/>
  </r>
  <r>
    <x v="3715"/>
    <d v="2024-05-06T00:00:00"/>
    <x v="5"/>
    <x v="24"/>
    <x v="3"/>
    <n v="396.08"/>
    <n v="1980.4"/>
    <x v="1"/>
    <x v="86"/>
    <x v="3"/>
    <x v="0"/>
    <x v="9"/>
    <s v="Budget"/>
  </r>
  <r>
    <x v="3716"/>
    <d v="2024-09-13T00:00:00"/>
    <x v="5"/>
    <x v="11"/>
    <x v="4"/>
    <n v="1002.28"/>
    <n v="10022.799999999999"/>
    <x v="4"/>
    <x v="548"/>
    <x v="1"/>
    <x v="0"/>
    <x v="3"/>
    <s v="Mid"/>
  </r>
  <r>
    <x v="3717"/>
    <d v="2024-05-09T00:00:00"/>
    <x v="4"/>
    <x v="30"/>
    <x v="4"/>
    <n v="1570.49"/>
    <n v="15704.9"/>
    <x v="3"/>
    <x v="289"/>
    <x v="5"/>
    <x v="0"/>
    <x v="9"/>
    <s v="Mid"/>
  </r>
  <r>
    <x v="3718"/>
    <d v="2023-11-23T00:00:00"/>
    <x v="9"/>
    <x v="34"/>
    <x v="10"/>
    <n v="203.51"/>
    <n v="0"/>
    <x v="3"/>
    <x v="528"/>
    <x v="0"/>
    <x v="1"/>
    <x v="4"/>
    <s v="Budget"/>
  </r>
  <r>
    <x v="3719"/>
    <d v="2023-01-19T00:00:00"/>
    <x v="9"/>
    <x v="34"/>
    <x v="2"/>
    <n v="114.56"/>
    <n v="114.56"/>
    <x v="1"/>
    <x v="58"/>
    <x v="0"/>
    <x v="1"/>
    <x v="2"/>
    <s v="Budget"/>
  </r>
  <r>
    <x v="3720"/>
    <d v="2023-05-16T00:00:00"/>
    <x v="6"/>
    <x v="39"/>
    <x v="6"/>
    <n v="313.08999999999997"/>
    <n v="626.17999999999995"/>
    <x v="0"/>
    <x v="297"/>
    <x v="4"/>
    <x v="1"/>
    <x v="9"/>
    <s v="Budget"/>
  </r>
  <r>
    <x v="3721"/>
    <d v="2024-11-12T00:00:00"/>
    <x v="6"/>
    <x v="50"/>
    <x v="4"/>
    <n v="1729.15"/>
    <n v="17291.5"/>
    <x v="0"/>
    <x v="344"/>
    <x v="1"/>
    <x v="0"/>
    <x v="4"/>
    <s v="Mid"/>
  </r>
  <r>
    <x v="3722"/>
    <d v="2023-06-10T00:00:00"/>
    <x v="0"/>
    <x v="22"/>
    <x v="7"/>
    <n v="1126.52"/>
    <n v="4506.08"/>
    <x v="4"/>
    <x v="176"/>
    <x v="3"/>
    <x v="1"/>
    <x v="8"/>
    <s v="Mid"/>
  </r>
  <r>
    <x v="3723"/>
    <d v="2023-12-05T00:00:00"/>
    <x v="0"/>
    <x v="9"/>
    <x v="7"/>
    <n v="994.14"/>
    <n v="3976.56"/>
    <x v="4"/>
    <x v="585"/>
    <x v="2"/>
    <x v="1"/>
    <x v="0"/>
    <s v="Budget"/>
  </r>
  <r>
    <x v="3724"/>
    <d v="2024-09-02T00:00:00"/>
    <x v="7"/>
    <x v="29"/>
    <x v="5"/>
    <n v="950.98"/>
    <n v="7607.84"/>
    <x v="4"/>
    <x v="48"/>
    <x v="0"/>
    <x v="0"/>
    <x v="3"/>
    <s v="Budget"/>
  </r>
  <r>
    <x v="3725"/>
    <d v="2024-01-02T00:00:00"/>
    <x v="6"/>
    <x v="64"/>
    <x v="6"/>
    <n v="1070.97"/>
    <n v="2141.94"/>
    <x v="2"/>
    <x v="468"/>
    <x v="4"/>
    <x v="0"/>
    <x v="2"/>
    <s v="Mid"/>
  </r>
  <r>
    <x v="3726"/>
    <d v="2023-10-11T00:00:00"/>
    <x v="6"/>
    <x v="13"/>
    <x v="1"/>
    <n v="607.72"/>
    <n v="3646.32"/>
    <x v="0"/>
    <x v="35"/>
    <x v="1"/>
    <x v="1"/>
    <x v="1"/>
    <s v="Budget"/>
  </r>
  <r>
    <x v="3727"/>
    <d v="2024-02-09T00:00:00"/>
    <x v="9"/>
    <x v="34"/>
    <x v="7"/>
    <n v="788.88"/>
    <n v="3155.52"/>
    <x v="3"/>
    <x v="522"/>
    <x v="3"/>
    <x v="0"/>
    <x v="6"/>
    <s v="Budget"/>
  </r>
  <r>
    <x v="3728"/>
    <d v="2023-08-31T00:00:00"/>
    <x v="2"/>
    <x v="55"/>
    <x v="5"/>
    <n v="1240.95"/>
    <n v="9927.6"/>
    <x v="4"/>
    <x v="291"/>
    <x v="3"/>
    <x v="1"/>
    <x v="7"/>
    <s v="Mid"/>
  </r>
  <r>
    <x v="3729"/>
    <d v="2023-08-19T00:00:00"/>
    <x v="5"/>
    <x v="27"/>
    <x v="2"/>
    <n v="2871.4"/>
    <n v="2871.4"/>
    <x v="4"/>
    <x v="556"/>
    <x v="4"/>
    <x v="1"/>
    <x v="7"/>
    <s v="Mid"/>
  </r>
  <r>
    <x v="3730"/>
    <d v="2024-02-14T00:00:00"/>
    <x v="4"/>
    <x v="10"/>
    <x v="6"/>
    <n v="4982.91"/>
    <n v="9965.82"/>
    <x v="0"/>
    <x v="596"/>
    <x v="2"/>
    <x v="0"/>
    <x v="6"/>
    <s v="Premium"/>
  </r>
  <r>
    <x v="3731"/>
    <d v="2023-03-30T00:00:00"/>
    <x v="6"/>
    <x v="40"/>
    <x v="9"/>
    <n v="366.16"/>
    <n v="1098.48"/>
    <x v="2"/>
    <x v="347"/>
    <x v="5"/>
    <x v="1"/>
    <x v="10"/>
    <s v="Budget"/>
  </r>
  <r>
    <x v="3732"/>
    <d v="2023-06-29T00:00:00"/>
    <x v="7"/>
    <x v="36"/>
    <x v="8"/>
    <n v="719.21"/>
    <n v="5034.47"/>
    <x v="3"/>
    <x v="40"/>
    <x v="1"/>
    <x v="1"/>
    <x v="8"/>
    <s v="Budget"/>
  </r>
  <r>
    <x v="3733"/>
    <d v="2023-06-24T00:00:00"/>
    <x v="9"/>
    <x v="34"/>
    <x v="0"/>
    <n v="541.02"/>
    <n v="4869.18"/>
    <x v="3"/>
    <x v="537"/>
    <x v="4"/>
    <x v="1"/>
    <x v="8"/>
    <s v="Budget"/>
  </r>
  <r>
    <x v="3734"/>
    <d v="2024-09-17T00:00:00"/>
    <x v="4"/>
    <x v="8"/>
    <x v="2"/>
    <n v="12416.41"/>
    <n v="12416.41"/>
    <x v="2"/>
    <x v="517"/>
    <x v="5"/>
    <x v="0"/>
    <x v="3"/>
    <s v="Premium"/>
  </r>
  <r>
    <x v="3735"/>
    <d v="2023-12-10T00:00:00"/>
    <x v="1"/>
    <x v="56"/>
    <x v="9"/>
    <n v="3432.02"/>
    <n v="10296.06"/>
    <x v="4"/>
    <x v="457"/>
    <x v="1"/>
    <x v="1"/>
    <x v="0"/>
    <s v="Premium"/>
  </r>
  <r>
    <x v="3736"/>
    <d v="2023-04-17T00:00:00"/>
    <x v="4"/>
    <x v="8"/>
    <x v="3"/>
    <n v="2248.3200000000002"/>
    <n v="11241.6"/>
    <x v="1"/>
    <x v="286"/>
    <x v="1"/>
    <x v="1"/>
    <x v="5"/>
    <s v="Mid"/>
  </r>
  <r>
    <x v="3737"/>
    <d v="2023-08-13T00:00:00"/>
    <x v="1"/>
    <x v="3"/>
    <x v="3"/>
    <n v="3105.19"/>
    <n v="15525.95"/>
    <x v="3"/>
    <x v="234"/>
    <x v="1"/>
    <x v="1"/>
    <x v="7"/>
    <s v="Premium"/>
  </r>
  <r>
    <x v="3738"/>
    <d v="2024-07-17T00:00:00"/>
    <x v="3"/>
    <x v="5"/>
    <x v="9"/>
    <n v="625.92999999999995"/>
    <n v="1877.79"/>
    <x v="1"/>
    <x v="121"/>
    <x v="0"/>
    <x v="0"/>
    <x v="11"/>
    <s v="Budget"/>
  </r>
  <r>
    <x v="3739"/>
    <d v="2023-02-13T00:00:00"/>
    <x v="6"/>
    <x v="16"/>
    <x v="7"/>
    <n v="1619.71"/>
    <n v="6478.84"/>
    <x v="3"/>
    <x v="323"/>
    <x v="2"/>
    <x v="1"/>
    <x v="6"/>
    <s v="Mid"/>
  </r>
  <r>
    <x v="3740"/>
    <d v="2024-07-01T00:00:00"/>
    <x v="7"/>
    <x v="46"/>
    <x v="1"/>
    <n v="120.44"/>
    <n v="722.64"/>
    <x v="2"/>
    <x v="18"/>
    <x v="4"/>
    <x v="0"/>
    <x v="11"/>
    <s v="Budget"/>
  </r>
  <r>
    <x v="3741"/>
    <d v="2023-04-01T00:00:00"/>
    <x v="2"/>
    <x v="60"/>
    <x v="5"/>
    <n v="1142.8800000000001"/>
    <n v="9143.0400000000009"/>
    <x v="4"/>
    <x v="252"/>
    <x v="5"/>
    <x v="1"/>
    <x v="5"/>
    <s v="Mid"/>
  </r>
  <r>
    <x v="3742"/>
    <d v="2024-10-05T00:00:00"/>
    <x v="8"/>
    <x v="15"/>
    <x v="8"/>
    <n v="235.97"/>
    <n v="1651.79"/>
    <x v="0"/>
    <x v="62"/>
    <x v="3"/>
    <x v="0"/>
    <x v="1"/>
    <s v="Budget"/>
  </r>
  <r>
    <x v="3743"/>
    <d v="2024-05-11T00:00:00"/>
    <x v="1"/>
    <x v="12"/>
    <x v="1"/>
    <n v="5681.4"/>
    <n v="34088.400000000001"/>
    <x v="3"/>
    <x v="176"/>
    <x v="5"/>
    <x v="0"/>
    <x v="9"/>
    <s v="Premium"/>
  </r>
  <r>
    <x v="3744"/>
    <d v="2024-07-18T00:00:00"/>
    <x v="7"/>
    <x v="14"/>
    <x v="8"/>
    <n v="947.3"/>
    <n v="6631.1"/>
    <x v="3"/>
    <x v="148"/>
    <x v="4"/>
    <x v="0"/>
    <x v="11"/>
    <s v="Budget"/>
  </r>
  <r>
    <x v="3745"/>
    <d v="2024-12-17T00:00:00"/>
    <x v="8"/>
    <x v="38"/>
    <x v="0"/>
    <n v="2568.9499999999998"/>
    <n v="23120.55"/>
    <x v="4"/>
    <x v="548"/>
    <x v="1"/>
    <x v="0"/>
    <x v="0"/>
    <s v="Mid"/>
  </r>
  <r>
    <x v="3746"/>
    <d v="2023-09-19T00:00:00"/>
    <x v="7"/>
    <x v="14"/>
    <x v="3"/>
    <n v="923.67"/>
    <n v="4618.3500000000004"/>
    <x v="1"/>
    <x v="264"/>
    <x v="2"/>
    <x v="1"/>
    <x v="3"/>
    <s v="Budget"/>
  </r>
  <r>
    <x v="3747"/>
    <d v="2024-02-27T00:00:00"/>
    <x v="5"/>
    <x v="11"/>
    <x v="2"/>
    <n v="1231.0899999999999"/>
    <n v="1231.0899999999999"/>
    <x v="1"/>
    <x v="228"/>
    <x v="1"/>
    <x v="0"/>
    <x v="6"/>
    <s v="Mid"/>
  </r>
  <r>
    <x v="3748"/>
    <d v="2023-01-08T00:00:00"/>
    <x v="7"/>
    <x v="14"/>
    <x v="0"/>
    <n v="563.46"/>
    <n v="5071.1400000000003"/>
    <x v="4"/>
    <x v="135"/>
    <x v="1"/>
    <x v="1"/>
    <x v="2"/>
    <s v="Budget"/>
  </r>
  <r>
    <x v="3749"/>
    <d v="2024-07-01T00:00:00"/>
    <x v="2"/>
    <x v="2"/>
    <x v="1"/>
    <n v="760.2"/>
    <n v="4561.2"/>
    <x v="0"/>
    <x v="320"/>
    <x v="4"/>
    <x v="0"/>
    <x v="11"/>
    <s v="Budget"/>
  </r>
  <r>
    <x v="3750"/>
    <d v="2023-06-02T00:00:00"/>
    <x v="0"/>
    <x v="49"/>
    <x v="2"/>
    <n v="307.2"/>
    <n v="307.2"/>
    <x v="0"/>
    <x v="364"/>
    <x v="3"/>
    <x v="1"/>
    <x v="8"/>
    <s v="Budget"/>
  </r>
  <r>
    <x v="3751"/>
    <d v="2023-10-06T00:00:00"/>
    <x v="5"/>
    <x v="24"/>
    <x v="8"/>
    <n v="3118.29"/>
    <n v="21828.03"/>
    <x v="4"/>
    <x v="106"/>
    <x v="0"/>
    <x v="1"/>
    <x v="1"/>
    <s v="Premium"/>
  </r>
  <r>
    <x v="3752"/>
    <d v="2023-04-10T00:00:00"/>
    <x v="4"/>
    <x v="21"/>
    <x v="9"/>
    <n v="2235.67"/>
    <n v="6707.01"/>
    <x v="1"/>
    <x v="510"/>
    <x v="0"/>
    <x v="1"/>
    <x v="5"/>
    <s v="Mid"/>
  </r>
  <r>
    <x v="3753"/>
    <d v="2023-05-10T00:00:00"/>
    <x v="7"/>
    <x v="23"/>
    <x v="6"/>
    <n v="799.01"/>
    <n v="1598.02"/>
    <x v="4"/>
    <x v="449"/>
    <x v="0"/>
    <x v="1"/>
    <x v="9"/>
    <s v="Budget"/>
  </r>
  <r>
    <x v="3754"/>
    <d v="2024-06-05T00:00:00"/>
    <x v="0"/>
    <x v="0"/>
    <x v="7"/>
    <n v="1738.3"/>
    <n v="6953.2"/>
    <x v="1"/>
    <x v="520"/>
    <x v="2"/>
    <x v="0"/>
    <x v="8"/>
    <s v="Mid"/>
  </r>
  <r>
    <x v="3755"/>
    <d v="2024-06-07T00:00:00"/>
    <x v="5"/>
    <x v="41"/>
    <x v="6"/>
    <n v="932.05"/>
    <n v="1864.1"/>
    <x v="0"/>
    <x v="322"/>
    <x v="2"/>
    <x v="0"/>
    <x v="8"/>
    <s v="Budget"/>
  </r>
  <r>
    <x v="3756"/>
    <d v="2024-07-29T00:00:00"/>
    <x v="8"/>
    <x v="25"/>
    <x v="7"/>
    <n v="3402.28"/>
    <n v="13609.12"/>
    <x v="3"/>
    <x v="455"/>
    <x v="2"/>
    <x v="0"/>
    <x v="11"/>
    <s v="Premium"/>
  </r>
  <r>
    <x v="3757"/>
    <d v="2023-01-16T00:00:00"/>
    <x v="3"/>
    <x v="6"/>
    <x v="6"/>
    <n v="147.03"/>
    <n v="294.06"/>
    <x v="3"/>
    <x v="60"/>
    <x v="2"/>
    <x v="1"/>
    <x v="2"/>
    <s v="Budget"/>
  </r>
  <r>
    <x v="3758"/>
    <d v="2024-02-08T00:00:00"/>
    <x v="6"/>
    <x v="13"/>
    <x v="8"/>
    <n v="1181.8399999999999"/>
    <n v="8272.8799999999992"/>
    <x v="4"/>
    <x v="211"/>
    <x v="0"/>
    <x v="0"/>
    <x v="6"/>
    <s v="Mid"/>
  </r>
  <r>
    <x v="3759"/>
    <d v="2024-08-05T00:00:00"/>
    <x v="6"/>
    <x v="40"/>
    <x v="5"/>
    <n v="2476.19"/>
    <n v="19809.52"/>
    <x v="3"/>
    <x v="303"/>
    <x v="3"/>
    <x v="0"/>
    <x v="7"/>
    <s v="Mid"/>
  </r>
  <r>
    <x v="3760"/>
    <d v="2023-06-13T00:00:00"/>
    <x v="8"/>
    <x v="38"/>
    <x v="8"/>
    <n v="3213.13"/>
    <n v="22491.91"/>
    <x v="2"/>
    <x v="454"/>
    <x v="3"/>
    <x v="1"/>
    <x v="8"/>
    <s v="Premium"/>
  </r>
  <r>
    <x v="3761"/>
    <d v="2023-07-21T00:00:00"/>
    <x v="4"/>
    <x v="21"/>
    <x v="8"/>
    <n v="1217.56"/>
    <n v="8522.92"/>
    <x v="4"/>
    <x v="536"/>
    <x v="4"/>
    <x v="1"/>
    <x v="11"/>
    <s v="Mid"/>
  </r>
  <r>
    <x v="3762"/>
    <d v="2024-09-25T00:00:00"/>
    <x v="0"/>
    <x v="0"/>
    <x v="0"/>
    <n v="887.43"/>
    <n v="7986.87"/>
    <x v="2"/>
    <x v="257"/>
    <x v="0"/>
    <x v="0"/>
    <x v="3"/>
    <s v="Budget"/>
  </r>
  <r>
    <x v="3763"/>
    <d v="2024-08-01T00:00:00"/>
    <x v="4"/>
    <x v="21"/>
    <x v="14"/>
    <n v="2816.93"/>
    <n v="2816.93"/>
    <x v="3"/>
    <x v="30"/>
    <x v="5"/>
    <x v="0"/>
    <x v="7"/>
    <s v="Mid"/>
  </r>
  <r>
    <x v="3764"/>
    <d v="2023-06-27T00:00:00"/>
    <x v="3"/>
    <x v="45"/>
    <x v="5"/>
    <n v="722.22"/>
    <n v="5777.76"/>
    <x v="2"/>
    <x v="334"/>
    <x v="5"/>
    <x v="1"/>
    <x v="8"/>
    <s v="Budget"/>
  </r>
  <r>
    <x v="3765"/>
    <d v="2024-05-10T00:00:00"/>
    <x v="9"/>
    <x v="34"/>
    <x v="8"/>
    <n v="305.02999999999997"/>
    <n v="2135.21"/>
    <x v="3"/>
    <x v="586"/>
    <x v="0"/>
    <x v="0"/>
    <x v="9"/>
    <s v="Budget"/>
  </r>
  <r>
    <x v="3766"/>
    <d v="2024-02-18T00:00:00"/>
    <x v="3"/>
    <x v="61"/>
    <x v="3"/>
    <n v="436.54"/>
    <n v="2182.6999999999998"/>
    <x v="2"/>
    <x v="365"/>
    <x v="4"/>
    <x v="0"/>
    <x v="6"/>
    <s v="Budget"/>
  </r>
  <r>
    <x v="3767"/>
    <d v="2023-01-27T00:00:00"/>
    <x v="4"/>
    <x v="37"/>
    <x v="4"/>
    <n v="8039"/>
    <n v="80390"/>
    <x v="4"/>
    <x v="152"/>
    <x v="0"/>
    <x v="1"/>
    <x v="2"/>
    <s v="Premium"/>
  </r>
  <r>
    <x v="3768"/>
    <d v="2024-04-15T00:00:00"/>
    <x v="1"/>
    <x v="3"/>
    <x v="4"/>
    <n v="3952.08"/>
    <n v="39520.800000000003"/>
    <x v="3"/>
    <x v="123"/>
    <x v="0"/>
    <x v="0"/>
    <x v="5"/>
    <s v="Premium"/>
  </r>
  <r>
    <x v="3769"/>
    <d v="2023-05-04T00:00:00"/>
    <x v="1"/>
    <x v="12"/>
    <x v="2"/>
    <n v="4390.18"/>
    <n v="4390.18"/>
    <x v="3"/>
    <x v="233"/>
    <x v="2"/>
    <x v="1"/>
    <x v="9"/>
    <s v="Premium"/>
  </r>
  <r>
    <x v="3770"/>
    <d v="2023-03-23T00:00:00"/>
    <x v="4"/>
    <x v="37"/>
    <x v="9"/>
    <n v="2475.5500000000002"/>
    <n v="7426.65"/>
    <x v="0"/>
    <x v="499"/>
    <x v="0"/>
    <x v="1"/>
    <x v="10"/>
    <s v="Mid"/>
  </r>
  <r>
    <x v="3771"/>
    <d v="2023-09-17T00:00:00"/>
    <x v="2"/>
    <x v="2"/>
    <x v="3"/>
    <n v="1146.67"/>
    <n v="5733.35"/>
    <x v="0"/>
    <x v="159"/>
    <x v="4"/>
    <x v="1"/>
    <x v="3"/>
    <s v="Mid"/>
  </r>
  <r>
    <x v="3772"/>
    <d v="2024-01-02T00:00:00"/>
    <x v="9"/>
    <x v="42"/>
    <x v="1"/>
    <n v="273.24"/>
    <n v="1639.44"/>
    <x v="1"/>
    <x v="458"/>
    <x v="2"/>
    <x v="0"/>
    <x v="2"/>
    <s v="Budget"/>
  </r>
  <r>
    <x v="3773"/>
    <d v="2023-02-25T00:00:00"/>
    <x v="1"/>
    <x v="3"/>
    <x v="5"/>
    <n v="4493.3500000000004"/>
    <n v="35946.800000000003"/>
    <x v="2"/>
    <x v="117"/>
    <x v="0"/>
    <x v="1"/>
    <x v="6"/>
    <s v="Premium"/>
  </r>
  <r>
    <x v="3774"/>
    <d v="2023-01-26T00:00:00"/>
    <x v="9"/>
    <x v="62"/>
    <x v="0"/>
    <n v="623.21"/>
    <n v="5608.89"/>
    <x v="4"/>
    <x v="583"/>
    <x v="2"/>
    <x v="1"/>
    <x v="2"/>
    <s v="Budget"/>
  </r>
  <r>
    <x v="3775"/>
    <d v="2024-10-04T00:00:00"/>
    <x v="0"/>
    <x v="7"/>
    <x v="7"/>
    <n v="1227.3699999999999"/>
    <n v="4909.4799999999996"/>
    <x v="3"/>
    <x v="578"/>
    <x v="1"/>
    <x v="0"/>
    <x v="1"/>
    <s v="Mid"/>
  </r>
  <r>
    <x v="3776"/>
    <d v="2024-09-02T00:00:00"/>
    <x v="2"/>
    <x v="48"/>
    <x v="8"/>
    <n v="1058.8900000000001"/>
    <n v="7412.23"/>
    <x v="1"/>
    <x v="265"/>
    <x v="3"/>
    <x v="0"/>
    <x v="3"/>
    <s v="Mid"/>
  </r>
  <r>
    <x v="3777"/>
    <d v="2024-11-04T00:00:00"/>
    <x v="2"/>
    <x v="48"/>
    <x v="10"/>
    <n v="487.51"/>
    <n v="0"/>
    <x v="1"/>
    <x v="387"/>
    <x v="0"/>
    <x v="0"/>
    <x v="4"/>
    <s v="Budget"/>
  </r>
  <r>
    <x v="3778"/>
    <d v="2023-01-11T00:00:00"/>
    <x v="9"/>
    <x v="42"/>
    <x v="0"/>
    <n v="275.89"/>
    <n v="2483.0100000000002"/>
    <x v="1"/>
    <x v="458"/>
    <x v="6"/>
    <x v="1"/>
    <x v="2"/>
    <s v="Budget"/>
  </r>
  <r>
    <x v="3779"/>
    <d v="2023-10-27T00:00:00"/>
    <x v="4"/>
    <x v="37"/>
    <x v="1"/>
    <n v="9940.31"/>
    <n v="59641.86"/>
    <x v="1"/>
    <x v="536"/>
    <x v="1"/>
    <x v="1"/>
    <x v="1"/>
    <s v="Premium"/>
  </r>
  <r>
    <x v="3780"/>
    <d v="2023-04-05T00:00:00"/>
    <x v="2"/>
    <x v="60"/>
    <x v="6"/>
    <n v="297.73"/>
    <n v="595.46"/>
    <x v="1"/>
    <x v="384"/>
    <x v="3"/>
    <x v="1"/>
    <x v="5"/>
    <s v="Budget"/>
  </r>
  <r>
    <x v="3781"/>
    <d v="2024-08-09T00:00:00"/>
    <x v="7"/>
    <x v="46"/>
    <x v="7"/>
    <n v="911.58"/>
    <n v="3646.32"/>
    <x v="4"/>
    <x v="569"/>
    <x v="1"/>
    <x v="0"/>
    <x v="7"/>
    <s v="Budget"/>
  </r>
  <r>
    <x v="3782"/>
    <d v="2023-11-10T00:00:00"/>
    <x v="2"/>
    <x v="60"/>
    <x v="6"/>
    <n v="747.58"/>
    <n v="1495.16"/>
    <x v="2"/>
    <x v="442"/>
    <x v="4"/>
    <x v="1"/>
    <x v="4"/>
    <s v="Budget"/>
  </r>
  <r>
    <x v="3783"/>
    <d v="2023-10-14T00:00:00"/>
    <x v="7"/>
    <x v="46"/>
    <x v="1"/>
    <n v="55.87"/>
    <n v="335.22"/>
    <x v="1"/>
    <x v="146"/>
    <x v="4"/>
    <x v="1"/>
    <x v="1"/>
    <s v="Budget"/>
  </r>
  <r>
    <x v="3784"/>
    <d v="2024-03-14T00:00:00"/>
    <x v="2"/>
    <x v="2"/>
    <x v="5"/>
    <n v="1686.7"/>
    <n v="13493.6"/>
    <x v="4"/>
    <x v="90"/>
    <x v="1"/>
    <x v="0"/>
    <x v="10"/>
    <s v="Mid"/>
  </r>
  <r>
    <x v="3785"/>
    <d v="2024-10-28T00:00:00"/>
    <x v="9"/>
    <x v="44"/>
    <x v="0"/>
    <n v="789.05"/>
    <n v="7101.45"/>
    <x v="1"/>
    <x v="84"/>
    <x v="2"/>
    <x v="0"/>
    <x v="1"/>
    <s v="Budget"/>
  </r>
  <r>
    <x v="3786"/>
    <d v="2024-08-02T00:00:00"/>
    <x v="9"/>
    <x v="42"/>
    <x v="0"/>
    <n v="791.09"/>
    <n v="7119.81"/>
    <x v="0"/>
    <x v="337"/>
    <x v="4"/>
    <x v="0"/>
    <x v="7"/>
    <s v="Budget"/>
  </r>
  <r>
    <x v="3787"/>
    <d v="2024-06-26T00:00:00"/>
    <x v="7"/>
    <x v="46"/>
    <x v="0"/>
    <n v="707.08"/>
    <n v="6363.72"/>
    <x v="3"/>
    <x v="352"/>
    <x v="1"/>
    <x v="0"/>
    <x v="8"/>
    <s v="Budget"/>
  </r>
  <r>
    <x v="3788"/>
    <d v="2024-11-10T00:00:00"/>
    <x v="5"/>
    <x v="11"/>
    <x v="7"/>
    <n v="3325.67"/>
    <n v="13302.68"/>
    <x v="1"/>
    <x v="488"/>
    <x v="3"/>
    <x v="0"/>
    <x v="4"/>
    <s v="Premium"/>
  </r>
  <r>
    <x v="3789"/>
    <d v="2024-08-21T00:00:00"/>
    <x v="4"/>
    <x v="30"/>
    <x v="6"/>
    <n v="7124.02"/>
    <n v="14248.04"/>
    <x v="3"/>
    <x v="595"/>
    <x v="4"/>
    <x v="0"/>
    <x v="7"/>
    <s v="Premium"/>
  </r>
  <r>
    <x v="3790"/>
    <d v="2023-02-17T00:00:00"/>
    <x v="3"/>
    <x v="61"/>
    <x v="6"/>
    <n v="611.88"/>
    <n v="1223.76"/>
    <x v="0"/>
    <x v="464"/>
    <x v="1"/>
    <x v="1"/>
    <x v="6"/>
    <s v="Budget"/>
  </r>
  <r>
    <x v="3791"/>
    <d v="2023-05-02T00:00:00"/>
    <x v="7"/>
    <x v="29"/>
    <x v="8"/>
    <n v="861.35"/>
    <n v="6029.45"/>
    <x v="0"/>
    <x v="554"/>
    <x v="5"/>
    <x v="1"/>
    <x v="9"/>
    <s v="Budget"/>
  </r>
  <r>
    <x v="3792"/>
    <d v="2023-04-06T00:00:00"/>
    <x v="1"/>
    <x v="53"/>
    <x v="19"/>
    <n v="807.1"/>
    <n v="4842.6000000000004"/>
    <x v="1"/>
    <x v="358"/>
    <x v="5"/>
    <x v="1"/>
    <x v="5"/>
    <s v="Budget"/>
  </r>
  <r>
    <x v="3793"/>
    <d v="2023-03-01T00:00:00"/>
    <x v="1"/>
    <x v="43"/>
    <x v="3"/>
    <n v="3456.93"/>
    <n v="17284.650000000001"/>
    <x v="3"/>
    <x v="335"/>
    <x v="2"/>
    <x v="1"/>
    <x v="10"/>
    <s v="Premium"/>
  </r>
  <r>
    <x v="3794"/>
    <d v="2023-11-27T00:00:00"/>
    <x v="3"/>
    <x v="35"/>
    <x v="3"/>
    <n v="191.33"/>
    <n v="956.65"/>
    <x v="3"/>
    <x v="436"/>
    <x v="1"/>
    <x v="1"/>
    <x v="4"/>
    <s v="Budget"/>
  </r>
  <r>
    <x v="3795"/>
    <d v="2024-10-26T00:00:00"/>
    <x v="6"/>
    <x v="58"/>
    <x v="0"/>
    <n v="573.87"/>
    <n v="5164.83"/>
    <x v="3"/>
    <x v="54"/>
    <x v="4"/>
    <x v="0"/>
    <x v="1"/>
    <s v="Budget"/>
  </r>
  <r>
    <x v="3796"/>
    <d v="2024-01-11T00:00:00"/>
    <x v="0"/>
    <x v="0"/>
    <x v="4"/>
    <n v="1992.38"/>
    <n v="19923.8"/>
    <x v="4"/>
    <x v="248"/>
    <x v="0"/>
    <x v="0"/>
    <x v="2"/>
    <s v="Mid"/>
  </r>
  <r>
    <x v="3797"/>
    <d v="2024-08-29T00:00:00"/>
    <x v="5"/>
    <x v="63"/>
    <x v="7"/>
    <n v="3058.37"/>
    <n v="12233.48"/>
    <x v="0"/>
    <x v="230"/>
    <x v="3"/>
    <x v="0"/>
    <x v="7"/>
    <s v="Premium"/>
  </r>
  <r>
    <x v="3798"/>
    <d v="2023-04-22T00:00:00"/>
    <x v="1"/>
    <x v="53"/>
    <x v="0"/>
    <n v="1019.41"/>
    <n v="9174.69"/>
    <x v="3"/>
    <x v="206"/>
    <x v="0"/>
    <x v="1"/>
    <x v="5"/>
    <s v="Mid"/>
  </r>
  <r>
    <x v="3799"/>
    <d v="2023-08-22T00:00:00"/>
    <x v="9"/>
    <x v="47"/>
    <x v="5"/>
    <n v="888.6"/>
    <n v="7108.8"/>
    <x v="4"/>
    <x v="239"/>
    <x v="3"/>
    <x v="1"/>
    <x v="7"/>
    <s v="Budget"/>
  </r>
  <r>
    <x v="3800"/>
    <d v="2023-07-15T00:00:00"/>
    <x v="3"/>
    <x v="6"/>
    <x v="8"/>
    <n v="129.58000000000001"/>
    <n v="907.06"/>
    <x v="3"/>
    <x v="367"/>
    <x v="2"/>
    <x v="1"/>
    <x v="11"/>
    <s v="Budget"/>
  </r>
  <r>
    <x v="3801"/>
    <d v="2023-07-10T00:00:00"/>
    <x v="4"/>
    <x v="37"/>
    <x v="10"/>
    <n v="3584.63"/>
    <n v="0"/>
    <x v="4"/>
    <x v="292"/>
    <x v="3"/>
    <x v="1"/>
    <x v="11"/>
    <s v="Premium"/>
  </r>
  <r>
    <x v="3802"/>
    <d v="2024-09-30T00:00:00"/>
    <x v="5"/>
    <x v="27"/>
    <x v="3"/>
    <n v="4609.8900000000003"/>
    <n v="23049.45"/>
    <x v="1"/>
    <x v="235"/>
    <x v="1"/>
    <x v="0"/>
    <x v="3"/>
    <s v="Premium"/>
  </r>
  <r>
    <x v="3803"/>
    <d v="2024-09-19T00:00:00"/>
    <x v="6"/>
    <x v="39"/>
    <x v="4"/>
    <n v="2265.73"/>
    <n v="22657.3"/>
    <x v="2"/>
    <x v="318"/>
    <x v="0"/>
    <x v="0"/>
    <x v="3"/>
    <s v="Mid"/>
  </r>
  <r>
    <x v="3804"/>
    <d v="2024-11-15T00:00:00"/>
    <x v="7"/>
    <x v="28"/>
    <x v="9"/>
    <n v="323.01"/>
    <n v="969.03"/>
    <x v="4"/>
    <x v="593"/>
    <x v="5"/>
    <x v="0"/>
    <x v="4"/>
    <s v="Budget"/>
  </r>
  <r>
    <x v="3805"/>
    <d v="2023-07-30T00:00:00"/>
    <x v="8"/>
    <x v="19"/>
    <x v="2"/>
    <n v="216.26"/>
    <n v="216.26"/>
    <x v="2"/>
    <x v="288"/>
    <x v="4"/>
    <x v="1"/>
    <x v="11"/>
    <s v="Budget"/>
  </r>
  <r>
    <x v="3806"/>
    <d v="2023-01-14T00:00:00"/>
    <x v="5"/>
    <x v="20"/>
    <x v="2"/>
    <n v="2421.2600000000002"/>
    <n v="2421.2600000000002"/>
    <x v="3"/>
    <x v="209"/>
    <x v="2"/>
    <x v="1"/>
    <x v="2"/>
    <s v="Mid"/>
  </r>
  <r>
    <x v="3807"/>
    <d v="2024-04-13T00:00:00"/>
    <x v="9"/>
    <x v="44"/>
    <x v="2"/>
    <n v="403.49"/>
    <n v="403.49"/>
    <x v="0"/>
    <x v="170"/>
    <x v="1"/>
    <x v="0"/>
    <x v="5"/>
    <s v="Budget"/>
  </r>
  <r>
    <x v="3808"/>
    <d v="2023-06-07T00:00:00"/>
    <x v="5"/>
    <x v="24"/>
    <x v="8"/>
    <n v="2058.75"/>
    <n v="14411.25"/>
    <x v="2"/>
    <x v="502"/>
    <x v="1"/>
    <x v="1"/>
    <x v="8"/>
    <s v="Mid"/>
  </r>
  <r>
    <x v="3809"/>
    <d v="2023-09-25T00:00:00"/>
    <x v="3"/>
    <x v="6"/>
    <x v="9"/>
    <n v="804.8"/>
    <n v="2414.4"/>
    <x v="0"/>
    <x v="488"/>
    <x v="4"/>
    <x v="1"/>
    <x v="3"/>
    <s v="Budget"/>
  </r>
  <r>
    <x v="3810"/>
    <d v="2023-02-19T00:00:00"/>
    <x v="7"/>
    <x v="14"/>
    <x v="3"/>
    <n v="356.99"/>
    <n v="1784.95"/>
    <x v="0"/>
    <x v="342"/>
    <x v="3"/>
    <x v="1"/>
    <x v="6"/>
    <s v="Budget"/>
  </r>
  <r>
    <x v="3811"/>
    <d v="2024-07-01T00:00:00"/>
    <x v="9"/>
    <x v="42"/>
    <x v="7"/>
    <n v="795.59"/>
    <n v="3182.36"/>
    <x v="3"/>
    <x v="369"/>
    <x v="0"/>
    <x v="0"/>
    <x v="11"/>
    <s v="Budget"/>
  </r>
  <r>
    <x v="3812"/>
    <d v="2024-05-03T00:00:00"/>
    <x v="0"/>
    <x v="49"/>
    <x v="5"/>
    <n v="1448.74"/>
    <n v="11589.92"/>
    <x v="1"/>
    <x v="550"/>
    <x v="5"/>
    <x v="0"/>
    <x v="9"/>
    <s v="Mid"/>
  </r>
  <r>
    <x v="3813"/>
    <d v="2023-01-28T00:00:00"/>
    <x v="3"/>
    <x v="45"/>
    <x v="8"/>
    <n v="496.84"/>
    <n v="3477.88"/>
    <x v="4"/>
    <x v="498"/>
    <x v="1"/>
    <x v="1"/>
    <x v="2"/>
    <s v="Budget"/>
  </r>
  <r>
    <x v="3814"/>
    <d v="2023-08-23T00:00:00"/>
    <x v="5"/>
    <x v="66"/>
    <x v="4"/>
    <n v="1603.63"/>
    <n v="16036.3"/>
    <x v="3"/>
    <x v="369"/>
    <x v="4"/>
    <x v="1"/>
    <x v="7"/>
    <s v="Mid"/>
  </r>
  <r>
    <x v="3815"/>
    <d v="2023-04-07T00:00:00"/>
    <x v="3"/>
    <x v="5"/>
    <x v="2"/>
    <n v="142.91999999999999"/>
    <n v="142.91999999999999"/>
    <x v="1"/>
    <x v="42"/>
    <x v="4"/>
    <x v="1"/>
    <x v="5"/>
    <s v="Budget"/>
  </r>
  <r>
    <x v="3816"/>
    <d v="2024-01-06T00:00:00"/>
    <x v="6"/>
    <x v="50"/>
    <x v="9"/>
    <n v="1634.96"/>
    <n v="4904.88"/>
    <x v="0"/>
    <x v="450"/>
    <x v="3"/>
    <x v="0"/>
    <x v="2"/>
    <s v="Mid"/>
  </r>
  <r>
    <x v="3817"/>
    <d v="2023-05-21T00:00:00"/>
    <x v="8"/>
    <x v="19"/>
    <x v="9"/>
    <n v="2971.16"/>
    <n v="8913.48"/>
    <x v="0"/>
    <x v="348"/>
    <x v="5"/>
    <x v="1"/>
    <x v="9"/>
    <s v="Mid"/>
  </r>
  <r>
    <x v="3818"/>
    <d v="2023-03-15T00:00:00"/>
    <x v="7"/>
    <x v="46"/>
    <x v="9"/>
    <n v="337.2"/>
    <n v="1011.6"/>
    <x v="2"/>
    <x v="26"/>
    <x v="0"/>
    <x v="1"/>
    <x v="10"/>
    <s v="Budget"/>
  </r>
  <r>
    <x v="3819"/>
    <d v="2024-07-12T00:00:00"/>
    <x v="3"/>
    <x v="57"/>
    <x v="6"/>
    <n v="364.03"/>
    <n v="728.06"/>
    <x v="2"/>
    <x v="297"/>
    <x v="4"/>
    <x v="0"/>
    <x v="11"/>
    <s v="Budget"/>
  </r>
  <r>
    <x v="3820"/>
    <d v="2024-05-31T00:00:00"/>
    <x v="0"/>
    <x v="49"/>
    <x v="1"/>
    <n v="1923.04"/>
    <n v="11538.24"/>
    <x v="2"/>
    <x v="528"/>
    <x v="0"/>
    <x v="0"/>
    <x v="9"/>
    <s v="Mid"/>
  </r>
  <r>
    <x v="3821"/>
    <d v="2023-05-16T00:00:00"/>
    <x v="8"/>
    <x v="19"/>
    <x v="5"/>
    <n v="1904.1"/>
    <n v="15232.8"/>
    <x v="4"/>
    <x v="201"/>
    <x v="3"/>
    <x v="1"/>
    <x v="9"/>
    <s v="Mid"/>
  </r>
  <r>
    <x v="3822"/>
    <d v="2024-04-24T00:00:00"/>
    <x v="0"/>
    <x v="22"/>
    <x v="6"/>
    <n v="1011.84"/>
    <n v="2023.68"/>
    <x v="3"/>
    <x v="347"/>
    <x v="2"/>
    <x v="0"/>
    <x v="5"/>
    <s v="Mid"/>
  </r>
  <r>
    <x v="3823"/>
    <d v="2023-09-12T00:00:00"/>
    <x v="6"/>
    <x v="50"/>
    <x v="1"/>
    <n v="775.15"/>
    <n v="4650.8999999999996"/>
    <x v="4"/>
    <x v="97"/>
    <x v="0"/>
    <x v="1"/>
    <x v="3"/>
    <s v="Budget"/>
  </r>
  <r>
    <x v="3824"/>
    <d v="2023-06-26T00:00:00"/>
    <x v="3"/>
    <x v="35"/>
    <x v="3"/>
    <n v="603.34"/>
    <n v="3016.7"/>
    <x v="3"/>
    <x v="338"/>
    <x v="1"/>
    <x v="1"/>
    <x v="8"/>
    <s v="Budget"/>
  </r>
  <r>
    <x v="3825"/>
    <d v="2024-04-05T00:00:00"/>
    <x v="0"/>
    <x v="32"/>
    <x v="7"/>
    <n v="1849.07"/>
    <n v="7396.28"/>
    <x v="1"/>
    <x v="478"/>
    <x v="5"/>
    <x v="0"/>
    <x v="5"/>
    <s v="Mid"/>
  </r>
  <r>
    <x v="3826"/>
    <d v="2023-05-26T00:00:00"/>
    <x v="9"/>
    <x v="62"/>
    <x v="7"/>
    <n v="211.62"/>
    <n v="846.48"/>
    <x v="1"/>
    <x v="487"/>
    <x v="4"/>
    <x v="1"/>
    <x v="9"/>
    <s v="Budget"/>
  </r>
  <r>
    <x v="3827"/>
    <d v="2024-01-30T00:00:00"/>
    <x v="0"/>
    <x v="7"/>
    <x v="8"/>
    <n v="1531.25"/>
    <n v="10718.75"/>
    <x v="1"/>
    <x v="13"/>
    <x v="2"/>
    <x v="0"/>
    <x v="2"/>
    <s v="Mid"/>
  </r>
  <r>
    <x v="3828"/>
    <d v="2023-05-13T00:00:00"/>
    <x v="1"/>
    <x v="3"/>
    <x v="1"/>
    <n v="5528.36"/>
    <n v="33170.160000000003"/>
    <x v="3"/>
    <x v="576"/>
    <x v="0"/>
    <x v="1"/>
    <x v="9"/>
    <s v="Premium"/>
  </r>
  <r>
    <x v="3829"/>
    <d v="2023-08-23T00:00:00"/>
    <x v="3"/>
    <x v="45"/>
    <x v="6"/>
    <n v="174.3"/>
    <n v="348.6"/>
    <x v="1"/>
    <x v="541"/>
    <x v="0"/>
    <x v="1"/>
    <x v="7"/>
    <s v="Budget"/>
  </r>
  <r>
    <x v="3830"/>
    <d v="2023-12-05T00:00:00"/>
    <x v="6"/>
    <x v="18"/>
    <x v="8"/>
    <n v="0"/>
    <n v="0"/>
    <x v="3"/>
    <x v="91"/>
    <x v="2"/>
    <x v="1"/>
    <x v="0"/>
    <s v="Budget"/>
  </r>
  <r>
    <x v="3831"/>
    <d v="2023-03-30T00:00:00"/>
    <x v="5"/>
    <x v="41"/>
    <x v="2"/>
    <n v="382.81"/>
    <n v="382.81"/>
    <x v="4"/>
    <x v="134"/>
    <x v="1"/>
    <x v="1"/>
    <x v="10"/>
    <s v="Budget"/>
  </r>
  <r>
    <x v="3832"/>
    <d v="2023-09-11T00:00:00"/>
    <x v="2"/>
    <x v="48"/>
    <x v="1"/>
    <n v="282.37"/>
    <n v="1694.22"/>
    <x v="3"/>
    <x v="137"/>
    <x v="2"/>
    <x v="1"/>
    <x v="3"/>
    <s v="Budget"/>
  </r>
  <r>
    <x v="3833"/>
    <d v="2024-05-21T00:00:00"/>
    <x v="5"/>
    <x v="41"/>
    <x v="6"/>
    <n v="2963.1"/>
    <n v="5926.2"/>
    <x v="4"/>
    <x v="519"/>
    <x v="0"/>
    <x v="0"/>
    <x v="9"/>
    <s v="Mid"/>
  </r>
  <r>
    <x v="3834"/>
    <d v="2024-04-29T00:00:00"/>
    <x v="8"/>
    <x v="25"/>
    <x v="7"/>
    <n v="3248.03"/>
    <n v="12992.12"/>
    <x v="1"/>
    <x v="191"/>
    <x v="0"/>
    <x v="0"/>
    <x v="5"/>
    <s v="Premium"/>
  </r>
  <r>
    <x v="3835"/>
    <d v="2024-05-13T00:00:00"/>
    <x v="6"/>
    <x v="39"/>
    <x v="6"/>
    <n v="882.78"/>
    <n v="1765.56"/>
    <x v="3"/>
    <x v="150"/>
    <x v="0"/>
    <x v="0"/>
    <x v="9"/>
    <s v="Budget"/>
  </r>
  <r>
    <x v="3836"/>
    <d v="2023-05-23T00:00:00"/>
    <x v="9"/>
    <x v="51"/>
    <x v="2"/>
    <n v="506.43"/>
    <n v="506.43"/>
    <x v="4"/>
    <x v="436"/>
    <x v="2"/>
    <x v="1"/>
    <x v="9"/>
    <s v="Budget"/>
  </r>
  <r>
    <x v="3837"/>
    <d v="2023-01-17T00:00:00"/>
    <x v="3"/>
    <x v="57"/>
    <x v="3"/>
    <n v="790.75"/>
    <n v="3953.75"/>
    <x v="0"/>
    <x v="560"/>
    <x v="4"/>
    <x v="1"/>
    <x v="2"/>
    <s v="Budget"/>
  </r>
  <r>
    <x v="3838"/>
    <d v="2023-07-16T00:00:00"/>
    <x v="6"/>
    <x v="40"/>
    <x v="5"/>
    <n v="2179.56"/>
    <n v="17436.48"/>
    <x v="2"/>
    <x v="489"/>
    <x v="5"/>
    <x v="1"/>
    <x v="11"/>
    <s v="Mid"/>
  </r>
  <r>
    <x v="3839"/>
    <d v="2023-06-14T00:00:00"/>
    <x v="3"/>
    <x v="35"/>
    <x v="7"/>
    <n v="889.01"/>
    <n v="3556.04"/>
    <x v="0"/>
    <x v="257"/>
    <x v="2"/>
    <x v="1"/>
    <x v="8"/>
    <s v="Budget"/>
  </r>
  <r>
    <x v="3840"/>
    <d v="2024-06-17T00:00:00"/>
    <x v="0"/>
    <x v="32"/>
    <x v="8"/>
    <n v="1176.1099999999999"/>
    <n v="8232.77"/>
    <x v="2"/>
    <x v="479"/>
    <x v="3"/>
    <x v="0"/>
    <x v="8"/>
    <s v="Mid"/>
  </r>
  <r>
    <x v="3841"/>
    <d v="2024-03-14T00:00:00"/>
    <x v="2"/>
    <x v="26"/>
    <x v="2"/>
    <n v="1250.46"/>
    <n v="1250.46"/>
    <x v="2"/>
    <x v="501"/>
    <x v="0"/>
    <x v="0"/>
    <x v="10"/>
    <s v="Mid"/>
  </r>
  <r>
    <x v="3842"/>
    <d v="2024-06-23T00:00:00"/>
    <x v="7"/>
    <x v="28"/>
    <x v="4"/>
    <n v="301.39"/>
    <n v="3013.9"/>
    <x v="1"/>
    <x v="251"/>
    <x v="0"/>
    <x v="0"/>
    <x v="8"/>
    <s v="Budget"/>
  </r>
  <r>
    <x v="3843"/>
    <d v="2024-12-21T00:00:00"/>
    <x v="7"/>
    <x v="36"/>
    <x v="4"/>
    <n v="766.64"/>
    <n v="7666.4"/>
    <x v="0"/>
    <x v="106"/>
    <x v="4"/>
    <x v="0"/>
    <x v="0"/>
    <s v="Budget"/>
  </r>
  <r>
    <x v="3844"/>
    <d v="2023-07-21T00:00:00"/>
    <x v="8"/>
    <x v="15"/>
    <x v="0"/>
    <n v="402.01"/>
    <n v="3618.09"/>
    <x v="2"/>
    <x v="120"/>
    <x v="2"/>
    <x v="1"/>
    <x v="11"/>
    <s v="Budget"/>
  </r>
  <r>
    <x v="3845"/>
    <d v="2023-12-22T00:00:00"/>
    <x v="8"/>
    <x v="38"/>
    <x v="7"/>
    <n v="0"/>
    <n v="0"/>
    <x v="4"/>
    <x v="150"/>
    <x v="1"/>
    <x v="1"/>
    <x v="0"/>
    <s v="Budget"/>
  </r>
  <r>
    <x v="3846"/>
    <d v="2024-07-04T00:00:00"/>
    <x v="2"/>
    <x v="48"/>
    <x v="5"/>
    <n v="1540.78"/>
    <n v="12326.24"/>
    <x v="0"/>
    <x v="513"/>
    <x v="4"/>
    <x v="0"/>
    <x v="11"/>
    <s v="Mid"/>
  </r>
  <r>
    <x v="3847"/>
    <d v="2024-04-16T00:00:00"/>
    <x v="6"/>
    <x v="16"/>
    <x v="6"/>
    <n v="433.71"/>
    <n v="867.42"/>
    <x v="0"/>
    <x v="129"/>
    <x v="1"/>
    <x v="0"/>
    <x v="5"/>
    <s v="Budget"/>
  </r>
  <r>
    <x v="3848"/>
    <d v="2023-11-19T00:00:00"/>
    <x v="3"/>
    <x v="57"/>
    <x v="6"/>
    <n v="461.39"/>
    <n v="922.78"/>
    <x v="4"/>
    <x v="186"/>
    <x v="5"/>
    <x v="1"/>
    <x v="4"/>
    <s v="Budget"/>
  </r>
  <r>
    <x v="3849"/>
    <d v="2023-05-18T00:00:00"/>
    <x v="6"/>
    <x v="13"/>
    <x v="2"/>
    <n v="1514.48"/>
    <n v="1514.48"/>
    <x v="1"/>
    <x v="79"/>
    <x v="2"/>
    <x v="1"/>
    <x v="9"/>
    <s v="Mid"/>
  </r>
  <r>
    <x v="3850"/>
    <d v="2023-11-13T00:00:00"/>
    <x v="4"/>
    <x v="37"/>
    <x v="8"/>
    <n v="5987.71"/>
    <n v="41913.97"/>
    <x v="3"/>
    <x v="71"/>
    <x v="1"/>
    <x v="1"/>
    <x v="4"/>
    <s v="Premium"/>
  </r>
  <r>
    <x v="3851"/>
    <d v="2023-11-14T00:00:00"/>
    <x v="1"/>
    <x v="56"/>
    <x v="3"/>
    <n v="2499.52"/>
    <n v="12497.6"/>
    <x v="2"/>
    <x v="27"/>
    <x v="4"/>
    <x v="1"/>
    <x v="4"/>
    <s v="Mid"/>
  </r>
  <r>
    <x v="3852"/>
    <d v="2024-09-12T00:00:00"/>
    <x v="5"/>
    <x v="20"/>
    <x v="9"/>
    <n v="2781.58"/>
    <n v="8344.74"/>
    <x v="1"/>
    <x v="95"/>
    <x v="5"/>
    <x v="0"/>
    <x v="3"/>
    <s v="Mid"/>
  </r>
  <r>
    <x v="3853"/>
    <d v="2023-11-05T00:00:00"/>
    <x v="4"/>
    <x v="21"/>
    <x v="0"/>
    <n v="10148.65"/>
    <n v="91337.85"/>
    <x v="3"/>
    <x v="485"/>
    <x v="1"/>
    <x v="1"/>
    <x v="4"/>
    <s v="Premium"/>
  </r>
  <r>
    <x v="3854"/>
    <d v="2023-02-21T00:00:00"/>
    <x v="6"/>
    <x v="64"/>
    <x v="4"/>
    <n v="1890.36"/>
    <n v="18903.599999999999"/>
    <x v="1"/>
    <x v="409"/>
    <x v="4"/>
    <x v="1"/>
    <x v="6"/>
    <s v="Mid"/>
  </r>
  <r>
    <x v="3855"/>
    <d v="2024-09-07T00:00:00"/>
    <x v="3"/>
    <x v="35"/>
    <x v="9"/>
    <n v="112.59"/>
    <n v="337.77"/>
    <x v="0"/>
    <x v="427"/>
    <x v="5"/>
    <x v="0"/>
    <x v="3"/>
    <s v="Budget"/>
  </r>
  <r>
    <x v="3856"/>
    <d v="2023-11-10T00:00:00"/>
    <x v="5"/>
    <x v="66"/>
    <x v="3"/>
    <n v="4612.3900000000003"/>
    <n v="23061.95"/>
    <x v="2"/>
    <x v="298"/>
    <x v="4"/>
    <x v="1"/>
    <x v="4"/>
    <s v="Premium"/>
  </r>
  <r>
    <x v="3857"/>
    <d v="2024-10-03T00:00:00"/>
    <x v="7"/>
    <x v="14"/>
    <x v="4"/>
    <n v="208.8"/>
    <n v="2088"/>
    <x v="0"/>
    <x v="520"/>
    <x v="5"/>
    <x v="0"/>
    <x v="1"/>
    <s v="Budget"/>
  </r>
  <r>
    <x v="3858"/>
    <d v="2023-05-11T00:00:00"/>
    <x v="0"/>
    <x v="32"/>
    <x v="9"/>
    <n v="1169.21"/>
    <n v="3507.63"/>
    <x v="0"/>
    <x v="28"/>
    <x v="2"/>
    <x v="1"/>
    <x v="9"/>
    <s v="Mid"/>
  </r>
  <r>
    <x v="3859"/>
    <d v="2023-10-12T00:00:00"/>
    <x v="2"/>
    <x v="55"/>
    <x v="9"/>
    <n v="770.96"/>
    <n v="2312.88"/>
    <x v="1"/>
    <x v="429"/>
    <x v="3"/>
    <x v="1"/>
    <x v="1"/>
    <s v="Budget"/>
  </r>
  <r>
    <x v="3860"/>
    <d v="2023-04-14T00:00:00"/>
    <x v="5"/>
    <x v="20"/>
    <x v="6"/>
    <n v="2737.06"/>
    <n v="5474.12"/>
    <x v="2"/>
    <x v="101"/>
    <x v="4"/>
    <x v="1"/>
    <x v="5"/>
    <s v="Mid"/>
  </r>
  <r>
    <x v="3861"/>
    <d v="2023-04-12T00:00:00"/>
    <x v="1"/>
    <x v="3"/>
    <x v="6"/>
    <n v="3514.37"/>
    <n v="7028.74"/>
    <x v="3"/>
    <x v="500"/>
    <x v="2"/>
    <x v="1"/>
    <x v="5"/>
    <s v="Premium"/>
  </r>
  <r>
    <x v="3862"/>
    <d v="2023-07-10T00:00:00"/>
    <x v="6"/>
    <x v="64"/>
    <x v="7"/>
    <n v="1118.17"/>
    <n v="4472.68"/>
    <x v="1"/>
    <x v="442"/>
    <x v="4"/>
    <x v="1"/>
    <x v="11"/>
    <s v="Mid"/>
  </r>
  <r>
    <x v="3863"/>
    <d v="2023-08-07T00:00:00"/>
    <x v="1"/>
    <x v="4"/>
    <x v="9"/>
    <n v="2326.6799999999998"/>
    <n v="6980.04"/>
    <x v="1"/>
    <x v="211"/>
    <x v="2"/>
    <x v="1"/>
    <x v="7"/>
    <s v="Mid"/>
  </r>
  <r>
    <x v="3864"/>
    <d v="2023-02-17T00:00:00"/>
    <x v="7"/>
    <x v="36"/>
    <x v="0"/>
    <n v="290.54000000000002"/>
    <n v="2614.86"/>
    <x v="0"/>
    <x v="361"/>
    <x v="5"/>
    <x v="1"/>
    <x v="6"/>
    <s v="Budget"/>
  </r>
  <r>
    <x v="3865"/>
    <d v="2024-12-21T00:00:00"/>
    <x v="2"/>
    <x v="60"/>
    <x v="2"/>
    <n v="1156.29"/>
    <n v="1156.29"/>
    <x v="3"/>
    <x v="81"/>
    <x v="4"/>
    <x v="0"/>
    <x v="0"/>
    <s v="Mid"/>
  </r>
  <r>
    <x v="3866"/>
    <d v="2023-05-04T00:00:00"/>
    <x v="7"/>
    <x v="28"/>
    <x v="0"/>
    <n v="685.27"/>
    <n v="6167.43"/>
    <x v="4"/>
    <x v="97"/>
    <x v="1"/>
    <x v="1"/>
    <x v="9"/>
    <s v="Budget"/>
  </r>
  <r>
    <x v="3867"/>
    <d v="2023-04-06T00:00:00"/>
    <x v="3"/>
    <x v="61"/>
    <x v="8"/>
    <n v="534.44000000000005"/>
    <n v="3741.08"/>
    <x v="4"/>
    <x v="540"/>
    <x v="3"/>
    <x v="1"/>
    <x v="5"/>
    <s v="Budget"/>
  </r>
  <r>
    <x v="3868"/>
    <d v="2023-04-30T00:00:00"/>
    <x v="7"/>
    <x v="29"/>
    <x v="0"/>
    <n v="211.09"/>
    <n v="1899.81"/>
    <x v="3"/>
    <x v="376"/>
    <x v="1"/>
    <x v="1"/>
    <x v="5"/>
    <s v="Budget"/>
  </r>
  <r>
    <x v="3869"/>
    <d v="2024-12-20T00:00:00"/>
    <x v="6"/>
    <x v="50"/>
    <x v="8"/>
    <n v="2263.38"/>
    <n v="15843.66"/>
    <x v="2"/>
    <x v="568"/>
    <x v="2"/>
    <x v="0"/>
    <x v="0"/>
    <s v="Mid"/>
  </r>
  <r>
    <x v="3870"/>
    <d v="2023-01-02T00:00:00"/>
    <x v="4"/>
    <x v="37"/>
    <x v="1"/>
    <n v="10810.99"/>
    <n v="64865.94"/>
    <x v="1"/>
    <x v="564"/>
    <x v="3"/>
    <x v="1"/>
    <x v="2"/>
    <s v="Premium"/>
  </r>
  <r>
    <x v="3871"/>
    <d v="2023-09-29T00:00:00"/>
    <x v="3"/>
    <x v="5"/>
    <x v="8"/>
    <n v="369.06"/>
    <n v="2583.42"/>
    <x v="0"/>
    <x v="130"/>
    <x v="2"/>
    <x v="1"/>
    <x v="3"/>
    <s v="Budget"/>
  </r>
  <r>
    <x v="3872"/>
    <d v="2024-07-02T00:00:00"/>
    <x v="2"/>
    <x v="60"/>
    <x v="2"/>
    <n v="1556"/>
    <n v="1556"/>
    <x v="1"/>
    <x v="346"/>
    <x v="3"/>
    <x v="0"/>
    <x v="11"/>
    <s v="Mid"/>
  </r>
  <r>
    <x v="3873"/>
    <d v="2023-11-07T00:00:00"/>
    <x v="2"/>
    <x v="48"/>
    <x v="3"/>
    <n v="1479.85"/>
    <n v="7399.25"/>
    <x v="0"/>
    <x v="221"/>
    <x v="5"/>
    <x v="1"/>
    <x v="4"/>
    <s v="Mid"/>
  </r>
  <r>
    <x v="3874"/>
    <d v="2023-02-21T00:00:00"/>
    <x v="3"/>
    <x v="35"/>
    <x v="7"/>
    <n v="534.59"/>
    <n v="2138.36"/>
    <x v="0"/>
    <x v="527"/>
    <x v="2"/>
    <x v="1"/>
    <x v="6"/>
    <s v="Budget"/>
  </r>
  <r>
    <x v="3875"/>
    <d v="2023-07-20T00:00:00"/>
    <x v="6"/>
    <x v="50"/>
    <x v="6"/>
    <n v="467.98"/>
    <n v="935.96"/>
    <x v="3"/>
    <x v="87"/>
    <x v="3"/>
    <x v="1"/>
    <x v="11"/>
    <s v="Budget"/>
  </r>
  <r>
    <x v="3876"/>
    <d v="2024-10-04T00:00:00"/>
    <x v="2"/>
    <x v="55"/>
    <x v="9"/>
    <n v="1637.63"/>
    <n v="4912.8900000000003"/>
    <x v="0"/>
    <x v="115"/>
    <x v="2"/>
    <x v="0"/>
    <x v="1"/>
    <s v="Mid"/>
  </r>
  <r>
    <x v="3877"/>
    <d v="2024-11-25T00:00:00"/>
    <x v="8"/>
    <x v="25"/>
    <x v="4"/>
    <n v="3089.16"/>
    <n v="30891.599999999999"/>
    <x v="0"/>
    <x v="321"/>
    <x v="0"/>
    <x v="0"/>
    <x v="4"/>
    <s v="Premium"/>
  </r>
  <r>
    <x v="3878"/>
    <d v="2023-02-02T00:00:00"/>
    <x v="2"/>
    <x v="55"/>
    <x v="8"/>
    <n v="313.68"/>
    <n v="2195.7600000000002"/>
    <x v="1"/>
    <x v="216"/>
    <x v="0"/>
    <x v="1"/>
    <x v="6"/>
    <s v="Budget"/>
  </r>
  <r>
    <x v="3879"/>
    <d v="2024-10-03T00:00:00"/>
    <x v="5"/>
    <x v="11"/>
    <x v="1"/>
    <n v="2979.78"/>
    <n v="17878.68"/>
    <x v="4"/>
    <x v="443"/>
    <x v="5"/>
    <x v="0"/>
    <x v="1"/>
    <s v="Mid"/>
  </r>
  <r>
    <x v="3880"/>
    <d v="2023-01-12T00:00:00"/>
    <x v="1"/>
    <x v="33"/>
    <x v="0"/>
    <n v="2414.88"/>
    <n v="21733.919999999998"/>
    <x v="0"/>
    <x v="522"/>
    <x v="1"/>
    <x v="1"/>
    <x v="2"/>
    <s v="Mid"/>
  </r>
  <r>
    <x v="3881"/>
    <d v="2023-11-12T00:00:00"/>
    <x v="6"/>
    <x v="58"/>
    <x v="5"/>
    <n v="2424.08"/>
    <n v="19392.64"/>
    <x v="2"/>
    <x v="438"/>
    <x v="1"/>
    <x v="1"/>
    <x v="4"/>
    <s v="Mid"/>
  </r>
  <r>
    <x v="3882"/>
    <d v="2024-10-05T00:00:00"/>
    <x v="5"/>
    <x v="66"/>
    <x v="8"/>
    <n v="4674.3100000000004"/>
    <n v="32720.17"/>
    <x v="0"/>
    <x v="334"/>
    <x v="3"/>
    <x v="0"/>
    <x v="1"/>
    <s v="Premium"/>
  </r>
  <r>
    <x v="3883"/>
    <d v="2024-10-19T00:00:00"/>
    <x v="9"/>
    <x v="51"/>
    <x v="5"/>
    <n v="318"/>
    <n v="2544"/>
    <x v="1"/>
    <x v="114"/>
    <x v="5"/>
    <x v="0"/>
    <x v="1"/>
    <s v="Budget"/>
  </r>
  <r>
    <x v="3884"/>
    <d v="2024-06-06T00:00:00"/>
    <x v="1"/>
    <x v="17"/>
    <x v="1"/>
    <n v="2199.1"/>
    <n v="13194.6"/>
    <x v="3"/>
    <x v="556"/>
    <x v="4"/>
    <x v="0"/>
    <x v="8"/>
    <s v="Mid"/>
  </r>
  <r>
    <x v="3885"/>
    <d v="2024-04-30T00:00:00"/>
    <x v="9"/>
    <x v="34"/>
    <x v="5"/>
    <n v="387.69"/>
    <n v="3101.52"/>
    <x v="3"/>
    <x v="218"/>
    <x v="2"/>
    <x v="0"/>
    <x v="5"/>
    <s v="Budget"/>
  </r>
  <r>
    <x v="3886"/>
    <d v="2023-04-15T00:00:00"/>
    <x v="8"/>
    <x v="54"/>
    <x v="6"/>
    <n v="1490.49"/>
    <n v="2980.98"/>
    <x v="3"/>
    <x v="45"/>
    <x v="1"/>
    <x v="1"/>
    <x v="5"/>
    <s v="Mid"/>
  </r>
  <r>
    <x v="3887"/>
    <d v="2024-01-19T00:00:00"/>
    <x v="3"/>
    <x v="57"/>
    <x v="1"/>
    <n v="578.16999999999996"/>
    <n v="3469.02"/>
    <x v="0"/>
    <x v="102"/>
    <x v="4"/>
    <x v="0"/>
    <x v="2"/>
    <s v="Budget"/>
  </r>
  <r>
    <x v="3888"/>
    <d v="2023-05-16T00:00:00"/>
    <x v="8"/>
    <x v="38"/>
    <x v="3"/>
    <n v="401.03"/>
    <n v="2005.15"/>
    <x v="1"/>
    <x v="554"/>
    <x v="4"/>
    <x v="1"/>
    <x v="9"/>
    <s v="Budget"/>
  </r>
  <r>
    <x v="3889"/>
    <d v="2024-06-27T00:00:00"/>
    <x v="7"/>
    <x v="14"/>
    <x v="5"/>
    <n v="424.93"/>
    <n v="3399.44"/>
    <x v="2"/>
    <x v="61"/>
    <x v="5"/>
    <x v="0"/>
    <x v="8"/>
    <s v="Budget"/>
  </r>
  <r>
    <x v="3890"/>
    <d v="2023-01-05T00:00:00"/>
    <x v="8"/>
    <x v="54"/>
    <x v="1"/>
    <n v="275.44"/>
    <n v="1652.64"/>
    <x v="1"/>
    <x v="193"/>
    <x v="3"/>
    <x v="1"/>
    <x v="2"/>
    <s v="Budget"/>
  </r>
  <r>
    <x v="3891"/>
    <d v="2023-02-25T00:00:00"/>
    <x v="4"/>
    <x v="30"/>
    <x v="7"/>
    <n v="11502.21"/>
    <n v="46008.84"/>
    <x v="4"/>
    <x v="250"/>
    <x v="1"/>
    <x v="1"/>
    <x v="6"/>
    <s v="Premium"/>
  </r>
  <r>
    <x v="3892"/>
    <d v="2024-01-16T00:00:00"/>
    <x v="3"/>
    <x v="61"/>
    <x v="1"/>
    <n v="662.19"/>
    <n v="3973.14"/>
    <x v="0"/>
    <x v="430"/>
    <x v="0"/>
    <x v="0"/>
    <x v="2"/>
    <s v="Budget"/>
  </r>
  <r>
    <x v="3893"/>
    <d v="2024-08-08T00:00:00"/>
    <x v="1"/>
    <x v="3"/>
    <x v="3"/>
    <n v="2026.14"/>
    <n v="10130.700000000001"/>
    <x v="1"/>
    <x v="42"/>
    <x v="2"/>
    <x v="0"/>
    <x v="7"/>
    <s v="Mid"/>
  </r>
  <r>
    <x v="3894"/>
    <d v="2024-04-22T00:00:00"/>
    <x v="7"/>
    <x v="46"/>
    <x v="5"/>
    <n v="556.49"/>
    <n v="4451.92"/>
    <x v="2"/>
    <x v="152"/>
    <x v="5"/>
    <x v="0"/>
    <x v="5"/>
    <s v="Budget"/>
  </r>
  <r>
    <x v="3895"/>
    <d v="2024-03-09T00:00:00"/>
    <x v="7"/>
    <x v="46"/>
    <x v="8"/>
    <n v="353.9"/>
    <n v="2477.3000000000002"/>
    <x v="4"/>
    <x v="49"/>
    <x v="2"/>
    <x v="0"/>
    <x v="10"/>
    <s v="Budget"/>
  </r>
  <r>
    <x v="3896"/>
    <d v="2023-08-25T00:00:00"/>
    <x v="4"/>
    <x v="10"/>
    <x v="7"/>
    <n v="8756.4"/>
    <n v="35025.599999999999"/>
    <x v="3"/>
    <x v="2"/>
    <x v="3"/>
    <x v="1"/>
    <x v="7"/>
    <s v="Premium"/>
  </r>
  <r>
    <x v="3897"/>
    <d v="2024-06-09T00:00:00"/>
    <x v="6"/>
    <x v="58"/>
    <x v="8"/>
    <n v="641.78"/>
    <n v="4492.46"/>
    <x v="3"/>
    <x v="324"/>
    <x v="2"/>
    <x v="0"/>
    <x v="8"/>
    <s v="Budget"/>
  </r>
  <r>
    <x v="3898"/>
    <d v="2023-09-22T00:00:00"/>
    <x v="2"/>
    <x v="55"/>
    <x v="7"/>
    <n v="227.85"/>
    <n v="911.4"/>
    <x v="3"/>
    <x v="474"/>
    <x v="2"/>
    <x v="1"/>
    <x v="3"/>
    <s v="Budget"/>
  </r>
  <r>
    <x v="3899"/>
    <d v="2024-08-11T00:00:00"/>
    <x v="0"/>
    <x v="7"/>
    <x v="8"/>
    <n v="491.47"/>
    <n v="3440.29"/>
    <x v="4"/>
    <x v="175"/>
    <x v="2"/>
    <x v="0"/>
    <x v="7"/>
    <s v="Budget"/>
  </r>
  <r>
    <x v="3900"/>
    <d v="2024-04-18T00:00:00"/>
    <x v="2"/>
    <x v="48"/>
    <x v="9"/>
    <n v="1635.23"/>
    <n v="4905.6899999999996"/>
    <x v="3"/>
    <x v="559"/>
    <x v="3"/>
    <x v="0"/>
    <x v="5"/>
    <s v="Mid"/>
  </r>
  <r>
    <x v="3901"/>
    <d v="2023-03-18T00:00:00"/>
    <x v="3"/>
    <x v="57"/>
    <x v="0"/>
    <n v="151.84"/>
    <n v="1366.56"/>
    <x v="2"/>
    <x v="195"/>
    <x v="6"/>
    <x v="1"/>
    <x v="10"/>
    <s v="Budget"/>
  </r>
  <r>
    <x v="3902"/>
    <d v="2023-10-02T00:00:00"/>
    <x v="1"/>
    <x v="3"/>
    <x v="2"/>
    <n v="4274.62"/>
    <n v="4274.62"/>
    <x v="2"/>
    <x v="30"/>
    <x v="6"/>
    <x v="1"/>
    <x v="1"/>
    <s v="Premium"/>
  </r>
  <r>
    <x v="3903"/>
    <d v="2023-05-08T00:00:00"/>
    <x v="8"/>
    <x v="25"/>
    <x v="4"/>
    <n v="3393.63"/>
    <n v="33936.300000000003"/>
    <x v="3"/>
    <x v="45"/>
    <x v="3"/>
    <x v="1"/>
    <x v="9"/>
    <s v="Premium"/>
  </r>
  <r>
    <x v="3904"/>
    <d v="2023-12-26T00:00:00"/>
    <x v="2"/>
    <x v="2"/>
    <x v="5"/>
    <n v="1664.38"/>
    <n v="13315.04"/>
    <x v="1"/>
    <x v="114"/>
    <x v="1"/>
    <x v="1"/>
    <x v="0"/>
    <s v="Mid"/>
  </r>
  <r>
    <x v="3905"/>
    <d v="2023-07-07T00:00:00"/>
    <x v="6"/>
    <x v="58"/>
    <x v="0"/>
    <n v="1504.84"/>
    <n v="13543.56"/>
    <x v="3"/>
    <x v="542"/>
    <x v="1"/>
    <x v="1"/>
    <x v="11"/>
    <s v="Mid"/>
  </r>
  <r>
    <x v="3906"/>
    <d v="2024-08-05T00:00:00"/>
    <x v="9"/>
    <x v="51"/>
    <x v="3"/>
    <n v="102"/>
    <n v="510"/>
    <x v="1"/>
    <x v="56"/>
    <x v="5"/>
    <x v="0"/>
    <x v="7"/>
    <s v="Budget"/>
  </r>
  <r>
    <x v="3907"/>
    <d v="2024-12-08T00:00:00"/>
    <x v="6"/>
    <x v="39"/>
    <x v="4"/>
    <n v="2321.4"/>
    <n v="23214"/>
    <x v="0"/>
    <x v="318"/>
    <x v="6"/>
    <x v="0"/>
    <x v="0"/>
    <s v="Mid"/>
  </r>
  <r>
    <x v="3908"/>
    <d v="2023-10-17T00:00:00"/>
    <x v="8"/>
    <x v="38"/>
    <x v="5"/>
    <n v="2013.22"/>
    <n v="16105.76"/>
    <x v="1"/>
    <x v="82"/>
    <x v="0"/>
    <x v="1"/>
    <x v="1"/>
    <s v="Mid"/>
  </r>
  <r>
    <x v="3909"/>
    <d v="2024-07-11T00:00:00"/>
    <x v="8"/>
    <x v="15"/>
    <x v="9"/>
    <n v="1144.7"/>
    <n v="3434.1"/>
    <x v="2"/>
    <x v="76"/>
    <x v="3"/>
    <x v="0"/>
    <x v="11"/>
    <s v="Mid"/>
  </r>
  <r>
    <x v="3910"/>
    <d v="2023-06-22T00:00:00"/>
    <x v="5"/>
    <x v="20"/>
    <x v="8"/>
    <n v="1459.75"/>
    <n v="10218.25"/>
    <x v="4"/>
    <x v="42"/>
    <x v="6"/>
    <x v="1"/>
    <x v="8"/>
    <s v="Mid"/>
  </r>
  <r>
    <x v="3911"/>
    <d v="2023-12-22T00:00:00"/>
    <x v="0"/>
    <x v="9"/>
    <x v="4"/>
    <n v="394.67"/>
    <n v="3946.7"/>
    <x v="4"/>
    <x v="468"/>
    <x v="1"/>
    <x v="1"/>
    <x v="0"/>
    <s v="Budget"/>
  </r>
  <r>
    <x v="3912"/>
    <d v="2023-07-16T00:00:00"/>
    <x v="0"/>
    <x v="32"/>
    <x v="7"/>
    <n v="1097.67"/>
    <n v="4390.68"/>
    <x v="2"/>
    <x v="278"/>
    <x v="1"/>
    <x v="1"/>
    <x v="11"/>
    <s v="Mid"/>
  </r>
  <r>
    <x v="3913"/>
    <d v="2023-07-17T00:00:00"/>
    <x v="8"/>
    <x v="19"/>
    <x v="9"/>
    <n v="2228.63"/>
    <n v="6685.89"/>
    <x v="1"/>
    <x v="141"/>
    <x v="3"/>
    <x v="1"/>
    <x v="11"/>
    <s v="Mid"/>
  </r>
  <r>
    <x v="3914"/>
    <d v="2024-03-15T00:00:00"/>
    <x v="6"/>
    <x v="40"/>
    <x v="6"/>
    <n v="1856.89"/>
    <n v="3713.78"/>
    <x v="3"/>
    <x v="309"/>
    <x v="4"/>
    <x v="0"/>
    <x v="10"/>
    <s v="Mid"/>
  </r>
  <r>
    <x v="3915"/>
    <d v="2024-06-12T00:00:00"/>
    <x v="2"/>
    <x v="55"/>
    <x v="6"/>
    <n v="1893.95"/>
    <n v="3787.9"/>
    <x v="1"/>
    <x v="461"/>
    <x v="2"/>
    <x v="0"/>
    <x v="8"/>
    <s v="Mid"/>
  </r>
  <r>
    <x v="3916"/>
    <d v="2023-07-22T00:00:00"/>
    <x v="9"/>
    <x v="51"/>
    <x v="10"/>
    <n v="884.51"/>
    <n v="0"/>
    <x v="0"/>
    <x v="150"/>
    <x v="0"/>
    <x v="1"/>
    <x v="11"/>
    <s v="Budget"/>
  </r>
  <r>
    <x v="3917"/>
    <d v="2024-11-10T00:00:00"/>
    <x v="5"/>
    <x v="24"/>
    <x v="0"/>
    <n v="4534.05"/>
    <n v="40806.449999999997"/>
    <x v="4"/>
    <x v="322"/>
    <x v="2"/>
    <x v="0"/>
    <x v="4"/>
    <s v="Premium"/>
  </r>
  <r>
    <x v="3918"/>
    <d v="2024-04-10T00:00:00"/>
    <x v="1"/>
    <x v="12"/>
    <x v="0"/>
    <n v="4746.18"/>
    <n v="42715.62"/>
    <x v="1"/>
    <x v="544"/>
    <x v="3"/>
    <x v="0"/>
    <x v="5"/>
    <s v="Premium"/>
  </r>
  <r>
    <x v="3919"/>
    <d v="2023-03-03T00:00:00"/>
    <x v="6"/>
    <x v="50"/>
    <x v="8"/>
    <n v="1704.48"/>
    <n v="11931.36"/>
    <x v="2"/>
    <x v="316"/>
    <x v="4"/>
    <x v="1"/>
    <x v="10"/>
    <s v="Mid"/>
  </r>
  <r>
    <x v="3920"/>
    <d v="2024-04-19T00:00:00"/>
    <x v="1"/>
    <x v="12"/>
    <x v="1"/>
    <n v="4766.78"/>
    <n v="28600.68"/>
    <x v="1"/>
    <x v="4"/>
    <x v="0"/>
    <x v="0"/>
    <x v="5"/>
    <s v="Premium"/>
  </r>
  <r>
    <x v="3921"/>
    <d v="2024-01-23T00:00:00"/>
    <x v="9"/>
    <x v="42"/>
    <x v="0"/>
    <n v="319.04000000000002"/>
    <n v="2871.36"/>
    <x v="4"/>
    <x v="112"/>
    <x v="4"/>
    <x v="0"/>
    <x v="2"/>
    <s v="Budget"/>
  </r>
  <r>
    <x v="3922"/>
    <d v="2024-01-13T00:00:00"/>
    <x v="6"/>
    <x v="58"/>
    <x v="2"/>
    <n v="2087.98"/>
    <n v="2087.98"/>
    <x v="2"/>
    <x v="480"/>
    <x v="4"/>
    <x v="0"/>
    <x v="2"/>
    <s v="Mid"/>
  </r>
  <r>
    <x v="3923"/>
    <d v="2023-07-17T00:00:00"/>
    <x v="1"/>
    <x v="4"/>
    <x v="9"/>
    <n v="4060.39"/>
    <n v="12181.17"/>
    <x v="3"/>
    <x v="33"/>
    <x v="3"/>
    <x v="1"/>
    <x v="11"/>
    <s v="Premium"/>
  </r>
  <r>
    <x v="3924"/>
    <d v="2023-07-21T00:00:00"/>
    <x v="7"/>
    <x v="14"/>
    <x v="1"/>
    <n v="125.51"/>
    <n v="753.06"/>
    <x v="0"/>
    <x v="476"/>
    <x v="3"/>
    <x v="1"/>
    <x v="11"/>
    <s v="Budget"/>
  </r>
  <r>
    <x v="3925"/>
    <d v="2024-09-14T00:00:00"/>
    <x v="9"/>
    <x v="42"/>
    <x v="4"/>
    <n v="890.98"/>
    <n v="8909.7999999999993"/>
    <x v="4"/>
    <x v="330"/>
    <x v="3"/>
    <x v="0"/>
    <x v="3"/>
    <s v="Budget"/>
  </r>
  <r>
    <x v="3926"/>
    <d v="2023-02-02T00:00:00"/>
    <x v="1"/>
    <x v="65"/>
    <x v="3"/>
    <n v="3789.34"/>
    <n v="18946.7"/>
    <x v="2"/>
    <x v="159"/>
    <x v="4"/>
    <x v="1"/>
    <x v="6"/>
    <s v="Premium"/>
  </r>
  <r>
    <x v="3927"/>
    <d v="2024-10-26T00:00:00"/>
    <x v="5"/>
    <x v="66"/>
    <x v="7"/>
    <n v="4945.6499999999996"/>
    <n v="19782.599999999999"/>
    <x v="4"/>
    <x v="208"/>
    <x v="2"/>
    <x v="0"/>
    <x v="1"/>
    <s v="Premium"/>
  </r>
  <r>
    <x v="3928"/>
    <d v="2023-02-23T00:00:00"/>
    <x v="4"/>
    <x v="30"/>
    <x v="7"/>
    <n v="11855.77"/>
    <n v="47423.08"/>
    <x v="2"/>
    <x v="435"/>
    <x v="5"/>
    <x v="1"/>
    <x v="6"/>
    <s v="Premium"/>
  </r>
  <r>
    <x v="3929"/>
    <d v="2023-11-18T00:00:00"/>
    <x v="5"/>
    <x v="52"/>
    <x v="0"/>
    <n v="2612.23"/>
    <n v="23510.07"/>
    <x v="4"/>
    <x v="216"/>
    <x v="1"/>
    <x v="1"/>
    <x v="4"/>
    <s v="Mid"/>
  </r>
  <r>
    <x v="3930"/>
    <d v="2024-12-04T00:00:00"/>
    <x v="6"/>
    <x v="58"/>
    <x v="5"/>
    <n v="377.4"/>
    <n v="3019.2"/>
    <x v="3"/>
    <x v="424"/>
    <x v="5"/>
    <x v="0"/>
    <x v="0"/>
    <s v="Budget"/>
  </r>
  <r>
    <x v="3931"/>
    <d v="2024-02-21T00:00:00"/>
    <x v="2"/>
    <x v="60"/>
    <x v="3"/>
    <n v="859.51"/>
    <n v="4297.55"/>
    <x v="2"/>
    <x v="242"/>
    <x v="0"/>
    <x v="0"/>
    <x v="6"/>
    <s v="Budget"/>
  </r>
  <r>
    <x v="3932"/>
    <d v="2023-05-07T00:00:00"/>
    <x v="7"/>
    <x v="28"/>
    <x v="2"/>
    <n v="996.53"/>
    <n v="996.53"/>
    <x v="3"/>
    <x v="424"/>
    <x v="5"/>
    <x v="1"/>
    <x v="9"/>
    <s v="Budget"/>
  </r>
  <r>
    <x v="3933"/>
    <d v="2024-01-30T00:00:00"/>
    <x v="3"/>
    <x v="6"/>
    <x v="4"/>
    <n v="289.45"/>
    <n v="2894.5"/>
    <x v="3"/>
    <x v="256"/>
    <x v="2"/>
    <x v="0"/>
    <x v="2"/>
    <s v="Budget"/>
  </r>
  <r>
    <x v="3934"/>
    <d v="2023-12-30T00:00:00"/>
    <x v="5"/>
    <x v="27"/>
    <x v="0"/>
    <n v="2787.99"/>
    <n v="25091.91"/>
    <x v="2"/>
    <x v="406"/>
    <x v="3"/>
    <x v="1"/>
    <x v="0"/>
    <s v="Mid"/>
  </r>
  <r>
    <x v="3935"/>
    <d v="2024-02-03T00:00:00"/>
    <x v="1"/>
    <x v="53"/>
    <x v="9"/>
    <n v="1286.07"/>
    <n v="3858.21"/>
    <x v="3"/>
    <x v="423"/>
    <x v="0"/>
    <x v="0"/>
    <x v="6"/>
    <s v="Mid"/>
  </r>
  <r>
    <x v="3936"/>
    <d v="2024-07-04T00:00:00"/>
    <x v="6"/>
    <x v="64"/>
    <x v="1"/>
    <n v="1234"/>
    <n v="7404"/>
    <x v="2"/>
    <x v="18"/>
    <x v="2"/>
    <x v="0"/>
    <x v="11"/>
    <s v="Mid"/>
  </r>
  <r>
    <x v="3937"/>
    <d v="2023-01-10T00:00:00"/>
    <x v="7"/>
    <x v="23"/>
    <x v="3"/>
    <n v="590.17999999999995"/>
    <n v="2950.9"/>
    <x v="2"/>
    <x v="580"/>
    <x v="5"/>
    <x v="1"/>
    <x v="2"/>
    <s v="Budget"/>
  </r>
  <r>
    <x v="3938"/>
    <d v="2024-03-31T00:00:00"/>
    <x v="4"/>
    <x v="21"/>
    <x v="7"/>
    <n v="3408.19"/>
    <n v="13632.76"/>
    <x v="2"/>
    <x v="150"/>
    <x v="1"/>
    <x v="0"/>
    <x v="10"/>
    <s v="Premium"/>
  </r>
  <r>
    <x v="3939"/>
    <d v="2023-06-08T00:00:00"/>
    <x v="1"/>
    <x v="17"/>
    <x v="2"/>
    <n v="2254.9"/>
    <n v="2254.9"/>
    <x v="4"/>
    <x v="378"/>
    <x v="2"/>
    <x v="1"/>
    <x v="8"/>
    <s v="Mid"/>
  </r>
  <r>
    <x v="3940"/>
    <d v="2024-11-22T00:00:00"/>
    <x v="9"/>
    <x v="62"/>
    <x v="2"/>
    <n v="159.65"/>
    <n v="159.65"/>
    <x v="2"/>
    <x v="170"/>
    <x v="5"/>
    <x v="0"/>
    <x v="4"/>
    <s v="Budget"/>
  </r>
  <r>
    <x v="3941"/>
    <d v="2023-02-26T00:00:00"/>
    <x v="9"/>
    <x v="42"/>
    <x v="4"/>
    <n v="132.16999999999999"/>
    <n v="1321.7"/>
    <x v="4"/>
    <x v="441"/>
    <x v="4"/>
    <x v="1"/>
    <x v="6"/>
    <s v="Budget"/>
  </r>
  <r>
    <x v="3942"/>
    <d v="2023-11-04T00:00:00"/>
    <x v="1"/>
    <x v="4"/>
    <x v="3"/>
    <n v="1173.57"/>
    <n v="5867.85"/>
    <x v="0"/>
    <x v="567"/>
    <x v="1"/>
    <x v="1"/>
    <x v="4"/>
    <s v="Mid"/>
  </r>
  <r>
    <x v="3943"/>
    <d v="2024-11-26T00:00:00"/>
    <x v="0"/>
    <x v="49"/>
    <x v="3"/>
    <n v="1445.17"/>
    <n v="7225.85"/>
    <x v="4"/>
    <x v="567"/>
    <x v="1"/>
    <x v="0"/>
    <x v="4"/>
    <s v="Mid"/>
  </r>
  <r>
    <x v="3944"/>
    <d v="2023-04-12T00:00:00"/>
    <x v="2"/>
    <x v="2"/>
    <x v="7"/>
    <n v="924.69"/>
    <n v="3698.76"/>
    <x v="2"/>
    <x v="336"/>
    <x v="1"/>
    <x v="1"/>
    <x v="5"/>
    <s v="Budget"/>
  </r>
  <r>
    <x v="3945"/>
    <d v="2023-12-07T00:00:00"/>
    <x v="7"/>
    <x v="29"/>
    <x v="9"/>
    <n v="607.08000000000004"/>
    <n v="1821.24"/>
    <x v="1"/>
    <x v="49"/>
    <x v="5"/>
    <x v="1"/>
    <x v="0"/>
    <s v="Budget"/>
  </r>
  <r>
    <x v="3946"/>
    <d v="2023-09-24T00:00:00"/>
    <x v="4"/>
    <x v="21"/>
    <x v="2"/>
    <n v="10834.72"/>
    <n v="10834.72"/>
    <x v="1"/>
    <x v="29"/>
    <x v="0"/>
    <x v="1"/>
    <x v="3"/>
    <s v="Premium"/>
  </r>
  <r>
    <x v="3947"/>
    <d v="2024-10-31T00:00:00"/>
    <x v="4"/>
    <x v="10"/>
    <x v="3"/>
    <n v="2227.7199999999998"/>
    <n v="11138.6"/>
    <x v="0"/>
    <x v="589"/>
    <x v="0"/>
    <x v="0"/>
    <x v="1"/>
    <s v="Mid"/>
  </r>
  <r>
    <x v="3948"/>
    <d v="2023-04-02T00:00:00"/>
    <x v="1"/>
    <x v="3"/>
    <x v="1"/>
    <n v="5568.46"/>
    <n v="33410.76"/>
    <x v="0"/>
    <x v="64"/>
    <x v="4"/>
    <x v="1"/>
    <x v="5"/>
    <s v="Premium"/>
  </r>
  <r>
    <x v="3949"/>
    <d v="2024-05-21T00:00:00"/>
    <x v="9"/>
    <x v="34"/>
    <x v="2"/>
    <n v="390.53"/>
    <n v="390.53"/>
    <x v="4"/>
    <x v="109"/>
    <x v="0"/>
    <x v="0"/>
    <x v="9"/>
    <s v="Budget"/>
  </r>
  <r>
    <x v="3950"/>
    <d v="2023-08-24T00:00:00"/>
    <x v="2"/>
    <x v="26"/>
    <x v="8"/>
    <n v="343.13"/>
    <n v="2401.91"/>
    <x v="4"/>
    <x v="150"/>
    <x v="0"/>
    <x v="1"/>
    <x v="7"/>
    <s v="Budget"/>
  </r>
  <r>
    <x v="3951"/>
    <d v="2023-07-13T00:00:00"/>
    <x v="7"/>
    <x v="36"/>
    <x v="0"/>
    <n v="686"/>
    <n v="6174"/>
    <x v="2"/>
    <x v="329"/>
    <x v="5"/>
    <x v="1"/>
    <x v="11"/>
    <s v="Budget"/>
  </r>
  <r>
    <x v="3952"/>
    <d v="2024-05-11T00:00:00"/>
    <x v="6"/>
    <x v="39"/>
    <x v="9"/>
    <n v="2470.15"/>
    <n v="7410.45"/>
    <x v="2"/>
    <x v="79"/>
    <x v="0"/>
    <x v="0"/>
    <x v="9"/>
    <s v="Mid"/>
  </r>
  <r>
    <x v="3953"/>
    <d v="2023-01-22T00:00:00"/>
    <x v="5"/>
    <x v="24"/>
    <x v="8"/>
    <n v="1418.73"/>
    <n v="9931.11"/>
    <x v="0"/>
    <x v="353"/>
    <x v="5"/>
    <x v="1"/>
    <x v="2"/>
    <s v="Mid"/>
  </r>
  <r>
    <x v="3954"/>
    <d v="2023-03-18T00:00:00"/>
    <x v="2"/>
    <x v="48"/>
    <x v="5"/>
    <n v="1059.4100000000001"/>
    <n v="8475.2800000000007"/>
    <x v="3"/>
    <x v="58"/>
    <x v="2"/>
    <x v="1"/>
    <x v="10"/>
    <s v="Mid"/>
  </r>
  <r>
    <x v="3955"/>
    <d v="2024-02-11T00:00:00"/>
    <x v="7"/>
    <x v="46"/>
    <x v="7"/>
    <n v="265.93"/>
    <n v="1063.72"/>
    <x v="2"/>
    <x v="485"/>
    <x v="0"/>
    <x v="0"/>
    <x v="6"/>
    <s v="Budget"/>
  </r>
  <r>
    <x v="3956"/>
    <d v="2023-05-06T00:00:00"/>
    <x v="7"/>
    <x v="29"/>
    <x v="9"/>
    <n v="689.97"/>
    <n v="2069.91"/>
    <x v="0"/>
    <x v="263"/>
    <x v="5"/>
    <x v="1"/>
    <x v="9"/>
    <s v="Budget"/>
  </r>
  <r>
    <x v="3957"/>
    <d v="2023-08-31T00:00:00"/>
    <x v="0"/>
    <x v="9"/>
    <x v="0"/>
    <n v="1728.03"/>
    <n v="15552.27"/>
    <x v="4"/>
    <x v="586"/>
    <x v="4"/>
    <x v="1"/>
    <x v="7"/>
    <s v="Mid"/>
  </r>
  <r>
    <x v="3958"/>
    <d v="2024-12-24T00:00:00"/>
    <x v="2"/>
    <x v="26"/>
    <x v="9"/>
    <n v="950.46"/>
    <n v="2851.38"/>
    <x v="3"/>
    <x v="510"/>
    <x v="3"/>
    <x v="0"/>
    <x v="0"/>
    <s v="Budget"/>
  </r>
  <r>
    <x v="3959"/>
    <d v="2024-10-20T00:00:00"/>
    <x v="6"/>
    <x v="50"/>
    <x v="8"/>
    <n v="1267.07"/>
    <n v="8869.49"/>
    <x v="4"/>
    <x v="218"/>
    <x v="4"/>
    <x v="0"/>
    <x v="1"/>
    <s v="Mid"/>
  </r>
  <r>
    <x v="3960"/>
    <d v="2024-09-10T00:00:00"/>
    <x v="4"/>
    <x v="21"/>
    <x v="9"/>
    <n v="1532.45"/>
    <n v="4597.3500000000004"/>
    <x v="2"/>
    <x v="24"/>
    <x v="2"/>
    <x v="0"/>
    <x v="3"/>
    <s v="Mid"/>
  </r>
  <r>
    <x v="3961"/>
    <d v="2024-06-09T00:00:00"/>
    <x v="8"/>
    <x v="19"/>
    <x v="7"/>
    <n v="851.1"/>
    <n v="3404.4"/>
    <x v="2"/>
    <x v="231"/>
    <x v="1"/>
    <x v="0"/>
    <x v="8"/>
    <s v="Budget"/>
  </r>
  <r>
    <x v="3962"/>
    <d v="2024-04-13T00:00:00"/>
    <x v="3"/>
    <x v="35"/>
    <x v="1"/>
    <n v="270.06"/>
    <n v="1620.36"/>
    <x v="1"/>
    <x v="516"/>
    <x v="0"/>
    <x v="0"/>
    <x v="5"/>
    <s v="Budget"/>
  </r>
  <r>
    <x v="3963"/>
    <d v="2023-11-27T00:00:00"/>
    <x v="1"/>
    <x v="1"/>
    <x v="1"/>
    <n v="4404.3100000000004"/>
    <n v="26425.86"/>
    <x v="0"/>
    <x v="224"/>
    <x v="5"/>
    <x v="1"/>
    <x v="4"/>
    <s v="Premium"/>
  </r>
  <r>
    <x v="3964"/>
    <d v="2024-07-31T00:00:00"/>
    <x v="2"/>
    <x v="48"/>
    <x v="1"/>
    <n v="1120.04"/>
    <n v="6720.24"/>
    <x v="4"/>
    <x v="393"/>
    <x v="2"/>
    <x v="0"/>
    <x v="11"/>
    <s v="Mid"/>
  </r>
  <r>
    <x v="3965"/>
    <d v="2023-09-25T00:00:00"/>
    <x v="3"/>
    <x v="6"/>
    <x v="4"/>
    <n v="498.04"/>
    <n v="4980.3999999999996"/>
    <x v="4"/>
    <x v="164"/>
    <x v="5"/>
    <x v="1"/>
    <x v="3"/>
    <s v="Budget"/>
  </r>
  <r>
    <x v="3966"/>
    <d v="2024-08-15T00:00:00"/>
    <x v="7"/>
    <x v="14"/>
    <x v="4"/>
    <n v="434.84"/>
    <n v="4348.3999999999996"/>
    <x v="4"/>
    <x v="489"/>
    <x v="3"/>
    <x v="0"/>
    <x v="7"/>
    <s v="Budget"/>
  </r>
  <r>
    <x v="3967"/>
    <d v="2023-05-10T00:00:00"/>
    <x v="9"/>
    <x v="51"/>
    <x v="3"/>
    <n v="248.61"/>
    <n v="1243.05"/>
    <x v="2"/>
    <x v="454"/>
    <x v="3"/>
    <x v="1"/>
    <x v="9"/>
    <s v="Budget"/>
  </r>
  <r>
    <x v="3968"/>
    <d v="2023-03-22T00:00:00"/>
    <x v="6"/>
    <x v="50"/>
    <x v="9"/>
    <n v="926.24"/>
    <n v="2778.72"/>
    <x v="1"/>
    <x v="545"/>
    <x v="5"/>
    <x v="1"/>
    <x v="10"/>
    <s v="Budget"/>
  </r>
  <r>
    <x v="3969"/>
    <d v="2024-09-01T00:00:00"/>
    <x v="7"/>
    <x v="14"/>
    <x v="3"/>
    <n v="417.65"/>
    <n v="2088.25"/>
    <x v="4"/>
    <x v="0"/>
    <x v="0"/>
    <x v="0"/>
    <x v="3"/>
    <s v="Budget"/>
  </r>
  <r>
    <x v="3970"/>
    <d v="2023-01-18T00:00:00"/>
    <x v="8"/>
    <x v="25"/>
    <x v="8"/>
    <n v="697.43"/>
    <n v="4882.01"/>
    <x v="0"/>
    <x v="491"/>
    <x v="3"/>
    <x v="1"/>
    <x v="2"/>
    <s v="Budget"/>
  </r>
  <r>
    <x v="3971"/>
    <d v="2023-02-10T00:00:00"/>
    <x v="7"/>
    <x v="28"/>
    <x v="5"/>
    <n v="755.52"/>
    <n v="6044.16"/>
    <x v="3"/>
    <x v="534"/>
    <x v="1"/>
    <x v="1"/>
    <x v="6"/>
    <s v="Budget"/>
  </r>
  <r>
    <x v="3972"/>
    <d v="2024-11-24T00:00:00"/>
    <x v="0"/>
    <x v="22"/>
    <x v="7"/>
    <n v="1421.75"/>
    <n v="5687"/>
    <x v="0"/>
    <x v="506"/>
    <x v="2"/>
    <x v="0"/>
    <x v="4"/>
    <s v="Mid"/>
  </r>
  <r>
    <x v="3973"/>
    <d v="2023-08-23T00:00:00"/>
    <x v="4"/>
    <x v="8"/>
    <x v="10"/>
    <n v="7322.94"/>
    <n v="0"/>
    <x v="4"/>
    <x v="39"/>
    <x v="5"/>
    <x v="1"/>
    <x v="7"/>
    <s v="Premium"/>
  </r>
  <r>
    <x v="3974"/>
    <d v="2024-04-25T00:00:00"/>
    <x v="0"/>
    <x v="0"/>
    <x v="2"/>
    <n v="626.32000000000005"/>
    <n v="626.32000000000005"/>
    <x v="0"/>
    <x v="356"/>
    <x v="2"/>
    <x v="0"/>
    <x v="5"/>
    <s v="Budget"/>
  </r>
  <r>
    <x v="3975"/>
    <d v="2024-09-16T00:00:00"/>
    <x v="1"/>
    <x v="1"/>
    <x v="5"/>
    <n v="4628.1899999999996"/>
    <n v="37025.519999999997"/>
    <x v="4"/>
    <x v="510"/>
    <x v="6"/>
    <x v="0"/>
    <x v="3"/>
    <s v="Premium"/>
  </r>
  <r>
    <x v="3976"/>
    <d v="2023-01-04T00:00:00"/>
    <x v="5"/>
    <x v="66"/>
    <x v="0"/>
    <n v="4142.8500000000004"/>
    <n v="37285.65"/>
    <x v="1"/>
    <x v="171"/>
    <x v="4"/>
    <x v="1"/>
    <x v="2"/>
    <s v="Premium"/>
  </r>
  <r>
    <x v="3977"/>
    <d v="2024-05-25T00:00:00"/>
    <x v="2"/>
    <x v="55"/>
    <x v="0"/>
    <n v="1975.46"/>
    <n v="17779.14"/>
    <x v="0"/>
    <x v="39"/>
    <x v="4"/>
    <x v="0"/>
    <x v="9"/>
    <s v="Mid"/>
  </r>
  <r>
    <x v="3978"/>
    <d v="2023-02-04T00:00:00"/>
    <x v="9"/>
    <x v="44"/>
    <x v="6"/>
    <n v="323.64"/>
    <n v="647.28"/>
    <x v="2"/>
    <x v="407"/>
    <x v="3"/>
    <x v="1"/>
    <x v="6"/>
    <s v="Budget"/>
  </r>
  <r>
    <x v="3979"/>
    <d v="2023-12-21T00:00:00"/>
    <x v="4"/>
    <x v="10"/>
    <x v="4"/>
    <n v="7790.46"/>
    <n v="77904.600000000006"/>
    <x v="2"/>
    <x v="469"/>
    <x v="3"/>
    <x v="1"/>
    <x v="0"/>
    <s v="Premium"/>
  </r>
  <r>
    <x v="3980"/>
    <d v="2023-09-19T00:00:00"/>
    <x v="4"/>
    <x v="10"/>
    <x v="4"/>
    <n v="4826.4399999999996"/>
    <n v="48264.4"/>
    <x v="1"/>
    <x v="107"/>
    <x v="4"/>
    <x v="1"/>
    <x v="3"/>
    <s v="Premium"/>
  </r>
  <r>
    <x v="3981"/>
    <d v="2023-06-19T00:00:00"/>
    <x v="1"/>
    <x v="4"/>
    <x v="5"/>
    <n v="5889.84"/>
    <n v="47118.720000000001"/>
    <x v="1"/>
    <x v="484"/>
    <x v="0"/>
    <x v="1"/>
    <x v="8"/>
    <s v="Premium"/>
  </r>
  <r>
    <x v="3982"/>
    <d v="2024-01-31T00:00:00"/>
    <x v="7"/>
    <x v="36"/>
    <x v="0"/>
    <n v="115.43"/>
    <n v="1038.8699999999999"/>
    <x v="2"/>
    <x v="427"/>
    <x v="4"/>
    <x v="0"/>
    <x v="2"/>
    <s v="Budget"/>
  </r>
  <r>
    <x v="3983"/>
    <d v="2023-02-20T00:00:00"/>
    <x v="7"/>
    <x v="29"/>
    <x v="2"/>
    <n v="509.16"/>
    <n v="509.16"/>
    <x v="4"/>
    <x v="42"/>
    <x v="4"/>
    <x v="1"/>
    <x v="6"/>
    <s v="Budget"/>
  </r>
  <r>
    <x v="3984"/>
    <d v="2024-08-14T00:00:00"/>
    <x v="8"/>
    <x v="38"/>
    <x v="9"/>
    <n v="1844.61"/>
    <n v="5533.83"/>
    <x v="2"/>
    <x v="444"/>
    <x v="3"/>
    <x v="0"/>
    <x v="7"/>
    <s v="Mid"/>
  </r>
  <r>
    <x v="3985"/>
    <d v="2024-06-27T00:00:00"/>
    <x v="5"/>
    <x v="52"/>
    <x v="5"/>
    <n v="2869.58"/>
    <n v="22956.639999999999"/>
    <x v="2"/>
    <x v="64"/>
    <x v="2"/>
    <x v="0"/>
    <x v="8"/>
    <s v="Mid"/>
  </r>
  <r>
    <x v="3986"/>
    <d v="2024-12-09T00:00:00"/>
    <x v="5"/>
    <x v="41"/>
    <x v="9"/>
    <n v="3694.01"/>
    <n v="11082.03"/>
    <x v="4"/>
    <x v="135"/>
    <x v="5"/>
    <x v="0"/>
    <x v="0"/>
    <s v="Premium"/>
  </r>
  <r>
    <x v="3987"/>
    <d v="2024-05-02T00:00:00"/>
    <x v="0"/>
    <x v="32"/>
    <x v="5"/>
    <n v="1022.87"/>
    <n v="8182.96"/>
    <x v="3"/>
    <x v="566"/>
    <x v="2"/>
    <x v="0"/>
    <x v="9"/>
    <s v="Mid"/>
  </r>
  <r>
    <x v="3988"/>
    <d v="2023-10-08T00:00:00"/>
    <x v="1"/>
    <x v="33"/>
    <x v="4"/>
    <n v="2878.04"/>
    <n v="28780.400000000001"/>
    <x v="3"/>
    <x v="540"/>
    <x v="6"/>
    <x v="1"/>
    <x v="1"/>
    <s v="Mid"/>
  </r>
  <r>
    <x v="3989"/>
    <d v="2024-01-08T00:00:00"/>
    <x v="6"/>
    <x v="18"/>
    <x v="1"/>
    <n v="2262.9299999999998"/>
    <n v="13577.58"/>
    <x v="1"/>
    <x v="497"/>
    <x v="0"/>
    <x v="0"/>
    <x v="2"/>
    <s v="Mid"/>
  </r>
  <r>
    <x v="3990"/>
    <d v="2023-06-15T00:00:00"/>
    <x v="9"/>
    <x v="44"/>
    <x v="3"/>
    <n v="169.75"/>
    <n v="848.75"/>
    <x v="0"/>
    <x v="349"/>
    <x v="5"/>
    <x v="1"/>
    <x v="8"/>
    <s v="Budget"/>
  </r>
  <r>
    <x v="3991"/>
    <d v="2024-10-31T00:00:00"/>
    <x v="7"/>
    <x v="46"/>
    <x v="5"/>
    <n v="390.49"/>
    <n v="3123.92"/>
    <x v="0"/>
    <x v="536"/>
    <x v="4"/>
    <x v="0"/>
    <x v="1"/>
    <s v="Budget"/>
  </r>
  <r>
    <x v="3992"/>
    <d v="2024-10-06T00:00:00"/>
    <x v="2"/>
    <x v="60"/>
    <x v="2"/>
    <n v="1493.5"/>
    <n v="1493.5"/>
    <x v="4"/>
    <x v="534"/>
    <x v="3"/>
    <x v="0"/>
    <x v="1"/>
    <s v="Mid"/>
  </r>
  <r>
    <x v="3993"/>
    <d v="2024-05-14T00:00:00"/>
    <x v="3"/>
    <x v="61"/>
    <x v="0"/>
    <n v="808.44"/>
    <n v="7275.96"/>
    <x v="3"/>
    <x v="469"/>
    <x v="3"/>
    <x v="0"/>
    <x v="9"/>
    <s v="Budget"/>
  </r>
  <r>
    <x v="3994"/>
    <d v="2024-10-04T00:00:00"/>
    <x v="4"/>
    <x v="37"/>
    <x v="9"/>
    <n v="6198.47"/>
    <n v="18595.41"/>
    <x v="2"/>
    <x v="546"/>
    <x v="4"/>
    <x v="0"/>
    <x v="1"/>
    <s v="Premium"/>
  </r>
  <r>
    <x v="3995"/>
    <d v="2023-09-13T00:00:00"/>
    <x v="6"/>
    <x v="58"/>
    <x v="4"/>
    <n v="357.52"/>
    <n v="3575.2"/>
    <x v="2"/>
    <x v="425"/>
    <x v="0"/>
    <x v="1"/>
    <x v="3"/>
    <s v="Budget"/>
  </r>
  <r>
    <x v="3996"/>
    <d v="2023-06-28T00:00:00"/>
    <x v="1"/>
    <x v="12"/>
    <x v="9"/>
    <n v="1203.05"/>
    <n v="3609.15"/>
    <x v="1"/>
    <x v="307"/>
    <x v="4"/>
    <x v="1"/>
    <x v="8"/>
    <s v="Mid"/>
  </r>
  <r>
    <x v="3997"/>
    <d v="2023-06-04T00:00:00"/>
    <x v="2"/>
    <x v="60"/>
    <x v="3"/>
    <n v="1142.17"/>
    <n v="5710.85"/>
    <x v="0"/>
    <x v="412"/>
    <x v="3"/>
    <x v="1"/>
    <x v="8"/>
    <s v="Mid"/>
  </r>
  <r>
    <x v="3998"/>
    <d v="2024-05-18T00:00:00"/>
    <x v="5"/>
    <x v="66"/>
    <x v="6"/>
    <n v="1223.8499999999999"/>
    <n v="2447.6999999999998"/>
    <x v="0"/>
    <x v="222"/>
    <x v="0"/>
    <x v="0"/>
    <x v="9"/>
    <s v="Mid"/>
  </r>
  <r>
    <x v="3999"/>
    <d v="2024-10-26T00:00:00"/>
    <x v="1"/>
    <x v="65"/>
    <x v="7"/>
    <n v="3420.17"/>
    <n v="13680.68"/>
    <x v="3"/>
    <x v="481"/>
    <x v="4"/>
    <x v="0"/>
    <x v="1"/>
    <s v="Premium"/>
  </r>
  <r>
    <x v="4000"/>
    <d v="2024-03-03T00:00:00"/>
    <x v="2"/>
    <x v="55"/>
    <x v="9"/>
    <n v="648.44000000000005"/>
    <n v="1945.32"/>
    <x v="3"/>
    <x v="38"/>
    <x v="3"/>
    <x v="0"/>
    <x v="10"/>
    <s v="Budget"/>
  </r>
  <r>
    <x v="4001"/>
    <d v="2023-11-20T00:00:00"/>
    <x v="9"/>
    <x v="42"/>
    <x v="7"/>
    <n v="151.16"/>
    <n v="604.64"/>
    <x v="4"/>
    <x v="341"/>
    <x v="0"/>
    <x v="1"/>
    <x v="4"/>
    <s v="Budget"/>
  </r>
  <r>
    <x v="4002"/>
    <d v="2024-02-12T00:00:00"/>
    <x v="1"/>
    <x v="4"/>
    <x v="5"/>
    <n v="1157.01"/>
    <n v="9256.08"/>
    <x v="2"/>
    <x v="158"/>
    <x v="1"/>
    <x v="0"/>
    <x v="6"/>
    <s v="Mid"/>
  </r>
  <r>
    <x v="4003"/>
    <d v="2024-01-24T00:00:00"/>
    <x v="0"/>
    <x v="22"/>
    <x v="3"/>
    <n v="531.36"/>
    <n v="2656.8"/>
    <x v="0"/>
    <x v="184"/>
    <x v="0"/>
    <x v="0"/>
    <x v="2"/>
    <s v="Budget"/>
  </r>
  <r>
    <x v="4004"/>
    <d v="2023-12-14T00:00:00"/>
    <x v="4"/>
    <x v="8"/>
    <x v="8"/>
    <n v="3868.04"/>
    <n v="27076.28"/>
    <x v="4"/>
    <x v="397"/>
    <x v="4"/>
    <x v="1"/>
    <x v="0"/>
    <s v="Premium"/>
  </r>
  <r>
    <x v="4005"/>
    <d v="2023-12-10T00:00:00"/>
    <x v="5"/>
    <x v="52"/>
    <x v="0"/>
    <n v="2539.4699999999998"/>
    <n v="22855.23"/>
    <x v="0"/>
    <x v="241"/>
    <x v="0"/>
    <x v="1"/>
    <x v="0"/>
    <s v="Mid"/>
  </r>
  <r>
    <x v="4006"/>
    <d v="2023-07-28T00:00:00"/>
    <x v="2"/>
    <x v="60"/>
    <x v="1"/>
    <n v="1585.48"/>
    <n v="9512.8799999999992"/>
    <x v="3"/>
    <x v="157"/>
    <x v="1"/>
    <x v="1"/>
    <x v="11"/>
    <s v="Mid"/>
  </r>
  <r>
    <x v="4007"/>
    <d v="2023-12-26T00:00:00"/>
    <x v="8"/>
    <x v="38"/>
    <x v="5"/>
    <n v="3217.42"/>
    <n v="25739.360000000001"/>
    <x v="4"/>
    <x v="241"/>
    <x v="3"/>
    <x v="1"/>
    <x v="0"/>
    <s v="Premium"/>
  </r>
  <r>
    <x v="4008"/>
    <d v="2023-11-12T00:00:00"/>
    <x v="0"/>
    <x v="0"/>
    <x v="9"/>
    <n v="1137.56"/>
    <n v="3412.68"/>
    <x v="2"/>
    <x v="90"/>
    <x v="2"/>
    <x v="1"/>
    <x v="4"/>
    <s v="Mid"/>
  </r>
  <r>
    <x v="4009"/>
    <d v="2024-12-07T00:00:00"/>
    <x v="6"/>
    <x v="50"/>
    <x v="4"/>
    <n v="1462.66"/>
    <n v="14626.6"/>
    <x v="0"/>
    <x v="589"/>
    <x v="0"/>
    <x v="0"/>
    <x v="0"/>
    <s v="Mid"/>
  </r>
  <r>
    <x v="4010"/>
    <d v="2024-08-17T00:00:00"/>
    <x v="3"/>
    <x v="6"/>
    <x v="6"/>
    <n v="772.42"/>
    <n v="1544.84"/>
    <x v="1"/>
    <x v="465"/>
    <x v="2"/>
    <x v="0"/>
    <x v="7"/>
    <s v="Budget"/>
  </r>
  <r>
    <x v="4011"/>
    <d v="2024-01-12T00:00:00"/>
    <x v="2"/>
    <x v="48"/>
    <x v="1"/>
    <n v="1408.16"/>
    <n v="8448.9599999999991"/>
    <x v="2"/>
    <x v="193"/>
    <x v="1"/>
    <x v="0"/>
    <x v="2"/>
    <s v="Mid"/>
  </r>
  <r>
    <x v="4012"/>
    <d v="2023-10-03T00:00:00"/>
    <x v="0"/>
    <x v="7"/>
    <x v="6"/>
    <n v="566.37"/>
    <n v="1132.74"/>
    <x v="0"/>
    <x v="589"/>
    <x v="1"/>
    <x v="1"/>
    <x v="1"/>
    <s v="Budget"/>
  </r>
  <r>
    <x v="4013"/>
    <d v="2023-02-09T00:00:00"/>
    <x v="5"/>
    <x v="27"/>
    <x v="9"/>
    <n v="3729.66"/>
    <n v="11188.98"/>
    <x v="1"/>
    <x v="432"/>
    <x v="2"/>
    <x v="1"/>
    <x v="6"/>
    <s v="Premium"/>
  </r>
  <r>
    <x v="4014"/>
    <d v="2023-12-30T00:00:00"/>
    <x v="9"/>
    <x v="42"/>
    <x v="0"/>
    <n v="149.03"/>
    <n v="1341.27"/>
    <x v="0"/>
    <x v="103"/>
    <x v="3"/>
    <x v="1"/>
    <x v="0"/>
    <s v="Budget"/>
  </r>
  <r>
    <x v="4015"/>
    <d v="2023-09-13T00:00:00"/>
    <x v="5"/>
    <x v="27"/>
    <x v="2"/>
    <n v="4075.58"/>
    <n v="4075.58"/>
    <x v="1"/>
    <x v="593"/>
    <x v="2"/>
    <x v="1"/>
    <x v="3"/>
    <s v="Premium"/>
  </r>
  <r>
    <x v="4016"/>
    <d v="2024-12-15T00:00:00"/>
    <x v="5"/>
    <x v="24"/>
    <x v="0"/>
    <n v="1984.4"/>
    <n v="17859.599999999999"/>
    <x v="1"/>
    <x v="42"/>
    <x v="5"/>
    <x v="0"/>
    <x v="0"/>
    <s v="Mid"/>
  </r>
  <r>
    <x v="4017"/>
    <d v="2023-11-08T00:00:00"/>
    <x v="3"/>
    <x v="6"/>
    <x v="8"/>
    <n v="331.35"/>
    <n v="2319.4499999999998"/>
    <x v="3"/>
    <x v="420"/>
    <x v="2"/>
    <x v="1"/>
    <x v="4"/>
    <s v="Budget"/>
  </r>
  <r>
    <x v="4018"/>
    <d v="2023-06-29T00:00:00"/>
    <x v="2"/>
    <x v="55"/>
    <x v="4"/>
    <n v="663.96"/>
    <n v="6639.6"/>
    <x v="0"/>
    <x v="227"/>
    <x v="1"/>
    <x v="1"/>
    <x v="8"/>
    <s v="Budget"/>
  </r>
  <r>
    <x v="4019"/>
    <d v="2023-12-31T00:00:00"/>
    <x v="3"/>
    <x v="5"/>
    <x v="5"/>
    <n v="354.78"/>
    <n v="2838.24"/>
    <x v="3"/>
    <x v="112"/>
    <x v="5"/>
    <x v="1"/>
    <x v="0"/>
    <s v="Budget"/>
  </r>
  <r>
    <x v="4020"/>
    <d v="2023-02-20T00:00:00"/>
    <x v="8"/>
    <x v="54"/>
    <x v="1"/>
    <n v="2726.76"/>
    <n v="16360.56"/>
    <x v="1"/>
    <x v="135"/>
    <x v="6"/>
    <x v="1"/>
    <x v="6"/>
    <s v="Mid"/>
  </r>
  <r>
    <x v="4021"/>
    <d v="2023-11-25T00:00:00"/>
    <x v="4"/>
    <x v="30"/>
    <x v="2"/>
    <n v="5678.22"/>
    <n v="5678.22"/>
    <x v="0"/>
    <x v="532"/>
    <x v="5"/>
    <x v="1"/>
    <x v="4"/>
    <s v="Premium"/>
  </r>
  <r>
    <x v="4022"/>
    <d v="2024-03-04T00:00:00"/>
    <x v="1"/>
    <x v="3"/>
    <x v="0"/>
    <n v="5390.24"/>
    <n v="48512.160000000003"/>
    <x v="4"/>
    <x v="42"/>
    <x v="0"/>
    <x v="0"/>
    <x v="10"/>
    <s v="Premium"/>
  </r>
  <r>
    <x v="4023"/>
    <d v="2023-09-28T00:00:00"/>
    <x v="1"/>
    <x v="4"/>
    <x v="7"/>
    <n v="3845.5"/>
    <n v="15382"/>
    <x v="1"/>
    <x v="324"/>
    <x v="4"/>
    <x v="1"/>
    <x v="3"/>
    <s v="Premium"/>
  </r>
  <r>
    <x v="4024"/>
    <d v="2024-02-10T00:00:00"/>
    <x v="9"/>
    <x v="51"/>
    <x v="6"/>
    <n v="845.73"/>
    <n v="1691.46"/>
    <x v="0"/>
    <x v="418"/>
    <x v="1"/>
    <x v="0"/>
    <x v="6"/>
    <s v="Budget"/>
  </r>
  <r>
    <x v="4025"/>
    <d v="2024-03-10T00:00:00"/>
    <x v="9"/>
    <x v="51"/>
    <x v="1"/>
    <n v="366.16"/>
    <n v="2196.96"/>
    <x v="3"/>
    <x v="5"/>
    <x v="0"/>
    <x v="0"/>
    <x v="10"/>
    <s v="Budget"/>
  </r>
  <r>
    <x v="4026"/>
    <d v="2023-05-24T00:00:00"/>
    <x v="6"/>
    <x v="40"/>
    <x v="7"/>
    <n v="858.06"/>
    <n v="3432.24"/>
    <x v="3"/>
    <x v="243"/>
    <x v="2"/>
    <x v="1"/>
    <x v="9"/>
    <s v="Budget"/>
  </r>
  <r>
    <x v="4027"/>
    <d v="2024-02-01T00:00:00"/>
    <x v="8"/>
    <x v="31"/>
    <x v="8"/>
    <n v="1221.43"/>
    <n v="8550.01"/>
    <x v="2"/>
    <x v="405"/>
    <x v="1"/>
    <x v="0"/>
    <x v="6"/>
    <s v="Mid"/>
  </r>
  <r>
    <x v="4028"/>
    <d v="2024-09-13T00:00:00"/>
    <x v="9"/>
    <x v="34"/>
    <x v="7"/>
    <n v="223.1"/>
    <n v="892.4"/>
    <x v="0"/>
    <x v="591"/>
    <x v="0"/>
    <x v="0"/>
    <x v="3"/>
    <s v="Budget"/>
  </r>
  <r>
    <x v="4029"/>
    <d v="2024-01-22T00:00:00"/>
    <x v="5"/>
    <x v="52"/>
    <x v="3"/>
    <n v="4787.6499999999996"/>
    <n v="23938.25"/>
    <x v="2"/>
    <x v="347"/>
    <x v="5"/>
    <x v="0"/>
    <x v="2"/>
    <s v="Premium"/>
  </r>
  <r>
    <x v="4030"/>
    <d v="2023-02-11T00:00:00"/>
    <x v="0"/>
    <x v="32"/>
    <x v="7"/>
    <n v="1387.75"/>
    <n v="5551"/>
    <x v="4"/>
    <x v="558"/>
    <x v="2"/>
    <x v="1"/>
    <x v="6"/>
    <s v="Mid"/>
  </r>
  <r>
    <x v="4031"/>
    <d v="2023-02-19T00:00:00"/>
    <x v="3"/>
    <x v="57"/>
    <x v="2"/>
    <n v="661.69"/>
    <n v="661.69"/>
    <x v="0"/>
    <x v="130"/>
    <x v="5"/>
    <x v="1"/>
    <x v="6"/>
    <s v="Budget"/>
  </r>
  <r>
    <x v="4032"/>
    <d v="2023-09-12T00:00:00"/>
    <x v="6"/>
    <x v="64"/>
    <x v="4"/>
    <n v="1970.99"/>
    <n v="19709.900000000001"/>
    <x v="2"/>
    <x v="99"/>
    <x v="0"/>
    <x v="1"/>
    <x v="3"/>
    <s v="Mid"/>
  </r>
  <r>
    <x v="4033"/>
    <d v="2024-09-14T00:00:00"/>
    <x v="1"/>
    <x v="3"/>
    <x v="2"/>
    <n v="5495.36"/>
    <n v="5495.36"/>
    <x v="2"/>
    <x v="201"/>
    <x v="2"/>
    <x v="0"/>
    <x v="3"/>
    <s v="Premium"/>
  </r>
  <r>
    <x v="4034"/>
    <d v="2024-11-03T00:00:00"/>
    <x v="9"/>
    <x v="42"/>
    <x v="9"/>
    <n v="708.71"/>
    <n v="2126.13"/>
    <x v="2"/>
    <x v="42"/>
    <x v="2"/>
    <x v="0"/>
    <x v="4"/>
    <s v="Budget"/>
  </r>
  <r>
    <x v="4035"/>
    <d v="2024-07-25T00:00:00"/>
    <x v="6"/>
    <x v="64"/>
    <x v="6"/>
    <n v="2480.4"/>
    <n v="4960.8"/>
    <x v="4"/>
    <x v="359"/>
    <x v="1"/>
    <x v="0"/>
    <x v="11"/>
    <s v="Mid"/>
  </r>
  <r>
    <x v="4036"/>
    <d v="2023-01-26T00:00:00"/>
    <x v="8"/>
    <x v="54"/>
    <x v="5"/>
    <n v="1296.1500000000001"/>
    <n v="10369.200000000001"/>
    <x v="4"/>
    <x v="72"/>
    <x v="4"/>
    <x v="1"/>
    <x v="2"/>
    <s v="Mid"/>
  </r>
  <r>
    <x v="4037"/>
    <d v="2024-07-25T00:00:00"/>
    <x v="1"/>
    <x v="4"/>
    <x v="1"/>
    <n v="3480.97"/>
    <n v="20885.82"/>
    <x v="2"/>
    <x v="141"/>
    <x v="1"/>
    <x v="0"/>
    <x v="11"/>
    <s v="Premium"/>
  </r>
  <r>
    <x v="4038"/>
    <d v="2024-11-04T00:00:00"/>
    <x v="0"/>
    <x v="0"/>
    <x v="0"/>
    <n v="553.91"/>
    <n v="4985.1899999999996"/>
    <x v="2"/>
    <x v="237"/>
    <x v="2"/>
    <x v="0"/>
    <x v="4"/>
    <s v="Budget"/>
  </r>
  <r>
    <x v="4039"/>
    <d v="2023-01-22T00:00:00"/>
    <x v="2"/>
    <x v="55"/>
    <x v="4"/>
    <n v="422.8"/>
    <n v="4228"/>
    <x v="3"/>
    <x v="537"/>
    <x v="2"/>
    <x v="1"/>
    <x v="2"/>
    <s v="Budget"/>
  </r>
  <r>
    <x v="4040"/>
    <d v="2023-08-26T00:00:00"/>
    <x v="8"/>
    <x v="15"/>
    <x v="7"/>
    <n v="1976.27"/>
    <n v="7905.08"/>
    <x v="0"/>
    <x v="332"/>
    <x v="5"/>
    <x v="1"/>
    <x v="7"/>
    <s v="Mid"/>
  </r>
  <r>
    <x v="4041"/>
    <d v="2024-12-21T00:00:00"/>
    <x v="8"/>
    <x v="25"/>
    <x v="3"/>
    <n v="2386.6799999999998"/>
    <n v="11933.4"/>
    <x v="3"/>
    <x v="408"/>
    <x v="2"/>
    <x v="0"/>
    <x v="0"/>
    <s v="Mid"/>
  </r>
  <r>
    <x v="4042"/>
    <d v="2024-11-12T00:00:00"/>
    <x v="3"/>
    <x v="61"/>
    <x v="1"/>
    <n v="241.73"/>
    <n v="1450.38"/>
    <x v="3"/>
    <x v="287"/>
    <x v="5"/>
    <x v="0"/>
    <x v="4"/>
    <s v="Budget"/>
  </r>
  <r>
    <x v="4043"/>
    <d v="2024-07-21T00:00:00"/>
    <x v="1"/>
    <x v="53"/>
    <x v="7"/>
    <n v="4670.8100000000004"/>
    <n v="18683.240000000002"/>
    <x v="1"/>
    <x v="14"/>
    <x v="2"/>
    <x v="0"/>
    <x v="11"/>
    <s v="Premium"/>
  </r>
  <r>
    <x v="4044"/>
    <d v="2024-04-20T00:00:00"/>
    <x v="8"/>
    <x v="19"/>
    <x v="0"/>
    <n v="2619.21"/>
    <n v="23572.89"/>
    <x v="2"/>
    <x v="15"/>
    <x v="3"/>
    <x v="0"/>
    <x v="5"/>
    <s v="Mid"/>
  </r>
  <r>
    <x v="4045"/>
    <d v="2024-04-04T00:00:00"/>
    <x v="3"/>
    <x v="61"/>
    <x v="0"/>
    <n v="121.14"/>
    <n v="1090.26"/>
    <x v="4"/>
    <x v="457"/>
    <x v="5"/>
    <x v="0"/>
    <x v="5"/>
    <s v="Budget"/>
  </r>
  <r>
    <x v="4046"/>
    <d v="2023-04-02T00:00:00"/>
    <x v="2"/>
    <x v="60"/>
    <x v="5"/>
    <n v="641.91999999999996"/>
    <n v="5135.3599999999997"/>
    <x v="1"/>
    <x v="3"/>
    <x v="0"/>
    <x v="1"/>
    <x v="5"/>
    <s v="Budget"/>
  </r>
  <r>
    <x v="4047"/>
    <d v="2023-03-23T00:00:00"/>
    <x v="3"/>
    <x v="35"/>
    <x v="3"/>
    <n v="0"/>
    <n v="0"/>
    <x v="2"/>
    <x v="384"/>
    <x v="1"/>
    <x v="1"/>
    <x v="10"/>
    <s v="Budget"/>
  </r>
  <r>
    <x v="4048"/>
    <d v="2024-04-20T00:00:00"/>
    <x v="5"/>
    <x v="63"/>
    <x v="4"/>
    <n v="1339.13"/>
    <n v="13391.3"/>
    <x v="4"/>
    <x v="254"/>
    <x v="3"/>
    <x v="0"/>
    <x v="5"/>
    <s v="Mid"/>
  </r>
  <r>
    <x v="4049"/>
    <d v="2023-08-29T00:00:00"/>
    <x v="8"/>
    <x v="54"/>
    <x v="4"/>
    <n v="713.64"/>
    <n v="7136.4"/>
    <x v="1"/>
    <x v="353"/>
    <x v="4"/>
    <x v="1"/>
    <x v="7"/>
    <s v="Budget"/>
  </r>
  <r>
    <x v="4050"/>
    <d v="2023-02-19T00:00:00"/>
    <x v="6"/>
    <x v="64"/>
    <x v="7"/>
    <n v="1534.54"/>
    <n v="6138.16"/>
    <x v="2"/>
    <x v="467"/>
    <x v="0"/>
    <x v="1"/>
    <x v="6"/>
    <s v="Mid"/>
  </r>
  <r>
    <x v="4051"/>
    <d v="2024-04-06T00:00:00"/>
    <x v="5"/>
    <x v="63"/>
    <x v="7"/>
    <n v="3915.67"/>
    <n v="15662.68"/>
    <x v="1"/>
    <x v="534"/>
    <x v="4"/>
    <x v="0"/>
    <x v="5"/>
    <s v="Premium"/>
  </r>
  <r>
    <x v="4052"/>
    <d v="2023-11-25T00:00:00"/>
    <x v="9"/>
    <x v="51"/>
    <x v="4"/>
    <n v="886.64"/>
    <n v="8866.4"/>
    <x v="0"/>
    <x v="419"/>
    <x v="1"/>
    <x v="1"/>
    <x v="4"/>
    <s v="Budget"/>
  </r>
  <r>
    <x v="4053"/>
    <d v="2023-02-19T00:00:00"/>
    <x v="6"/>
    <x v="50"/>
    <x v="3"/>
    <n v="450.63"/>
    <n v="2253.15"/>
    <x v="0"/>
    <x v="233"/>
    <x v="1"/>
    <x v="1"/>
    <x v="6"/>
    <s v="Budget"/>
  </r>
  <r>
    <x v="4054"/>
    <d v="2023-06-05T00:00:00"/>
    <x v="3"/>
    <x v="45"/>
    <x v="1"/>
    <n v="104.88"/>
    <n v="629.28"/>
    <x v="1"/>
    <x v="10"/>
    <x v="0"/>
    <x v="1"/>
    <x v="8"/>
    <s v="Budget"/>
  </r>
  <r>
    <x v="4055"/>
    <d v="2023-10-07T00:00:00"/>
    <x v="6"/>
    <x v="13"/>
    <x v="8"/>
    <n v="1252.57"/>
    <n v="8767.99"/>
    <x v="3"/>
    <x v="297"/>
    <x v="5"/>
    <x v="1"/>
    <x v="1"/>
    <s v="Mid"/>
  </r>
  <r>
    <x v="4056"/>
    <d v="2023-07-28T00:00:00"/>
    <x v="1"/>
    <x v="56"/>
    <x v="4"/>
    <n v="3254.04"/>
    <n v="32540.400000000001"/>
    <x v="0"/>
    <x v="461"/>
    <x v="3"/>
    <x v="1"/>
    <x v="11"/>
    <s v="Premium"/>
  </r>
  <r>
    <x v="4057"/>
    <d v="2024-08-10T00:00:00"/>
    <x v="0"/>
    <x v="59"/>
    <x v="6"/>
    <n v="1875.7"/>
    <n v="3751.4"/>
    <x v="0"/>
    <x v="480"/>
    <x v="4"/>
    <x v="0"/>
    <x v="7"/>
    <s v="Mid"/>
  </r>
  <r>
    <x v="4058"/>
    <d v="2023-08-03T00:00:00"/>
    <x v="1"/>
    <x v="4"/>
    <x v="1"/>
    <n v="1112.49"/>
    <n v="6674.94"/>
    <x v="1"/>
    <x v="173"/>
    <x v="5"/>
    <x v="1"/>
    <x v="7"/>
    <s v="Mid"/>
  </r>
  <r>
    <x v="4059"/>
    <d v="2023-06-19T00:00:00"/>
    <x v="4"/>
    <x v="37"/>
    <x v="8"/>
    <n v="9328.17"/>
    <n v="65297.19"/>
    <x v="1"/>
    <x v="406"/>
    <x v="1"/>
    <x v="1"/>
    <x v="8"/>
    <s v="Premium"/>
  </r>
  <r>
    <x v="4060"/>
    <d v="2023-10-27T00:00:00"/>
    <x v="3"/>
    <x v="61"/>
    <x v="1"/>
    <n v="554.03"/>
    <n v="3324.18"/>
    <x v="4"/>
    <x v="298"/>
    <x v="3"/>
    <x v="1"/>
    <x v="1"/>
    <s v="Budget"/>
  </r>
  <r>
    <x v="4061"/>
    <d v="2024-05-05T00:00:00"/>
    <x v="6"/>
    <x v="39"/>
    <x v="9"/>
    <n v="2148.31"/>
    <n v="6444.93"/>
    <x v="2"/>
    <x v="375"/>
    <x v="1"/>
    <x v="0"/>
    <x v="9"/>
    <s v="Mid"/>
  </r>
  <r>
    <x v="4062"/>
    <d v="2024-06-21T00:00:00"/>
    <x v="1"/>
    <x v="12"/>
    <x v="5"/>
    <n v="3477.98"/>
    <n v="27823.84"/>
    <x v="1"/>
    <x v="76"/>
    <x v="2"/>
    <x v="0"/>
    <x v="8"/>
    <s v="Premium"/>
  </r>
  <r>
    <x v="4063"/>
    <d v="2023-05-22T00:00:00"/>
    <x v="8"/>
    <x v="54"/>
    <x v="9"/>
    <n v="2957.48"/>
    <n v="8872.44"/>
    <x v="2"/>
    <x v="413"/>
    <x v="1"/>
    <x v="1"/>
    <x v="9"/>
    <s v="Mid"/>
  </r>
  <r>
    <x v="4064"/>
    <d v="2024-11-20T00:00:00"/>
    <x v="3"/>
    <x v="6"/>
    <x v="0"/>
    <n v="142.44"/>
    <n v="1281.96"/>
    <x v="4"/>
    <x v="357"/>
    <x v="3"/>
    <x v="0"/>
    <x v="4"/>
    <s v="Budget"/>
  </r>
  <r>
    <x v="4065"/>
    <d v="2023-04-13T00:00:00"/>
    <x v="0"/>
    <x v="7"/>
    <x v="6"/>
    <n v="1494.96"/>
    <n v="2989.92"/>
    <x v="2"/>
    <x v="268"/>
    <x v="5"/>
    <x v="1"/>
    <x v="5"/>
    <s v="Mid"/>
  </r>
  <r>
    <x v="4066"/>
    <d v="2023-08-18T00:00:00"/>
    <x v="2"/>
    <x v="55"/>
    <x v="3"/>
    <n v="797.79"/>
    <n v="3988.95"/>
    <x v="4"/>
    <x v="112"/>
    <x v="5"/>
    <x v="1"/>
    <x v="7"/>
    <s v="Budget"/>
  </r>
  <r>
    <x v="4067"/>
    <d v="2023-11-15T00:00:00"/>
    <x v="9"/>
    <x v="44"/>
    <x v="8"/>
    <n v="857.2"/>
    <n v="6000.4"/>
    <x v="4"/>
    <x v="361"/>
    <x v="5"/>
    <x v="1"/>
    <x v="4"/>
    <s v="Budget"/>
  </r>
  <r>
    <x v="4068"/>
    <d v="2023-11-29T00:00:00"/>
    <x v="5"/>
    <x v="66"/>
    <x v="5"/>
    <n v="2362.4499999999998"/>
    <n v="18899.599999999999"/>
    <x v="4"/>
    <x v="570"/>
    <x v="0"/>
    <x v="1"/>
    <x v="4"/>
    <s v="Mid"/>
  </r>
  <r>
    <x v="4069"/>
    <d v="2024-12-31T00:00:00"/>
    <x v="8"/>
    <x v="31"/>
    <x v="3"/>
    <n v="2225.65"/>
    <n v="11128.25"/>
    <x v="4"/>
    <x v="426"/>
    <x v="5"/>
    <x v="0"/>
    <x v="0"/>
    <s v="Mid"/>
  </r>
  <r>
    <x v="4070"/>
    <d v="2023-08-10T00:00:00"/>
    <x v="7"/>
    <x v="46"/>
    <x v="1"/>
    <n v="168.58"/>
    <n v="1011.48"/>
    <x v="0"/>
    <x v="114"/>
    <x v="4"/>
    <x v="1"/>
    <x v="7"/>
    <s v="Budget"/>
  </r>
  <r>
    <x v="4071"/>
    <d v="2023-09-06T00:00:00"/>
    <x v="3"/>
    <x v="5"/>
    <x v="7"/>
    <n v="607.75"/>
    <n v="2431"/>
    <x v="2"/>
    <x v="483"/>
    <x v="3"/>
    <x v="1"/>
    <x v="3"/>
    <s v="Budget"/>
  </r>
  <r>
    <x v="4072"/>
    <d v="2023-11-27T00:00:00"/>
    <x v="5"/>
    <x v="52"/>
    <x v="1"/>
    <n v="2734.16"/>
    <n v="16404.96"/>
    <x v="1"/>
    <x v="42"/>
    <x v="5"/>
    <x v="1"/>
    <x v="4"/>
    <s v="Mid"/>
  </r>
  <r>
    <x v="4073"/>
    <d v="2023-01-29T00:00:00"/>
    <x v="3"/>
    <x v="5"/>
    <x v="1"/>
    <n v="499.13"/>
    <n v="2994.78"/>
    <x v="1"/>
    <x v="180"/>
    <x v="5"/>
    <x v="1"/>
    <x v="2"/>
    <s v="Budget"/>
  </r>
  <r>
    <x v="4074"/>
    <d v="2023-03-17T00:00:00"/>
    <x v="2"/>
    <x v="2"/>
    <x v="2"/>
    <n v="222.85"/>
    <n v="222.85"/>
    <x v="0"/>
    <x v="292"/>
    <x v="1"/>
    <x v="1"/>
    <x v="10"/>
    <s v="Budget"/>
  </r>
  <r>
    <x v="4075"/>
    <d v="2024-08-07T00:00:00"/>
    <x v="0"/>
    <x v="22"/>
    <x v="2"/>
    <n v="638.36"/>
    <n v="638.36"/>
    <x v="4"/>
    <x v="539"/>
    <x v="2"/>
    <x v="0"/>
    <x v="7"/>
    <s v="Budget"/>
  </r>
  <r>
    <x v="4076"/>
    <d v="2024-06-03T00:00:00"/>
    <x v="3"/>
    <x v="57"/>
    <x v="4"/>
    <n v="466.39"/>
    <n v="4663.8999999999996"/>
    <x v="3"/>
    <x v="309"/>
    <x v="4"/>
    <x v="0"/>
    <x v="8"/>
    <s v="Budget"/>
  </r>
  <r>
    <x v="4077"/>
    <d v="2023-08-13T00:00:00"/>
    <x v="2"/>
    <x v="48"/>
    <x v="3"/>
    <n v="395.67"/>
    <n v="1978.35"/>
    <x v="1"/>
    <x v="524"/>
    <x v="1"/>
    <x v="1"/>
    <x v="7"/>
    <s v="Budget"/>
  </r>
  <r>
    <x v="4078"/>
    <d v="2024-08-13T00:00:00"/>
    <x v="8"/>
    <x v="25"/>
    <x v="5"/>
    <n v="3107.68"/>
    <n v="24861.439999999999"/>
    <x v="1"/>
    <x v="458"/>
    <x v="0"/>
    <x v="0"/>
    <x v="7"/>
    <s v="Premium"/>
  </r>
  <r>
    <x v="4079"/>
    <d v="2024-10-23T00:00:00"/>
    <x v="7"/>
    <x v="36"/>
    <x v="0"/>
    <n v="456.73"/>
    <n v="4110.57"/>
    <x v="0"/>
    <x v="271"/>
    <x v="5"/>
    <x v="0"/>
    <x v="1"/>
    <s v="Budget"/>
  </r>
  <r>
    <x v="4080"/>
    <d v="2023-11-20T00:00:00"/>
    <x v="9"/>
    <x v="42"/>
    <x v="3"/>
    <n v="820.95"/>
    <n v="4104.75"/>
    <x v="0"/>
    <x v="506"/>
    <x v="1"/>
    <x v="1"/>
    <x v="4"/>
    <s v="Budget"/>
  </r>
  <r>
    <x v="4081"/>
    <d v="2024-08-13T00:00:00"/>
    <x v="7"/>
    <x v="14"/>
    <x v="5"/>
    <n v="797.17"/>
    <n v="6377.36"/>
    <x v="2"/>
    <x v="251"/>
    <x v="5"/>
    <x v="0"/>
    <x v="7"/>
    <s v="Budget"/>
  </r>
  <r>
    <x v="4082"/>
    <d v="2024-01-12T00:00:00"/>
    <x v="9"/>
    <x v="34"/>
    <x v="1"/>
    <n v="273.51"/>
    <n v="1641.06"/>
    <x v="0"/>
    <x v="246"/>
    <x v="4"/>
    <x v="0"/>
    <x v="2"/>
    <s v="Budget"/>
  </r>
  <r>
    <x v="4083"/>
    <d v="2024-05-15T00:00:00"/>
    <x v="6"/>
    <x v="39"/>
    <x v="3"/>
    <n v="2447.48"/>
    <n v="12237.4"/>
    <x v="4"/>
    <x v="455"/>
    <x v="6"/>
    <x v="0"/>
    <x v="9"/>
    <s v="Mid"/>
  </r>
  <r>
    <x v="4084"/>
    <d v="2024-11-14T00:00:00"/>
    <x v="1"/>
    <x v="17"/>
    <x v="7"/>
    <n v="2765.82"/>
    <n v="11063.28"/>
    <x v="2"/>
    <x v="541"/>
    <x v="0"/>
    <x v="0"/>
    <x v="4"/>
    <s v="Mid"/>
  </r>
  <r>
    <x v="4085"/>
    <d v="2024-05-23T00:00:00"/>
    <x v="1"/>
    <x v="56"/>
    <x v="8"/>
    <n v="5757.35"/>
    <n v="40301.449999999997"/>
    <x v="1"/>
    <x v="89"/>
    <x v="5"/>
    <x v="0"/>
    <x v="9"/>
    <s v="Premium"/>
  </r>
  <r>
    <x v="4086"/>
    <d v="2023-03-26T00:00:00"/>
    <x v="0"/>
    <x v="32"/>
    <x v="9"/>
    <n v="725.86"/>
    <n v="2177.58"/>
    <x v="4"/>
    <x v="6"/>
    <x v="4"/>
    <x v="1"/>
    <x v="10"/>
    <s v="Budget"/>
  </r>
  <r>
    <x v="4087"/>
    <d v="2024-02-16T00:00:00"/>
    <x v="5"/>
    <x v="11"/>
    <x v="6"/>
    <n v="1823.36"/>
    <n v="3646.72"/>
    <x v="1"/>
    <x v="122"/>
    <x v="5"/>
    <x v="0"/>
    <x v="6"/>
    <s v="Mid"/>
  </r>
  <r>
    <x v="4088"/>
    <d v="2023-08-26T00:00:00"/>
    <x v="2"/>
    <x v="2"/>
    <x v="5"/>
    <n v="244"/>
    <n v="1952"/>
    <x v="0"/>
    <x v="228"/>
    <x v="3"/>
    <x v="1"/>
    <x v="7"/>
    <s v="Budget"/>
  </r>
  <r>
    <x v="4089"/>
    <d v="2024-05-29T00:00:00"/>
    <x v="5"/>
    <x v="66"/>
    <x v="3"/>
    <n v="3993.5"/>
    <n v="19967.5"/>
    <x v="4"/>
    <x v="571"/>
    <x v="1"/>
    <x v="0"/>
    <x v="9"/>
    <s v="Premium"/>
  </r>
  <r>
    <x v="4090"/>
    <d v="2024-06-06T00:00:00"/>
    <x v="1"/>
    <x v="33"/>
    <x v="9"/>
    <n v="4946.83"/>
    <n v="14840.49"/>
    <x v="0"/>
    <x v="496"/>
    <x v="3"/>
    <x v="0"/>
    <x v="8"/>
    <s v="Premium"/>
  </r>
  <r>
    <x v="4091"/>
    <d v="2023-06-27T00:00:00"/>
    <x v="8"/>
    <x v="19"/>
    <x v="0"/>
    <n v="377.54"/>
    <n v="3397.86"/>
    <x v="4"/>
    <x v="517"/>
    <x v="4"/>
    <x v="1"/>
    <x v="8"/>
    <s v="Budget"/>
  </r>
  <r>
    <x v="4092"/>
    <d v="2024-10-29T00:00:00"/>
    <x v="7"/>
    <x v="29"/>
    <x v="2"/>
    <n v="245.2"/>
    <n v="245.2"/>
    <x v="4"/>
    <x v="133"/>
    <x v="4"/>
    <x v="0"/>
    <x v="1"/>
    <s v="Budget"/>
  </r>
  <r>
    <x v="4093"/>
    <d v="2024-09-27T00:00:00"/>
    <x v="2"/>
    <x v="2"/>
    <x v="1"/>
    <n v="456.06"/>
    <n v="2736.36"/>
    <x v="2"/>
    <x v="462"/>
    <x v="1"/>
    <x v="0"/>
    <x v="3"/>
    <s v="Budget"/>
  </r>
  <r>
    <x v="4094"/>
    <d v="2023-04-06T00:00:00"/>
    <x v="2"/>
    <x v="26"/>
    <x v="6"/>
    <n v="555.21"/>
    <n v="1110.42"/>
    <x v="3"/>
    <x v="325"/>
    <x v="1"/>
    <x v="1"/>
    <x v="5"/>
    <s v="Budget"/>
  </r>
  <r>
    <x v="4095"/>
    <d v="2024-01-05T00:00:00"/>
    <x v="6"/>
    <x v="39"/>
    <x v="2"/>
    <n v="1242.9100000000001"/>
    <n v="1242.9100000000001"/>
    <x v="3"/>
    <x v="353"/>
    <x v="4"/>
    <x v="0"/>
    <x v="2"/>
    <s v="Mid"/>
  </r>
  <r>
    <x v="4096"/>
    <d v="2023-05-15T00:00:00"/>
    <x v="9"/>
    <x v="47"/>
    <x v="9"/>
    <n v="409.29"/>
    <n v="1227.8699999999999"/>
    <x v="0"/>
    <x v="86"/>
    <x v="1"/>
    <x v="1"/>
    <x v="9"/>
    <s v="Budget"/>
  </r>
  <r>
    <x v="4097"/>
    <d v="2024-10-02T00:00:00"/>
    <x v="7"/>
    <x v="46"/>
    <x v="0"/>
    <n v="416.88"/>
    <n v="3751.92"/>
    <x v="0"/>
    <x v="133"/>
    <x v="3"/>
    <x v="0"/>
    <x v="1"/>
    <s v="Budget"/>
  </r>
  <r>
    <x v="4098"/>
    <d v="2024-08-17T00:00:00"/>
    <x v="0"/>
    <x v="22"/>
    <x v="3"/>
    <n v="724"/>
    <n v="3620"/>
    <x v="2"/>
    <x v="63"/>
    <x v="3"/>
    <x v="0"/>
    <x v="7"/>
    <s v="Budget"/>
  </r>
  <r>
    <x v="4099"/>
    <d v="2024-08-30T00:00:00"/>
    <x v="1"/>
    <x v="1"/>
    <x v="9"/>
    <n v="2893.27"/>
    <n v="8679.81"/>
    <x v="1"/>
    <x v="366"/>
    <x v="0"/>
    <x v="0"/>
    <x v="7"/>
    <s v="Mid"/>
  </r>
  <r>
    <x v="4100"/>
    <d v="2023-02-18T00:00:00"/>
    <x v="4"/>
    <x v="30"/>
    <x v="7"/>
    <n v="12664.45"/>
    <n v="50657.8"/>
    <x v="0"/>
    <x v="436"/>
    <x v="2"/>
    <x v="1"/>
    <x v="6"/>
    <s v="Premium"/>
  </r>
  <r>
    <x v="4101"/>
    <d v="2024-06-23T00:00:00"/>
    <x v="7"/>
    <x v="23"/>
    <x v="8"/>
    <n v="628.02"/>
    <n v="4396.1400000000003"/>
    <x v="3"/>
    <x v="323"/>
    <x v="4"/>
    <x v="0"/>
    <x v="8"/>
    <s v="Budget"/>
  </r>
  <r>
    <x v="4102"/>
    <d v="2024-06-22T00:00:00"/>
    <x v="6"/>
    <x v="39"/>
    <x v="4"/>
    <n v="473.39"/>
    <n v="4733.8999999999996"/>
    <x v="4"/>
    <x v="238"/>
    <x v="2"/>
    <x v="0"/>
    <x v="8"/>
    <s v="Budget"/>
  </r>
  <r>
    <x v="4103"/>
    <d v="2024-03-17T00:00:00"/>
    <x v="5"/>
    <x v="11"/>
    <x v="8"/>
    <n v="1011.49"/>
    <n v="7080.43"/>
    <x v="3"/>
    <x v="208"/>
    <x v="4"/>
    <x v="0"/>
    <x v="10"/>
    <s v="Mid"/>
  </r>
  <r>
    <x v="4104"/>
    <d v="2023-08-20T00:00:00"/>
    <x v="7"/>
    <x v="23"/>
    <x v="2"/>
    <n v="915.63"/>
    <n v="915.63"/>
    <x v="2"/>
    <x v="44"/>
    <x v="2"/>
    <x v="1"/>
    <x v="7"/>
    <s v="Budget"/>
  </r>
  <r>
    <x v="4105"/>
    <d v="2023-02-10T00:00:00"/>
    <x v="6"/>
    <x v="13"/>
    <x v="0"/>
    <n v="2362.14"/>
    <n v="21259.26"/>
    <x v="4"/>
    <x v="594"/>
    <x v="4"/>
    <x v="1"/>
    <x v="6"/>
    <s v="Mid"/>
  </r>
  <r>
    <x v="4106"/>
    <d v="2024-06-19T00:00:00"/>
    <x v="9"/>
    <x v="47"/>
    <x v="0"/>
    <n v="744.89"/>
    <n v="6704.01"/>
    <x v="1"/>
    <x v="468"/>
    <x v="4"/>
    <x v="0"/>
    <x v="8"/>
    <s v="Budget"/>
  </r>
  <r>
    <x v="4107"/>
    <d v="2023-07-20T00:00:00"/>
    <x v="1"/>
    <x v="3"/>
    <x v="8"/>
    <n v="5928.92"/>
    <n v="41502.44"/>
    <x v="4"/>
    <x v="276"/>
    <x v="5"/>
    <x v="1"/>
    <x v="11"/>
    <s v="Premium"/>
  </r>
  <r>
    <x v="4108"/>
    <d v="2023-02-27T00:00:00"/>
    <x v="9"/>
    <x v="51"/>
    <x v="4"/>
    <n v="717.96"/>
    <n v="7179.6"/>
    <x v="3"/>
    <x v="436"/>
    <x v="2"/>
    <x v="1"/>
    <x v="6"/>
    <s v="Budget"/>
  </r>
  <r>
    <x v="4109"/>
    <d v="2023-09-04T00:00:00"/>
    <x v="6"/>
    <x v="16"/>
    <x v="7"/>
    <n v="618.03"/>
    <n v="2472.12"/>
    <x v="0"/>
    <x v="279"/>
    <x v="3"/>
    <x v="1"/>
    <x v="3"/>
    <s v="Budget"/>
  </r>
  <r>
    <x v="4110"/>
    <d v="2023-09-12T00:00:00"/>
    <x v="7"/>
    <x v="29"/>
    <x v="9"/>
    <n v="111.02"/>
    <n v="333.06"/>
    <x v="3"/>
    <x v="405"/>
    <x v="1"/>
    <x v="1"/>
    <x v="3"/>
    <s v="Budget"/>
  </r>
  <r>
    <x v="4111"/>
    <d v="2024-01-17T00:00:00"/>
    <x v="5"/>
    <x v="66"/>
    <x v="5"/>
    <n v="3032.7"/>
    <n v="24261.599999999999"/>
    <x v="4"/>
    <x v="549"/>
    <x v="1"/>
    <x v="0"/>
    <x v="2"/>
    <s v="Premium"/>
  </r>
  <r>
    <x v="4112"/>
    <d v="2023-03-24T00:00:00"/>
    <x v="4"/>
    <x v="30"/>
    <x v="4"/>
    <n v="12663.74"/>
    <n v="126637.4"/>
    <x v="0"/>
    <x v="242"/>
    <x v="4"/>
    <x v="1"/>
    <x v="10"/>
    <s v="Premium"/>
  </r>
  <r>
    <x v="4113"/>
    <d v="2023-09-14T00:00:00"/>
    <x v="7"/>
    <x v="28"/>
    <x v="8"/>
    <n v="951.77"/>
    <n v="6662.39"/>
    <x v="1"/>
    <x v="183"/>
    <x v="4"/>
    <x v="1"/>
    <x v="3"/>
    <s v="Budget"/>
  </r>
  <r>
    <x v="4114"/>
    <d v="2024-12-26T00:00:00"/>
    <x v="5"/>
    <x v="27"/>
    <x v="4"/>
    <n v="4316.54"/>
    <n v="43165.4"/>
    <x v="4"/>
    <x v="37"/>
    <x v="4"/>
    <x v="0"/>
    <x v="0"/>
    <s v="Premium"/>
  </r>
  <r>
    <x v="4115"/>
    <d v="2023-04-13T00:00:00"/>
    <x v="1"/>
    <x v="33"/>
    <x v="4"/>
    <n v="2002.88"/>
    <n v="20028.8"/>
    <x v="0"/>
    <x v="481"/>
    <x v="1"/>
    <x v="1"/>
    <x v="5"/>
    <s v="Mid"/>
  </r>
  <r>
    <x v="4116"/>
    <d v="2024-01-20T00:00:00"/>
    <x v="2"/>
    <x v="48"/>
    <x v="5"/>
    <n v="817.06"/>
    <n v="6536.48"/>
    <x v="4"/>
    <x v="418"/>
    <x v="1"/>
    <x v="0"/>
    <x v="2"/>
    <s v="Budget"/>
  </r>
  <r>
    <x v="4117"/>
    <d v="2024-08-16T00:00:00"/>
    <x v="3"/>
    <x v="6"/>
    <x v="7"/>
    <n v="521.71"/>
    <n v="2086.84"/>
    <x v="3"/>
    <x v="234"/>
    <x v="4"/>
    <x v="0"/>
    <x v="7"/>
    <s v="Budget"/>
  </r>
  <r>
    <x v="4118"/>
    <d v="2023-11-08T00:00:00"/>
    <x v="8"/>
    <x v="15"/>
    <x v="9"/>
    <n v="2278.88"/>
    <n v="6836.64"/>
    <x v="2"/>
    <x v="241"/>
    <x v="2"/>
    <x v="1"/>
    <x v="4"/>
    <s v="Mid"/>
  </r>
  <r>
    <x v="4119"/>
    <d v="2023-06-18T00:00:00"/>
    <x v="2"/>
    <x v="55"/>
    <x v="4"/>
    <n v="926.99"/>
    <n v="9269.9"/>
    <x v="1"/>
    <x v="153"/>
    <x v="3"/>
    <x v="1"/>
    <x v="8"/>
    <s v="Budget"/>
  </r>
  <r>
    <x v="4120"/>
    <d v="2024-04-21T00:00:00"/>
    <x v="1"/>
    <x v="4"/>
    <x v="3"/>
    <n v="3113.2"/>
    <n v="15566"/>
    <x v="0"/>
    <x v="61"/>
    <x v="5"/>
    <x v="0"/>
    <x v="5"/>
    <s v="Premium"/>
  </r>
  <r>
    <x v="4121"/>
    <d v="2024-06-25T00:00:00"/>
    <x v="0"/>
    <x v="0"/>
    <x v="2"/>
    <n v="1618.88"/>
    <n v="1618.88"/>
    <x v="2"/>
    <x v="225"/>
    <x v="0"/>
    <x v="0"/>
    <x v="8"/>
    <s v="Mid"/>
  </r>
  <r>
    <x v="4122"/>
    <d v="2024-03-06T00:00:00"/>
    <x v="7"/>
    <x v="28"/>
    <x v="9"/>
    <n v="787.65"/>
    <n v="2362.9499999999998"/>
    <x v="3"/>
    <x v="88"/>
    <x v="1"/>
    <x v="0"/>
    <x v="10"/>
    <s v="Budget"/>
  </r>
  <r>
    <x v="4123"/>
    <d v="2024-10-03T00:00:00"/>
    <x v="9"/>
    <x v="51"/>
    <x v="1"/>
    <n v="201.09"/>
    <n v="1206.54"/>
    <x v="2"/>
    <x v="178"/>
    <x v="3"/>
    <x v="0"/>
    <x v="1"/>
    <s v="Budget"/>
  </r>
  <r>
    <x v="4124"/>
    <d v="2023-03-17T00:00:00"/>
    <x v="6"/>
    <x v="18"/>
    <x v="7"/>
    <n v="707.43"/>
    <n v="2829.72"/>
    <x v="2"/>
    <x v="42"/>
    <x v="5"/>
    <x v="1"/>
    <x v="10"/>
    <s v="Budget"/>
  </r>
  <r>
    <x v="4125"/>
    <d v="2024-04-23T00:00:00"/>
    <x v="6"/>
    <x v="64"/>
    <x v="8"/>
    <n v="2115.85"/>
    <n v="14810.95"/>
    <x v="3"/>
    <x v="308"/>
    <x v="2"/>
    <x v="0"/>
    <x v="5"/>
    <s v="Mid"/>
  </r>
  <r>
    <x v="4126"/>
    <d v="2023-02-17T00:00:00"/>
    <x v="6"/>
    <x v="39"/>
    <x v="4"/>
    <n v="533.09"/>
    <n v="5330.9"/>
    <x v="1"/>
    <x v="450"/>
    <x v="3"/>
    <x v="1"/>
    <x v="6"/>
    <s v="Budget"/>
  </r>
  <r>
    <x v="4127"/>
    <d v="2024-06-17T00:00:00"/>
    <x v="8"/>
    <x v="38"/>
    <x v="4"/>
    <n v="2877.32"/>
    <n v="28773.200000000001"/>
    <x v="3"/>
    <x v="460"/>
    <x v="2"/>
    <x v="0"/>
    <x v="8"/>
    <s v="Mid"/>
  </r>
  <r>
    <x v="4128"/>
    <d v="2024-10-23T00:00:00"/>
    <x v="8"/>
    <x v="31"/>
    <x v="8"/>
    <n v="3263.07"/>
    <n v="22841.49"/>
    <x v="2"/>
    <x v="71"/>
    <x v="3"/>
    <x v="0"/>
    <x v="1"/>
    <s v="Premium"/>
  </r>
  <r>
    <x v="4129"/>
    <d v="2023-08-03T00:00:00"/>
    <x v="8"/>
    <x v="19"/>
    <x v="2"/>
    <n v="2258.8200000000002"/>
    <n v="2258.8200000000002"/>
    <x v="4"/>
    <x v="536"/>
    <x v="3"/>
    <x v="1"/>
    <x v="7"/>
    <s v="Mid"/>
  </r>
  <r>
    <x v="4130"/>
    <d v="2024-04-21T00:00:00"/>
    <x v="7"/>
    <x v="36"/>
    <x v="0"/>
    <n v="727.28"/>
    <n v="6545.52"/>
    <x v="1"/>
    <x v="110"/>
    <x v="1"/>
    <x v="0"/>
    <x v="5"/>
    <s v="Budget"/>
  </r>
  <r>
    <x v="4131"/>
    <d v="2023-04-01T00:00:00"/>
    <x v="5"/>
    <x v="41"/>
    <x v="6"/>
    <n v="2982.82"/>
    <n v="5965.64"/>
    <x v="3"/>
    <x v="50"/>
    <x v="3"/>
    <x v="1"/>
    <x v="5"/>
    <s v="Mid"/>
  </r>
  <r>
    <x v="4132"/>
    <d v="2023-10-24T00:00:00"/>
    <x v="1"/>
    <x v="3"/>
    <x v="3"/>
    <n v="815.2"/>
    <n v="4076"/>
    <x v="2"/>
    <x v="79"/>
    <x v="3"/>
    <x v="1"/>
    <x v="1"/>
    <s v="Budget"/>
  </r>
  <r>
    <x v="4133"/>
    <d v="2024-09-11T00:00:00"/>
    <x v="7"/>
    <x v="14"/>
    <x v="1"/>
    <n v="632.04999999999995"/>
    <n v="3792.3"/>
    <x v="0"/>
    <x v="487"/>
    <x v="2"/>
    <x v="0"/>
    <x v="3"/>
    <s v="Budget"/>
  </r>
  <r>
    <x v="4134"/>
    <d v="2023-02-05T00:00:00"/>
    <x v="7"/>
    <x v="36"/>
    <x v="8"/>
    <n v="253.44"/>
    <n v="1774.08"/>
    <x v="3"/>
    <x v="261"/>
    <x v="2"/>
    <x v="1"/>
    <x v="6"/>
    <s v="Budget"/>
  </r>
  <r>
    <x v="4135"/>
    <d v="2023-10-26T00:00:00"/>
    <x v="4"/>
    <x v="30"/>
    <x v="8"/>
    <n v="7800.26"/>
    <n v="54601.82"/>
    <x v="4"/>
    <x v="167"/>
    <x v="5"/>
    <x v="1"/>
    <x v="1"/>
    <s v="Premium"/>
  </r>
  <r>
    <x v="4136"/>
    <d v="2024-06-13T00:00:00"/>
    <x v="8"/>
    <x v="38"/>
    <x v="6"/>
    <n v="1625.5"/>
    <n v="3251"/>
    <x v="4"/>
    <x v="210"/>
    <x v="0"/>
    <x v="0"/>
    <x v="8"/>
    <s v="Mid"/>
  </r>
  <r>
    <x v="4137"/>
    <d v="2023-11-22T00:00:00"/>
    <x v="3"/>
    <x v="35"/>
    <x v="6"/>
    <n v="450"/>
    <n v="900"/>
    <x v="4"/>
    <x v="113"/>
    <x v="4"/>
    <x v="1"/>
    <x v="4"/>
    <s v="Budget"/>
  </r>
  <r>
    <x v="4138"/>
    <d v="2024-02-17T00:00:00"/>
    <x v="7"/>
    <x v="14"/>
    <x v="9"/>
    <n v="910.73"/>
    <n v="2732.19"/>
    <x v="0"/>
    <x v="455"/>
    <x v="1"/>
    <x v="0"/>
    <x v="6"/>
    <s v="Budget"/>
  </r>
  <r>
    <x v="4139"/>
    <d v="2023-04-06T00:00:00"/>
    <x v="2"/>
    <x v="26"/>
    <x v="8"/>
    <n v="732.09"/>
    <n v="5124.63"/>
    <x v="1"/>
    <x v="457"/>
    <x v="5"/>
    <x v="1"/>
    <x v="5"/>
    <s v="Budget"/>
  </r>
  <r>
    <x v="4140"/>
    <d v="2024-03-05T00:00:00"/>
    <x v="6"/>
    <x v="18"/>
    <x v="3"/>
    <n v="1509.39"/>
    <n v="7546.95"/>
    <x v="2"/>
    <x v="522"/>
    <x v="0"/>
    <x v="0"/>
    <x v="10"/>
    <s v="Mid"/>
  </r>
  <r>
    <x v="4141"/>
    <d v="2023-08-30T00:00:00"/>
    <x v="4"/>
    <x v="8"/>
    <x v="3"/>
    <n v="1692.08"/>
    <n v="8460.4"/>
    <x v="3"/>
    <x v="186"/>
    <x v="1"/>
    <x v="1"/>
    <x v="7"/>
    <s v="Mid"/>
  </r>
  <r>
    <x v="4142"/>
    <d v="2023-02-16T00:00:00"/>
    <x v="8"/>
    <x v="38"/>
    <x v="4"/>
    <n v="1396.82"/>
    <n v="13968.2"/>
    <x v="4"/>
    <x v="453"/>
    <x v="2"/>
    <x v="1"/>
    <x v="6"/>
    <s v="Mid"/>
  </r>
  <r>
    <x v="4143"/>
    <d v="2024-05-22T00:00:00"/>
    <x v="9"/>
    <x v="34"/>
    <x v="2"/>
    <n v="387.06"/>
    <n v="387.06"/>
    <x v="4"/>
    <x v="101"/>
    <x v="3"/>
    <x v="0"/>
    <x v="9"/>
    <s v="Budget"/>
  </r>
  <r>
    <x v="4144"/>
    <d v="2023-09-26T00:00:00"/>
    <x v="9"/>
    <x v="47"/>
    <x v="6"/>
    <n v="892.24"/>
    <n v="1784.48"/>
    <x v="3"/>
    <x v="248"/>
    <x v="0"/>
    <x v="1"/>
    <x v="3"/>
    <s v="Budget"/>
  </r>
  <r>
    <x v="4145"/>
    <d v="2024-10-09T00:00:00"/>
    <x v="0"/>
    <x v="59"/>
    <x v="8"/>
    <n v="1042.5999999999999"/>
    <n v="7298.2"/>
    <x v="1"/>
    <x v="282"/>
    <x v="5"/>
    <x v="0"/>
    <x v="1"/>
    <s v="Mid"/>
  </r>
  <r>
    <x v="4146"/>
    <d v="2024-07-14T00:00:00"/>
    <x v="7"/>
    <x v="29"/>
    <x v="0"/>
    <n v="60.36"/>
    <n v="543.24"/>
    <x v="0"/>
    <x v="461"/>
    <x v="6"/>
    <x v="0"/>
    <x v="11"/>
    <s v="Budget"/>
  </r>
  <r>
    <x v="4147"/>
    <d v="2024-12-18T00:00:00"/>
    <x v="5"/>
    <x v="52"/>
    <x v="6"/>
    <n v="4594.3100000000004"/>
    <n v="9188.6200000000008"/>
    <x v="1"/>
    <x v="42"/>
    <x v="2"/>
    <x v="0"/>
    <x v="0"/>
    <s v="Premium"/>
  </r>
  <r>
    <x v="4148"/>
    <d v="2023-04-15T00:00:00"/>
    <x v="6"/>
    <x v="58"/>
    <x v="0"/>
    <n v="876.52"/>
    <n v="7888.68"/>
    <x v="3"/>
    <x v="42"/>
    <x v="0"/>
    <x v="1"/>
    <x v="5"/>
    <s v="Budget"/>
  </r>
  <r>
    <x v="4149"/>
    <d v="2024-04-29T00:00:00"/>
    <x v="4"/>
    <x v="8"/>
    <x v="2"/>
    <n v="4062.75"/>
    <n v="4062.75"/>
    <x v="4"/>
    <x v="245"/>
    <x v="2"/>
    <x v="0"/>
    <x v="5"/>
    <s v="Premium"/>
  </r>
  <r>
    <x v="4150"/>
    <d v="2023-02-28T00:00:00"/>
    <x v="0"/>
    <x v="0"/>
    <x v="3"/>
    <n v="1273.9100000000001"/>
    <n v="6369.55"/>
    <x v="3"/>
    <x v="24"/>
    <x v="5"/>
    <x v="1"/>
    <x v="6"/>
    <s v="Mid"/>
  </r>
  <r>
    <x v="4151"/>
    <d v="2024-05-20T00:00:00"/>
    <x v="5"/>
    <x v="63"/>
    <x v="1"/>
    <n v="1004.7"/>
    <n v="6028.2"/>
    <x v="3"/>
    <x v="460"/>
    <x v="1"/>
    <x v="0"/>
    <x v="9"/>
    <s v="Mid"/>
  </r>
  <r>
    <x v="4152"/>
    <d v="2024-02-10T00:00:00"/>
    <x v="2"/>
    <x v="2"/>
    <x v="2"/>
    <n v="1604.24"/>
    <n v="1604.24"/>
    <x v="4"/>
    <x v="56"/>
    <x v="3"/>
    <x v="0"/>
    <x v="6"/>
    <s v="Mid"/>
  </r>
  <r>
    <x v="4153"/>
    <d v="2024-01-08T00:00:00"/>
    <x v="4"/>
    <x v="21"/>
    <x v="0"/>
    <n v="12796.17"/>
    <n v="115165.53"/>
    <x v="4"/>
    <x v="596"/>
    <x v="5"/>
    <x v="0"/>
    <x v="2"/>
    <s v="Premium"/>
  </r>
  <r>
    <x v="4154"/>
    <d v="2023-07-29T00:00:00"/>
    <x v="1"/>
    <x v="33"/>
    <x v="5"/>
    <n v="2137.37"/>
    <n v="17098.96"/>
    <x v="2"/>
    <x v="441"/>
    <x v="2"/>
    <x v="1"/>
    <x v="11"/>
    <s v="Mid"/>
  </r>
  <r>
    <x v="4155"/>
    <d v="2024-12-26T00:00:00"/>
    <x v="4"/>
    <x v="37"/>
    <x v="1"/>
    <n v="6098.8"/>
    <n v="36592.800000000003"/>
    <x v="2"/>
    <x v="574"/>
    <x v="4"/>
    <x v="0"/>
    <x v="0"/>
    <s v="Premium"/>
  </r>
  <r>
    <x v="4156"/>
    <d v="2024-01-17T00:00:00"/>
    <x v="5"/>
    <x v="20"/>
    <x v="4"/>
    <n v="4871.9399999999996"/>
    <n v="48719.4"/>
    <x v="3"/>
    <x v="510"/>
    <x v="2"/>
    <x v="0"/>
    <x v="2"/>
    <s v="Premium"/>
  </r>
  <r>
    <x v="4157"/>
    <d v="2024-11-02T00:00:00"/>
    <x v="2"/>
    <x v="48"/>
    <x v="3"/>
    <n v="659.34"/>
    <n v="3296.7"/>
    <x v="0"/>
    <x v="588"/>
    <x v="3"/>
    <x v="0"/>
    <x v="4"/>
    <s v="Budget"/>
  </r>
  <r>
    <x v="4158"/>
    <d v="2024-10-22T00:00:00"/>
    <x v="7"/>
    <x v="28"/>
    <x v="1"/>
    <n v="980.21"/>
    <n v="5881.26"/>
    <x v="2"/>
    <x v="132"/>
    <x v="6"/>
    <x v="0"/>
    <x v="1"/>
    <s v="Budget"/>
  </r>
  <r>
    <x v="4159"/>
    <d v="2024-11-28T00:00:00"/>
    <x v="4"/>
    <x v="10"/>
    <x v="4"/>
    <n v="5604.76"/>
    <n v="56047.6"/>
    <x v="4"/>
    <x v="330"/>
    <x v="5"/>
    <x v="0"/>
    <x v="4"/>
    <s v="Premium"/>
  </r>
  <r>
    <x v="4160"/>
    <d v="2024-11-22T00:00:00"/>
    <x v="5"/>
    <x v="24"/>
    <x v="3"/>
    <n v="3050.72"/>
    <n v="15253.6"/>
    <x v="2"/>
    <x v="66"/>
    <x v="0"/>
    <x v="0"/>
    <x v="4"/>
    <s v="Premium"/>
  </r>
  <r>
    <x v="4161"/>
    <d v="2024-12-16T00:00:00"/>
    <x v="1"/>
    <x v="43"/>
    <x v="1"/>
    <n v="5515.96"/>
    <n v="33095.760000000002"/>
    <x v="3"/>
    <x v="362"/>
    <x v="5"/>
    <x v="0"/>
    <x v="0"/>
    <s v="Premium"/>
  </r>
  <r>
    <x v="4162"/>
    <d v="2023-02-19T00:00:00"/>
    <x v="9"/>
    <x v="42"/>
    <x v="4"/>
    <n v="506.79"/>
    <n v="5067.8999999999996"/>
    <x v="3"/>
    <x v="190"/>
    <x v="3"/>
    <x v="1"/>
    <x v="6"/>
    <s v="Budget"/>
  </r>
  <r>
    <x v="4163"/>
    <d v="2023-09-18T00:00:00"/>
    <x v="5"/>
    <x v="11"/>
    <x v="8"/>
    <n v="3899.65"/>
    <n v="27297.55"/>
    <x v="3"/>
    <x v="503"/>
    <x v="2"/>
    <x v="1"/>
    <x v="3"/>
    <s v="Premium"/>
  </r>
  <r>
    <x v="4164"/>
    <d v="2024-11-16T00:00:00"/>
    <x v="8"/>
    <x v="25"/>
    <x v="3"/>
    <n v="587.86"/>
    <n v="2939.3"/>
    <x v="2"/>
    <x v="487"/>
    <x v="4"/>
    <x v="0"/>
    <x v="4"/>
    <s v="Budget"/>
  </r>
  <r>
    <x v="4165"/>
    <d v="2023-11-06T00:00:00"/>
    <x v="8"/>
    <x v="25"/>
    <x v="3"/>
    <n v="2069.13"/>
    <n v="10345.65"/>
    <x v="0"/>
    <x v="259"/>
    <x v="4"/>
    <x v="1"/>
    <x v="4"/>
    <s v="Mid"/>
  </r>
  <r>
    <x v="4166"/>
    <d v="2023-10-23T00:00:00"/>
    <x v="7"/>
    <x v="14"/>
    <x v="5"/>
    <n v="85.82"/>
    <n v="686.56"/>
    <x v="1"/>
    <x v="122"/>
    <x v="5"/>
    <x v="1"/>
    <x v="1"/>
    <s v="Budget"/>
  </r>
  <r>
    <x v="4167"/>
    <d v="2023-10-01T00:00:00"/>
    <x v="0"/>
    <x v="49"/>
    <x v="1"/>
    <n v="155.81"/>
    <n v="934.86"/>
    <x v="1"/>
    <x v="380"/>
    <x v="0"/>
    <x v="1"/>
    <x v="1"/>
    <s v="Budget"/>
  </r>
  <r>
    <x v="4168"/>
    <d v="2024-07-20T00:00:00"/>
    <x v="7"/>
    <x v="23"/>
    <x v="2"/>
    <n v="192.56"/>
    <n v="192.56"/>
    <x v="2"/>
    <x v="451"/>
    <x v="2"/>
    <x v="0"/>
    <x v="11"/>
    <s v="Budget"/>
  </r>
  <r>
    <x v="4169"/>
    <d v="2023-09-11T00:00:00"/>
    <x v="5"/>
    <x v="24"/>
    <x v="9"/>
    <n v="3813.2"/>
    <n v="11439.6"/>
    <x v="0"/>
    <x v="561"/>
    <x v="0"/>
    <x v="1"/>
    <x v="3"/>
    <s v="Premium"/>
  </r>
  <r>
    <x v="4170"/>
    <d v="2023-05-23T00:00:00"/>
    <x v="1"/>
    <x v="4"/>
    <x v="2"/>
    <n v="4563.88"/>
    <n v="4563.88"/>
    <x v="4"/>
    <x v="433"/>
    <x v="3"/>
    <x v="1"/>
    <x v="9"/>
    <s v="Premium"/>
  </r>
  <r>
    <x v="4171"/>
    <d v="2024-06-24T00:00:00"/>
    <x v="0"/>
    <x v="59"/>
    <x v="1"/>
    <n v="847.75"/>
    <n v="5086.5"/>
    <x v="0"/>
    <x v="38"/>
    <x v="3"/>
    <x v="0"/>
    <x v="8"/>
    <s v="Budget"/>
  </r>
  <r>
    <x v="4172"/>
    <d v="2024-12-19T00:00:00"/>
    <x v="2"/>
    <x v="26"/>
    <x v="1"/>
    <n v="511.17"/>
    <n v="3067.02"/>
    <x v="2"/>
    <x v="67"/>
    <x v="4"/>
    <x v="0"/>
    <x v="0"/>
    <s v="Budget"/>
  </r>
  <r>
    <x v="4173"/>
    <d v="2023-10-30T00:00:00"/>
    <x v="1"/>
    <x v="17"/>
    <x v="3"/>
    <n v="4863.9399999999996"/>
    <n v="24319.7"/>
    <x v="4"/>
    <x v="532"/>
    <x v="1"/>
    <x v="1"/>
    <x v="1"/>
    <s v="Premium"/>
  </r>
  <r>
    <x v="4174"/>
    <d v="2024-02-02T00:00:00"/>
    <x v="6"/>
    <x v="58"/>
    <x v="3"/>
    <n v="2088.89"/>
    <n v="10444.450000000001"/>
    <x v="3"/>
    <x v="472"/>
    <x v="2"/>
    <x v="0"/>
    <x v="6"/>
    <s v="Mid"/>
  </r>
  <r>
    <x v="4175"/>
    <d v="2024-05-09T00:00:00"/>
    <x v="6"/>
    <x v="39"/>
    <x v="3"/>
    <n v="2398.83"/>
    <n v="11994.15"/>
    <x v="3"/>
    <x v="440"/>
    <x v="1"/>
    <x v="0"/>
    <x v="9"/>
    <s v="Mid"/>
  </r>
  <r>
    <x v="4176"/>
    <d v="2024-01-09T00:00:00"/>
    <x v="1"/>
    <x v="3"/>
    <x v="1"/>
    <n v="5376.25"/>
    <n v="32257.5"/>
    <x v="2"/>
    <x v="404"/>
    <x v="4"/>
    <x v="0"/>
    <x v="2"/>
    <s v="Premium"/>
  </r>
  <r>
    <x v="4177"/>
    <d v="2024-11-08T00:00:00"/>
    <x v="0"/>
    <x v="9"/>
    <x v="0"/>
    <n v="952.62"/>
    <n v="8573.58"/>
    <x v="2"/>
    <x v="376"/>
    <x v="4"/>
    <x v="0"/>
    <x v="4"/>
    <s v="Budget"/>
  </r>
  <r>
    <x v="4178"/>
    <d v="2023-10-25T00:00:00"/>
    <x v="8"/>
    <x v="19"/>
    <x v="6"/>
    <n v="2216.75"/>
    <n v="4433.5"/>
    <x v="1"/>
    <x v="550"/>
    <x v="4"/>
    <x v="1"/>
    <x v="1"/>
    <s v="Mid"/>
  </r>
  <r>
    <x v="4179"/>
    <d v="2023-02-08T00:00:00"/>
    <x v="4"/>
    <x v="21"/>
    <x v="0"/>
    <n v="8768.36"/>
    <n v="78915.240000000005"/>
    <x v="2"/>
    <x v="135"/>
    <x v="5"/>
    <x v="1"/>
    <x v="6"/>
    <s v="Premium"/>
  </r>
  <r>
    <x v="4180"/>
    <d v="2023-01-24T00:00:00"/>
    <x v="8"/>
    <x v="31"/>
    <x v="0"/>
    <n v="2443.5"/>
    <n v="21991.5"/>
    <x v="1"/>
    <x v="481"/>
    <x v="0"/>
    <x v="1"/>
    <x v="2"/>
    <s v="Mid"/>
  </r>
  <r>
    <x v="4181"/>
    <d v="2023-01-22T00:00:00"/>
    <x v="7"/>
    <x v="14"/>
    <x v="9"/>
    <n v="217.33"/>
    <n v="651.99"/>
    <x v="4"/>
    <x v="65"/>
    <x v="0"/>
    <x v="1"/>
    <x v="2"/>
    <s v="Budget"/>
  </r>
  <r>
    <x v="4182"/>
    <d v="2023-10-23T00:00:00"/>
    <x v="2"/>
    <x v="2"/>
    <x v="0"/>
    <n v="800.71"/>
    <n v="7206.39"/>
    <x v="2"/>
    <x v="172"/>
    <x v="2"/>
    <x v="1"/>
    <x v="1"/>
    <s v="Budget"/>
  </r>
  <r>
    <x v="4183"/>
    <d v="2024-04-05T00:00:00"/>
    <x v="2"/>
    <x v="2"/>
    <x v="7"/>
    <n v="1015.7"/>
    <n v="4062.8"/>
    <x v="3"/>
    <x v="42"/>
    <x v="4"/>
    <x v="0"/>
    <x v="5"/>
    <s v="Mid"/>
  </r>
  <r>
    <x v="4184"/>
    <d v="2023-03-13T00:00:00"/>
    <x v="5"/>
    <x v="27"/>
    <x v="5"/>
    <n v="3696.25"/>
    <n v="29570"/>
    <x v="0"/>
    <x v="42"/>
    <x v="0"/>
    <x v="1"/>
    <x v="10"/>
    <s v="Premium"/>
  </r>
  <r>
    <x v="4185"/>
    <d v="2024-04-07T00:00:00"/>
    <x v="6"/>
    <x v="64"/>
    <x v="0"/>
    <n v="1888.77"/>
    <n v="16998.93"/>
    <x v="4"/>
    <x v="495"/>
    <x v="3"/>
    <x v="0"/>
    <x v="5"/>
    <s v="Mid"/>
  </r>
  <r>
    <x v="4186"/>
    <d v="2024-11-19T00:00:00"/>
    <x v="6"/>
    <x v="16"/>
    <x v="3"/>
    <n v="1034.7"/>
    <n v="5173.5"/>
    <x v="0"/>
    <x v="82"/>
    <x v="4"/>
    <x v="0"/>
    <x v="4"/>
    <s v="Mid"/>
  </r>
  <r>
    <x v="4187"/>
    <d v="2024-01-25T00:00:00"/>
    <x v="3"/>
    <x v="5"/>
    <x v="4"/>
    <n v="466.29"/>
    <n v="4662.8999999999996"/>
    <x v="3"/>
    <x v="212"/>
    <x v="5"/>
    <x v="0"/>
    <x v="2"/>
    <s v="Budget"/>
  </r>
  <r>
    <x v="4188"/>
    <d v="2023-06-05T00:00:00"/>
    <x v="0"/>
    <x v="22"/>
    <x v="0"/>
    <n v="790.44"/>
    <n v="7113.96"/>
    <x v="3"/>
    <x v="119"/>
    <x v="4"/>
    <x v="1"/>
    <x v="8"/>
    <s v="Budget"/>
  </r>
  <r>
    <x v="4189"/>
    <d v="2023-12-05T00:00:00"/>
    <x v="9"/>
    <x v="44"/>
    <x v="7"/>
    <n v="563.91999999999996"/>
    <n v="2255.6799999999998"/>
    <x v="0"/>
    <x v="243"/>
    <x v="5"/>
    <x v="1"/>
    <x v="0"/>
    <s v="Budget"/>
  </r>
  <r>
    <x v="4190"/>
    <d v="2023-11-11T00:00:00"/>
    <x v="2"/>
    <x v="48"/>
    <x v="1"/>
    <n v="873.09"/>
    <n v="5238.54"/>
    <x v="2"/>
    <x v="436"/>
    <x v="4"/>
    <x v="1"/>
    <x v="4"/>
    <s v="Budget"/>
  </r>
  <r>
    <x v="4191"/>
    <d v="2024-07-07T00:00:00"/>
    <x v="8"/>
    <x v="38"/>
    <x v="9"/>
    <n v="2313.3200000000002"/>
    <n v="6939.96"/>
    <x v="1"/>
    <x v="231"/>
    <x v="2"/>
    <x v="0"/>
    <x v="11"/>
    <s v="Mid"/>
  </r>
  <r>
    <x v="4192"/>
    <d v="2023-06-23T00:00:00"/>
    <x v="8"/>
    <x v="25"/>
    <x v="7"/>
    <n v="2687.95"/>
    <n v="10751.8"/>
    <x v="1"/>
    <x v="159"/>
    <x v="2"/>
    <x v="1"/>
    <x v="8"/>
    <s v="Mid"/>
  </r>
  <r>
    <x v="4193"/>
    <d v="2023-12-28T00:00:00"/>
    <x v="7"/>
    <x v="29"/>
    <x v="7"/>
    <n v="409.59"/>
    <n v="1638.36"/>
    <x v="0"/>
    <x v="115"/>
    <x v="5"/>
    <x v="1"/>
    <x v="0"/>
    <s v="Budget"/>
  </r>
  <r>
    <x v="4194"/>
    <d v="2024-04-30T00:00:00"/>
    <x v="3"/>
    <x v="61"/>
    <x v="4"/>
    <n v="312.91000000000003"/>
    <n v="3129.1"/>
    <x v="1"/>
    <x v="357"/>
    <x v="4"/>
    <x v="0"/>
    <x v="5"/>
    <s v="Budget"/>
  </r>
  <r>
    <x v="4195"/>
    <d v="2024-06-25T00:00:00"/>
    <x v="0"/>
    <x v="22"/>
    <x v="5"/>
    <n v="1943.91"/>
    <n v="15551.28"/>
    <x v="2"/>
    <x v="582"/>
    <x v="4"/>
    <x v="0"/>
    <x v="8"/>
    <s v="Mid"/>
  </r>
  <r>
    <x v="4196"/>
    <d v="2024-06-04T00:00:00"/>
    <x v="2"/>
    <x v="26"/>
    <x v="4"/>
    <n v="311.88"/>
    <n v="3118.8"/>
    <x v="4"/>
    <x v="158"/>
    <x v="3"/>
    <x v="0"/>
    <x v="8"/>
    <s v="Budget"/>
  </r>
  <r>
    <x v="4197"/>
    <d v="2024-02-11T00:00:00"/>
    <x v="3"/>
    <x v="5"/>
    <x v="8"/>
    <n v="323.23"/>
    <n v="2262.61"/>
    <x v="3"/>
    <x v="314"/>
    <x v="5"/>
    <x v="0"/>
    <x v="6"/>
    <s v="Budget"/>
  </r>
  <r>
    <x v="4198"/>
    <d v="2023-05-09T00:00:00"/>
    <x v="9"/>
    <x v="34"/>
    <x v="3"/>
    <n v="514.82000000000005"/>
    <n v="2574.1"/>
    <x v="2"/>
    <x v="465"/>
    <x v="1"/>
    <x v="1"/>
    <x v="9"/>
    <s v="Budget"/>
  </r>
  <r>
    <x v="4199"/>
    <d v="2023-01-06T00:00:00"/>
    <x v="2"/>
    <x v="55"/>
    <x v="3"/>
    <n v="938.5"/>
    <n v="4692.5"/>
    <x v="1"/>
    <x v="27"/>
    <x v="5"/>
    <x v="1"/>
    <x v="2"/>
    <s v="Budget"/>
  </r>
  <r>
    <x v="4200"/>
    <d v="2024-03-26T00:00:00"/>
    <x v="1"/>
    <x v="43"/>
    <x v="7"/>
    <n v="4850.7700000000004"/>
    <n v="19403.080000000002"/>
    <x v="2"/>
    <x v="499"/>
    <x v="2"/>
    <x v="0"/>
    <x v="10"/>
    <s v="Premium"/>
  </r>
  <r>
    <x v="4201"/>
    <d v="2023-09-21T00:00:00"/>
    <x v="2"/>
    <x v="2"/>
    <x v="3"/>
    <n v="518.6"/>
    <n v="2593"/>
    <x v="3"/>
    <x v="492"/>
    <x v="0"/>
    <x v="1"/>
    <x v="3"/>
    <s v="Budget"/>
  </r>
  <r>
    <x v="4202"/>
    <d v="2024-08-14T00:00:00"/>
    <x v="4"/>
    <x v="8"/>
    <x v="5"/>
    <n v="2486.04"/>
    <n v="19888.32"/>
    <x v="3"/>
    <x v="562"/>
    <x v="3"/>
    <x v="0"/>
    <x v="7"/>
    <s v="Mid"/>
  </r>
  <r>
    <x v="4203"/>
    <d v="2024-12-22T00:00:00"/>
    <x v="3"/>
    <x v="57"/>
    <x v="8"/>
    <n v="444.67"/>
    <n v="3112.69"/>
    <x v="2"/>
    <x v="331"/>
    <x v="5"/>
    <x v="0"/>
    <x v="0"/>
    <s v="Budget"/>
  </r>
  <r>
    <x v="4204"/>
    <d v="2024-05-07T00:00:00"/>
    <x v="0"/>
    <x v="59"/>
    <x v="5"/>
    <n v="941.36"/>
    <n v="7530.88"/>
    <x v="2"/>
    <x v="132"/>
    <x v="2"/>
    <x v="0"/>
    <x v="9"/>
    <s v="Budget"/>
  </r>
  <r>
    <x v="4205"/>
    <d v="2024-08-23T00:00:00"/>
    <x v="9"/>
    <x v="34"/>
    <x v="8"/>
    <n v="815.27"/>
    <n v="5706.89"/>
    <x v="3"/>
    <x v="266"/>
    <x v="3"/>
    <x v="0"/>
    <x v="7"/>
    <s v="Budget"/>
  </r>
  <r>
    <x v="4206"/>
    <d v="2024-06-25T00:00:00"/>
    <x v="0"/>
    <x v="9"/>
    <x v="6"/>
    <n v="954.44"/>
    <n v="1908.88"/>
    <x v="0"/>
    <x v="222"/>
    <x v="0"/>
    <x v="0"/>
    <x v="8"/>
    <s v="Budget"/>
  </r>
  <r>
    <x v="4207"/>
    <d v="2023-12-10T00:00:00"/>
    <x v="9"/>
    <x v="51"/>
    <x v="5"/>
    <n v="546.62"/>
    <n v="4372.96"/>
    <x v="2"/>
    <x v="224"/>
    <x v="0"/>
    <x v="1"/>
    <x v="0"/>
    <s v="Budget"/>
  </r>
  <r>
    <x v="4208"/>
    <d v="2024-08-12T00:00:00"/>
    <x v="4"/>
    <x v="30"/>
    <x v="7"/>
    <n v="12732.78"/>
    <n v="50931.12"/>
    <x v="0"/>
    <x v="329"/>
    <x v="5"/>
    <x v="0"/>
    <x v="7"/>
    <s v="Premium"/>
  </r>
  <r>
    <x v="4209"/>
    <d v="2024-02-19T00:00:00"/>
    <x v="4"/>
    <x v="37"/>
    <x v="0"/>
    <n v="7322.92"/>
    <n v="65906.28"/>
    <x v="4"/>
    <x v="155"/>
    <x v="2"/>
    <x v="0"/>
    <x v="6"/>
    <s v="Premium"/>
  </r>
  <r>
    <x v="4210"/>
    <d v="2023-04-28T00:00:00"/>
    <x v="5"/>
    <x v="24"/>
    <x v="0"/>
    <n v="4158.3"/>
    <n v="37424.699999999997"/>
    <x v="0"/>
    <x v="1"/>
    <x v="2"/>
    <x v="1"/>
    <x v="5"/>
    <s v="Premium"/>
  </r>
  <r>
    <x v="4211"/>
    <d v="2023-01-10T00:00:00"/>
    <x v="9"/>
    <x v="51"/>
    <x v="5"/>
    <n v="349.28"/>
    <n v="2794.24"/>
    <x v="4"/>
    <x v="420"/>
    <x v="5"/>
    <x v="1"/>
    <x v="2"/>
    <s v="Budget"/>
  </r>
  <r>
    <x v="4212"/>
    <d v="2023-08-03T00:00:00"/>
    <x v="2"/>
    <x v="60"/>
    <x v="7"/>
    <n v="1637.78"/>
    <n v="6551.12"/>
    <x v="4"/>
    <x v="27"/>
    <x v="4"/>
    <x v="1"/>
    <x v="7"/>
    <s v="Mid"/>
  </r>
  <r>
    <x v="4213"/>
    <d v="2024-07-28T00:00:00"/>
    <x v="9"/>
    <x v="44"/>
    <x v="3"/>
    <n v="305.54000000000002"/>
    <n v="1527.7"/>
    <x v="0"/>
    <x v="448"/>
    <x v="3"/>
    <x v="0"/>
    <x v="11"/>
    <s v="Budget"/>
  </r>
  <r>
    <x v="4214"/>
    <d v="2023-10-05T00:00:00"/>
    <x v="0"/>
    <x v="22"/>
    <x v="7"/>
    <n v="1691.75"/>
    <n v="6767"/>
    <x v="3"/>
    <x v="499"/>
    <x v="3"/>
    <x v="1"/>
    <x v="1"/>
    <s v="Mid"/>
  </r>
  <r>
    <x v="4215"/>
    <d v="2024-09-27T00:00:00"/>
    <x v="0"/>
    <x v="0"/>
    <x v="0"/>
    <n v="1063.32"/>
    <n v="9569.8799999999992"/>
    <x v="3"/>
    <x v="329"/>
    <x v="0"/>
    <x v="0"/>
    <x v="3"/>
    <s v="Mid"/>
  </r>
  <r>
    <x v="4216"/>
    <d v="2024-02-15T00:00:00"/>
    <x v="2"/>
    <x v="55"/>
    <x v="4"/>
    <n v="931.79"/>
    <n v="9317.9"/>
    <x v="2"/>
    <x v="353"/>
    <x v="5"/>
    <x v="0"/>
    <x v="6"/>
    <s v="Budget"/>
  </r>
  <r>
    <x v="4217"/>
    <d v="2023-03-23T00:00:00"/>
    <x v="6"/>
    <x v="16"/>
    <x v="4"/>
    <n v="688.97"/>
    <n v="6889.7"/>
    <x v="4"/>
    <x v="352"/>
    <x v="3"/>
    <x v="1"/>
    <x v="10"/>
    <s v="Budget"/>
  </r>
  <r>
    <x v="4218"/>
    <d v="2024-12-29T00:00:00"/>
    <x v="7"/>
    <x v="28"/>
    <x v="1"/>
    <n v="56.79"/>
    <n v="340.74"/>
    <x v="3"/>
    <x v="515"/>
    <x v="3"/>
    <x v="0"/>
    <x v="0"/>
    <s v="Budget"/>
  </r>
  <r>
    <x v="4219"/>
    <d v="2024-05-11T00:00:00"/>
    <x v="1"/>
    <x v="1"/>
    <x v="4"/>
    <n v="5008.75"/>
    <n v="50087.5"/>
    <x v="4"/>
    <x v="534"/>
    <x v="5"/>
    <x v="0"/>
    <x v="9"/>
    <s v="Premium"/>
  </r>
  <r>
    <x v="4220"/>
    <d v="2024-07-26T00:00:00"/>
    <x v="0"/>
    <x v="7"/>
    <x v="9"/>
    <n v="1366.63"/>
    <n v="4099.8900000000003"/>
    <x v="4"/>
    <x v="193"/>
    <x v="4"/>
    <x v="0"/>
    <x v="11"/>
    <s v="Mid"/>
  </r>
  <r>
    <x v="4221"/>
    <d v="2023-09-14T00:00:00"/>
    <x v="6"/>
    <x v="40"/>
    <x v="13"/>
    <n v="1344.42"/>
    <n v="13444.2"/>
    <x v="2"/>
    <x v="525"/>
    <x v="1"/>
    <x v="1"/>
    <x v="3"/>
    <s v="Mid"/>
  </r>
  <r>
    <x v="4222"/>
    <d v="2023-05-02T00:00:00"/>
    <x v="9"/>
    <x v="47"/>
    <x v="3"/>
    <n v="172.51"/>
    <n v="862.55"/>
    <x v="4"/>
    <x v="570"/>
    <x v="2"/>
    <x v="1"/>
    <x v="9"/>
    <s v="Budget"/>
  </r>
  <r>
    <x v="4223"/>
    <d v="2024-02-17T00:00:00"/>
    <x v="8"/>
    <x v="31"/>
    <x v="9"/>
    <n v="3297.07"/>
    <n v="9891.2099999999991"/>
    <x v="3"/>
    <x v="55"/>
    <x v="3"/>
    <x v="0"/>
    <x v="6"/>
    <s v="Premium"/>
  </r>
  <r>
    <x v="4224"/>
    <d v="2024-01-25T00:00:00"/>
    <x v="8"/>
    <x v="25"/>
    <x v="1"/>
    <n v="1663.96"/>
    <n v="9983.76"/>
    <x v="4"/>
    <x v="573"/>
    <x v="5"/>
    <x v="0"/>
    <x v="2"/>
    <s v="Mid"/>
  </r>
  <r>
    <x v="4225"/>
    <d v="2024-07-10T00:00:00"/>
    <x v="0"/>
    <x v="49"/>
    <x v="4"/>
    <n v="1620.32"/>
    <n v="16203.2"/>
    <x v="2"/>
    <x v="374"/>
    <x v="1"/>
    <x v="0"/>
    <x v="11"/>
    <s v="Mid"/>
  </r>
  <r>
    <x v="4226"/>
    <d v="2023-09-26T00:00:00"/>
    <x v="2"/>
    <x v="60"/>
    <x v="1"/>
    <n v="1626.41"/>
    <n v="9758.4599999999991"/>
    <x v="0"/>
    <x v="577"/>
    <x v="4"/>
    <x v="1"/>
    <x v="3"/>
    <s v="Mid"/>
  </r>
  <r>
    <x v="4227"/>
    <d v="2023-03-23T00:00:00"/>
    <x v="3"/>
    <x v="6"/>
    <x v="7"/>
    <n v="491.22"/>
    <n v="1964.88"/>
    <x v="2"/>
    <x v="67"/>
    <x v="1"/>
    <x v="1"/>
    <x v="10"/>
    <s v="Budget"/>
  </r>
  <r>
    <x v="4228"/>
    <d v="2024-10-25T00:00:00"/>
    <x v="1"/>
    <x v="3"/>
    <x v="7"/>
    <n v="5590.69"/>
    <n v="22362.76"/>
    <x v="4"/>
    <x v="42"/>
    <x v="3"/>
    <x v="0"/>
    <x v="1"/>
    <s v="Premium"/>
  </r>
  <r>
    <x v="4229"/>
    <d v="2024-02-03T00:00:00"/>
    <x v="1"/>
    <x v="12"/>
    <x v="9"/>
    <n v="4207.93"/>
    <n v="12623.79"/>
    <x v="3"/>
    <x v="401"/>
    <x v="1"/>
    <x v="0"/>
    <x v="6"/>
    <s v="Premium"/>
  </r>
  <r>
    <x v="4230"/>
    <d v="2023-10-16T00:00:00"/>
    <x v="2"/>
    <x v="60"/>
    <x v="7"/>
    <n v="547.16"/>
    <n v="2188.64"/>
    <x v="1"/>
    <x v="453"/>
    <x v="3"/>
    <x v="1"/>
    <x v="1"/>
    <s v="Budget"/>
  </r>
  <r>
    <x v="4231"/>
    <d v="2023-05-31T00:00:00"/>
    <x v="0"/>
    <x v="9"/>
    <x v="9"/>
    <n v="915.81"/>
    <n v="2747.43"/>
    <x v="0"/>
    <x v="154"/>
    <x v="0"/>
    <x v="1"/>
    <x v="9"/>
    <s v="Budget"/>
  </r>
  <r>
    <x v="4232"/>
    <d v="2023-02-01T00:00:00"/>
    <x v="7"/>
    <x v="14"/>
    <x v="6"/>
    <n v="754.82"/>
    <n v="1509.64"/>
    <x v="1"/>
    <x v="315"/>
    <x v="2"/>
    <x v="1"/>
    <x v="6"/>
    <s v="Budget"/>
  </r>
  <r>
    <x v="4233"/>
    <d v="2023-10-31T00:00:00"/>
    <x v="1"/>
    <x v="56"/>
    <x v="6"/>
    <n v="5789.82"/>
    <n v="11579.64"/>
    <x v="3"/>
    <x v="533"/>
    <x v="2"/>
    <x v="1"/>
    <x v="1"/>
    <s v="Premium"/>
  </r>
  <r>
    <x v="4234"/>
    <d v="2024-06-14T00:00:00"/>
    <x v="8"/>
    <x v="19"/>
    <x v="0"/>
    <n v="2999.46"/>
    <n v="26995.14"/>
    <x v="0"/>
    <x v="308"/>
    <x v="5"/>
    <x v="0"/>
    <x v="8"/>
    <s v="Mid"/>
  </r>
  <r>
    <x v="4235"/>
    <d v="2024-12-20T00:00:00"/>
    <x v="5"/>
    <x v="20"/>
    <x v="3"/>
    <n v="921.77"/>
    <n v="4608.8500000000004"/>
    <x v="0"/>
    <x v="375"/>
    <x v="2"/>
    <x v="0"/>
    <x v="0"/>
    <s v="Budget"/>
  </r>
  <r>
    <x v="4236"/>
    <d v="2024-06-29T00:00:00"/>
    <x v="2"/>
    <x v="60"/>
    <x v="7"/>
    <n v="1786.53"/>
    <n v="7146.12"/>
    <x v="2"/>
    <x v="452"/>
    <x v="1"/>
    <x v="0"/>
    <x v="8"/>
    <s v="Mid"/>
  </r>
  <r>
    <x v="4237"/>
    <d v="2024-12-18T00:00:00"/>
    <x v="4"/>
    <x v="37"/>
    <x v="2"/>
    <n v="9639.18"/>
    <n v="9639.18"/>
    <x v="4"/>
    <x v="497"/>
    <x v="3"/>
    <x v="0"/>
    <x v="0"/>
    <s v="Premium"/>
  </r>
  <r>
    <x v="4238"/>
    <d v="2023-04-04T00:00:00"/>
    <x v="5"/>
    <x v="41"/>
    <x v="8"/>
    <n v="4372.01"/>
    <n v="30604.07"/>
    <x v="4"/>
    <x v="104"/>
    <x v="3"/>
    <x v="1"/>
    <x v="5"/>
    <s v="Premium"/>
  </r>
  <r>
    <x v="4239"/>
    <d v="2023-10-23T00:00:00"/>
    <x v="5"/>
    <x v="27"/>
    <x v="2"/>
    <n v="510.24"/>
    <n v="510.24"/>
    <x v="1"/>
    <x v="118"/>
    <x v="4"/>
    <x v="1"/>
    <x v="1"/>
    <s v="Budget"/>
  </r>
  <r>
    <x v="4240"/>
    <d v="2023-08-27T00:00:00"/>
    <x v="2"/>
    <x v="60"/>
    <x v="0"/>
    <n v="410.17"/>
    <n v="3691.53"/>
    <x v="2"/>
    <x v="142"/>
    <x v="1"/>
    <x v="1"/>
    <x v="7"/>
    <s v="Budget"/>
  </r>
  <r>
    <x v="4241"/>
    <d v="2023-05-19T00:00:00"/>
    <x v="4"/>
    <x v="8"/>
    <x v="2"/>
    <n v="11383.21"/>
    <n v="11383.21"/>
    <x v="4"/>
    <x v="391"/>
    <x v="2"/>
    <x v="1"/>
    <x v="9"/>
    <s v="Premium"/>
  </r>
  <r>
    <x v="4242"/>
    <d v="2024-09-04T00:00:00"/>
    <x v="5"/>
    <x v="27"/>
    <x v="8"/>
    <n v="2137.4499999999998"/>
    <n v="14962.15"/>
    <x v="3"/>
    <x v="122"/>
    <x v="2"/>
    <x v="0"/>
    <x v="3"/>
    <s v="Mid"/>
  </r>
  <r>
    <x v="4243"/>
    <d v="2023-11-29T00:00:00"/>
    <x v="7"/>
    <x v="46"/>
    <x v="4"/>
    <n v="985.1"/>
    <n v="9851"/>
    <x v="3"/>
    <x v="92"/>
    <x v="0"/>
    <x v="1"/>
    <x v="4"/>
    <s v="Budget"/>
  </r>
  <r>
    <x v="4244"/>
    <d v="2023-06-29T00:00:00"/>
    <x v="8"/>
    <x v="25"/>
    <x v="1"/>
    <n v="3403.82"/>
    <n v="20422.919999999998"/>
    <x v="1"/>
    <x v="529"/>
    <x v="1"/>
    <x v="1"/>
    <x v="8"/>
    <s v="Premium"/>
  </r>
  <r>
    <x v="4245"/>
    <d v="2024-02-24T00:00:00"/>
    <x v="4"/>
    <x v="21"/>
    <x v="2"/>
    <n v="3334.9"/>
    <n v="3334.9"/>
    <x v="1"/>
    <x v="478"/>
    <x v="1"/>
    <x v="0"/>
    <x v="6"/>
    <s v="Premium"/>
  </r>
  <r>
    <x v="4246"/>
    <d v="2023-11-23T00:00:00"/>
    <x v="8"/>
    <x v="31"/>
    <x v="4"/>
    <n v="748.77"/>
    <n v="7487.7"/>
    <x v="1"/>
    <x v="491"/>
    <x v="5"/>
    <x v="1"/>
    <x v="4"/>
    <s v="Budget"/>
  </r>
  <r>
    <x v="4247"/>
    <d v="2023-11-07T00:00:00"/>
    <x v="7"/>
    <x v="46"/>
    <x v="7"/>
    <n v="772.35"/>
    <n v="3089.4"/>
    <x v="1"/>
    <x v="43"/>
    <x v="5"/>
    <x v="1"/>
    <x v="4"/>
    <s v="Budget"/>
  </r>
  <r>
    <x v="4248"/>
    <d v="2023-12-04T00:00:00"/>
    <x v="3"/>
    <x v="61"/>
    <x v="9"/>
    <n v="864.82"/>
    <n v="2594.46"/>
    <x v="1"/>
    <x v="582"/>
    <x v="3"/>
    <x v="1"/>
    <x v="0"/>
    <s v="Budget"/>
  </r>
  <r>
    <x v="4249"/>
    <d v="2023-09-26T00:00:00"/>
    <x v="2"/>
    <x v="60"/>
    <x v="9"/>
    <n v="1754.16"/>
    <n v="5262.48"/>
    <x v="0"/>
    <x v="42"/>
    <x v="1"/>
    <x v="1"/>
    <x v="3"/>
    <s v="Mid"/>
  </r>
  <r>
    <x v="4250"/>
    <d v="2024-09-08T00:00:00"/>
    <x v="9"/>
    <x v="62"/>
    <x v="2"/>
    <n v="588.74"/>
    <n v="588.74"/>
    <x v="1"/>
    <x v="46"/>
    <x v="2"/>
    <x v="0"/>
    <x v="3"/>
    <s v="Budget"/>
  </r>
  <r>
    <x v="4251"/>
    <d v="2023-11-02T00:00:00"/>
    <x v="6"/>
    <x v="18"/>
    <x v="8"/>
    <n v="2300.66"/>
    <n v="16104.62"/>
    <x v="2"/>
    <x v="11"/>
    <x v="3"/>
    <x v="1"/>
    <x v="4"/>
    <s v="Mid"/>
  </r>
  <r>
    <x v="4252"/>
    <d v="2023-01-09T00:00:00"/>
    <x v="6"/>
    <x v="13"/>
    <x v="6"/>
    <n v="2312.9"/>
    <n v="4625.8"/>
    <x v="0"/>
    <x v="427"/>
    <x v="1"/>
    <x v="1"/>
    <x v="2"/>
    <s v="Mid"/>
  </r>
  <r>
    <x v="4253"/>
    <d v="2024-07-19T00:00:00"/>
    <x v="6"/>
    <x v="18"/>
    <x v="8"/>
    <n v="446.53"/>
    <n v="3125.71"/>
    <x v="3"/>
    <x v="100"/>
    <x v="0"/>
    <x v="0"/>
    <x v="11"/>
    <s v="Budget"/>
  </r>
  <r>
    <x v="4254"/>
    <d v="2024-12-02T00:00:00"/>
    <x v="0"/>
    <x v="0"/>
    <x v="9"/>
    <n v="961.09"/>
    <n v="2883.27"/>
    <x v="1"/>
    <x v="493"/>
    <x v="1"/>
    <x v="0"/>
    <x v="0"/>
    <s v="Budget"/>
  </r>
  <r>
    <x v="4255"/>
    <d v="2024-05-26T00:00:00"/>
    <x v="2"/>
    <x v="26"/>
    <x v="8"/>
    <n v="344.56"/>
    <n v="2411.92"/>
    <x v="2"/>
    <x v="495"/>
    <x v="5"/>
    <x v="0"/>
    <x v="9"/>
    <s v="Budget"/>
  </r>
  <r>
    <x v="4256"/>
    <d v="2024-08-19T00:00:00"/>
    <x v="6"/>
    <x v="40"/>
    <x v="2"/>
    <n v="1082.99"/>
    <n v="1082.99"/>
    <x v="2"/>
    <x v="509"/>
    <x v="3"/>
    <x v="0"/>
    <x v="7"/>
    <s v="Mid"/>
  </r>
  <r>
    <x v="4257"/>
    <d v="2023-06-13T00:00:00"/>
    <x v="4"/>
    <x v="37"/>
    <x v="2"/>
    <n v="8441.14"/>
    <n v="8441.14"/>
    <x v="4"/>
    <x v="512"/>
    <x v="2"/>
    <x v="1"/>
    <x v="8"/>
    <s v="Premium"/>
  </r>
  <r>
    <x v="4258"/>
    <d v="2023-12-03T00:00:00"/>
    <x v="1"/>
    <x v="4"/>
    <x v="3"/>
    <n v="1805.79"/>
    <n v="9028.9500000000007"/>
    <x v="4"/>
    <x v="97"/>
    <x v="3"/>
    <x v="1"/>
    <x v="0"/>
    <s v="Mid"/>
  </r>
  <r>
    <x v="4259"/>
    <d v="2023-07-27T00:00:00"/>
    <x v="2"/>
    <x v="26"/>
    <x v="0"/>
    <n v="215.8"/>
    <n v="1942.2"/>
    <x v="2"/>
    <x v="261"/>
    <x v="3"/>
    <x v="1"/>
    <x v="11"/>
    <s v="Budget"/>
  </r>
  <r>
    <x v="4260"/>
    <d v="2024-05-04T00:00:00"/>
    <x v="5"/>
    <x v="52"/>
    <x v="8"/>
    <n v="2783.62"/>
    <n v="19485.34"/>
    <x v="0"/>
    <x v="281"/>
    <x v="0"/>
    <x v="0"/>
    <x v="9"/>
    <s v="Mid"/>
  </r>
  <r>
    <x v="4261"/>
    <d v="2023-12-14T00:00:00"/>
    <x v="2"/>
    <x v="60"/>
    <x v="2"/>
    <n v="1546.91"/>
    <n v="1546.91"/>
    <x v="2"/>
    <x v="329"/>
    <x v="6"/>
    <x v="1"/>
    <x v="0"/>
    <s v="Mid"/>
  </r>
  <r>
    <x v="4262"/>
    <d v="2024-12-13T00:00:00"/>
    <x v="7"/>
    <x v="28"/>
    <x v="1"/>
    <n v="602.79"/>
    <n v="3616.74"/>
    <x v="4"/>
    <x v="334"/>
    <x v="1"/>
    <x v="0"/>
    <x v="0"/>
    <s v="Budget"/>
  </r>
  <r>
    <x v="4263"/>
    <d v="2024-10-08T00:00:00"/>
    <x v="4"/>
    <x v="37"/>
    <x v="9"/>
    <n v="7551.96"/>
    <n v="22655.88"/>
    <x v="2"/>
    <x v="377"/>
    <x v="5"/>
    <x v="0"/>
    <x v="1"/>
    <s v="Premium"/>
  </r>
  <r>
    <x v="4264"/>
    <d v="2024-04-03T00:00:00"/>
    <x v="4"/>
    <x v="8"/>
    <x v="0"/>
    <n v="5595.36"/>
    <n v="50358.239999999998"/>
    <x v="3"/>
    <x v="373"/>
    <x v="3"/>
    <x v="0"/>
    <x v="5"/>
    <s v="Premium"/>
  </r>
  <r>
    <x v="4265"/>
    <d v="2024-05-27T00:00:00"/>
    <x v="0"/>
    <x v="22"/>
    <x v="2"/>
    <n v="904.66"/>
    <n v="904.66"/>
    <x v="0"/>
    <x v="578"/>
    <x v="5"/>
    <x v="0"/>
    <x v="9"/>
    <s v="Budget"/>
  </r>
  <r>
    <x v="4266"/>
    <d v="2023-06-10T00:00:00"/>
    <x v="4"/>
    <x v="8"/>
    <x v="4"/>
    <n v="1439.61"/>
    <n v="14396.1"/>
    <x v="0"/>
    <x v="198"/>
    <x v="3"/>
    <x v="1"/>
    <x v="8"/>
    <s v="Mid"/>
  </r>
  <r>
    <x v="4267"/>
    <d v="2023-12-30T00:00:00"/>
    <x v="4"/>
    <x v="30"/>
    <x v="7"/>
    <n v="4488.63"/>
    <n v="17954.52"/>
    <x v="1"/>
    <x v="566"/>
    <x v="5"/>
    <x v="1"/>
    <x v="0"/>
    <s v="Premium"/>
  </r>
  <r>
    <x v="4268"/>
    <d v="2023-07-19T00:00:00"/>
    <x v="7"/>
    <x v="36"/>
    <x v="7"/>
    <n v="642.46"/>
    <n v="2569.84"/>
    <x v="0"/>
    <x v="541"/>
    <x v="4"/>
    <x v="1"/>
    <x v="11"/>
    <s v="Budget"/>
  </r>
  <r>
    <x v="4269"/>
    <d v="2023-03-23T00:00:00"/>
    <x v="2"/>
    <x v="2"/>
    <x v="7"/>
    <n v="582.61"/>
    <n v="2330.44"/>
    <x v="4"/>
    <x v="248"/>
    <x v="5"/>
    <x v="1"/>
    <x v="10"/>
    <s v="Budget"/>
  </r>
  <r>
    <x v="4270"/>
    <d v="2023-06-10T00:00:00"/>
    <x v="0"/>
    <x v="0"/>
    <x v="6"/>
    <n v="1262.4000000000001"/>
    <n v="2524.8000000000002"/>
    <x v="1"/>
    <x v="508"/>
    <x v="5"/>
    <x v="1"/>
    <x v="8"/>
    <s v="Mid"/>
  </r>
  <r>
    <x v="4271"/>
    <d v="2024-04-13T00:00:00"/>
    <x v="4"/>
    <x v="21"/>
    <x v="3"/>
    <n v="4025.53"/>
    <n v="20127.650000000001"/>
    <x v="3"/>
    <x v="90"/>
    <x v="2"/>
    <x v="0"/>
    <x v="5"/>
    <s v="Premium"/>
  </r>
  <r>
    <x v="4272"/>
    <d v="2023-10-22T00:00:00"/>
    <x v="5"/>
    <x v="24"/>
    <x v="5"/>
    <n v="4589.41"/>
    <n v="36715.279999999999"/>
    <x v="1"/>
    <x v="536"/>
    <x v="3"/>
    <x v="1"/>
    <x v="1"/>
    <s v="Premium"/>
  </r>
  <r>
    <x v="4273"/>
    <d v="2024-02-17T00:00:00"/>
    <x v="4"/>
    <x v="10"/>
    <x v="8"/>
    <n v="10252.91"/>
    <n v="71770.37"/>
    <x v="4"/>
    <x v="452"/>
    <x v="5"/>
    <x v="0"/>
    <x v="6"/>
    <s v="Premium"/>
  </r>
  <r>
    <x v="4274"/>
    <d v="2024-10-25T00:00:00"/>
    <x v="1"/>
    <x v="56"/>
    <x v="0"/>
    <n v="2556.9899999999998"/>
    <n v="23012.91"/>
    <x v="1"/>
    <x v="501"/>
    <x v="2"/>
    <x v="0"/>
    <x v="1"/>
    <s v="Mid"/>
  </r>
  <r>
    <x v="4275"/>
    <d v="2023-02-11T00:00:00"/>
    <x v="6"/>
    <x v="39"/>
    <x v="8"/>
    <n v="446.51"/>
    <n v="3125.57"/>
    <x v="4"/>
    <x v="36"/>
    <x v="5"/>
    <x v="1"/>
    <x v="6"/>
    <s v="Budget"/>
  </r>
  <r>
    <x v="4276"/>
    <d v="2024-03-08T00:00:00"/>
    <x v="0"/>
    <x v="0"/>
    <x v="0"/>
    <n v="692.49"/>
    <n v="6232.41"/>
    <x v="0"/>
    <x v="254"/>
    <x v="1"/>
    <x v="0"/>
    <x v="10"/>
    <s v="Budget"/>
  </r>
  <r>
    <x v="4277"/>
    <d v="2023-06-17T00:00:00"/>
    <x v="8"/>
    <x v="54"/>
    <x v="1"/>
    <n v="1182.47"/>
    <n v="7094.82"/>
    <x v="0"/>
    <x v="450"/>
    <x v="1"/>
    <x v="1"/>
    <x v="8"/>
    <s v="Mid"/>
  </r>
  <r>
    <x v="4278"/>
    <d v="2024-11-16T00:00:00"/>
    <x v="0"/>
    <x v="32"/>
    <x v="5"/>
    <n v="1785.2"/>
    <n v="14281.6"/>
    <x v="0"/>
    <x v="252"/>
    <x v="3"/>
    <x v="0"/>
    <x v="4"/>
    <s v="Mid"/>
  </r>
  <r>
    <x v="4279"/>
    <d v="2023-01-03T00:00:00"/>
    <x v="1"/>
    <x v="3"/>
    <x v="7"/>
    <n v="3867.86"/>
    <n v="15471.44"/>
    <x v="4"/>
    <x v="97"/>
    <x v="2"/>
    <x v="1"/>
    <x v="2"/>
    <s v="Premium"/>
  </r>
  <r>
    <x v="4280"/>
    <d v="2023-01-07T00:00:00"/>
    <x v="5"/>
    <x v="41"/>
    <x v="8"/>
    <n v="4434.3500000000004"/>
    <n v="31040.45"/>
    <x v="0"/>
    <x v="495"/>
    <x v="2"/>
    <x v="1"/>
    <x v="2"/>
    <s v="Premium"/>
  </r>
  <r>
    <x v="4281"/>
    <d v="2024-01-15T00:00:00"/>
    <x v="8"/>
    <x v="19"/>
    <x v="4"/>
    <n v="2528.7800000000002"/>
    <n v="25287.8"/>
    <x v="3"/>
    <x v="233"/>
    <x v="0"/>
    <x v="0"/>
    <x v="2"/>
    <s v="Mid"/>
  </r>
  <r>
    <x v="4282"/>
    <d v="2024-03-14T00:00:00"/>
    <x v="9"/>
    <x v="42"/>
    <x v="2"/>
    <n v="614.23"/>
    <n v="614.23"/>
    <x v="2"/>
    <x v="499"/>
    <x v="3"/>
    <x v="0"/>
    <x v="10"/>
    <s v="Budget"/>
  </r>
  <r>
    <x v="4283"/>
    <d v="2023-12-22T00:00:00"/>
    <x v="1"/>
    <x v="12"/>
    <x v="8"/>
    <n v="5124.87"/>
    <n v="35874.089999999997"/>
    <x v="1"/>
    <x v="141"/>
    <x v="1"/>
    <x v="1"/>
    <x v="0"/>
    <s v="Premium"/>
  </r>
  <r>
    <x v="4284"/>
    <d v="2023-12-20T00:00:00"/>
    <x v="3"/>
    <x v="6"/>
    <x v="5"/>
    <n v="306.79000000000002"/>
    <n v="2454.3200000000002"/>
    <x v="3"/>
    <x v="40"/>
    <x v="1"/>
    <x v="1"/>
    <x v="0"/>
    <s v="Budget"/>
  </r>
  <r>
    <x v="4285"/>
    <d v="2023-09-13T00:00:00"/>
    <x v="6"/>
    <x v="16"/>
    <x v="9"/>
    <n v="0"/>
    <n v="0"/>
    <x v="4"/>
    <x v="574"/>
    <x v="0"/>
    <x v="1"/>
    <x v="3"/>
    <s v="Budget"/>
  </r>
  <r>
    <x v="4286"/>
    <d v="2023-11-13T00:00:00"/>
    <x v="7"/>
    <x v="29"/>
    <x v="2"/>
    <n v="780.76"/>
    <n v="780.76"/>
    <x v="4"/>
    <x v="511"/>
    <x v="4"/>
    <x v="1"/>
    <x v="4"/>
    <s v="Budget"/>
  </r>
  <r>
    <x v="4287"/>
    <d v="2024-11-11T00:00:00"/>
    <x v="7"/>
    <x v="29"/>
    <x v="2"/>
    <n v="998.4"/>
    <n v="998.4"/>
    <x v="0"/>
    <x v="538"/>
    <x v="3"/>
    <x v="0"/>
    <x v="4"/>
    <s v="Budget"/>
  </r>
  <r>
    <x v="4288"/>
    <d v="2023-05-29T00:00:00"/>
    <x v="5"/>
    <x v="63"/>
    <x v="0"/>
    <n v="4318.28"/>
    <n v="38864.519999999997"/>
    <x v="3"/>
    <x v="322"/>
    <x v="5"/>
    <x v="1"/>
    <x v="9"/>
    <s v="Premium"/>
  </r>
  <r>
    <x v="4289"/>
    <d v="2023-09-14T00:00:00"/>
    <x v="2"/>
    <x v="55"/>
    <x v="1"/>
    <n v="1270.08"/>
    <n v="7620.48"/>
    <x v="4"/>
    <x v="508"/>
    <x v="2"/>
    <x v="1"/>
    <x v="3"/>
    <s v="Mid"/>
  </r>
  <r>
    <x v="4290"/>
    <d v="2023-05-24T00:00:00"/>
    <x v="8"/>
    <x v="38"/>
    <x v="2"/>
    <n v="1493.71"/>
    <n v="1493.71"/>
    <x v="1"/>
    <x v="411"/>
    <x v="4"/>
    <x v="1"/>
    <x v="9"/>
    <s v="Mid"/>
  </r>
  <r>
    <x v="4291"/>
    <d v="2023-08-03T00:00:00"/>
    <x v="0"/>
    <x v="59"/>
    <x v="4"/>
    <n v="1016.03"/>
    <n v="10160.299999999999"/>
    <x v="3"/>
    <x v="26"/>
    <x v="0"/>
    <x v="1"/>
    <x v="7"/>
    <s v="Mid"/>
  </r>
  <r>
    <x v="4292"/>
    <d v="2023-07-05T00:00:00"/>
    <x v="2"/>
    <x v="60"/>
    <x v="1"/>
    <n v="545.51"/>
    <n v="3273.06"/>
    <x v="4"/>
    <x v="302"/>
    <x v="4"/>
    <x v="1"/>
    <x v="11"/>
    <s v="Budget"/>
  </r>
  <r>
    <x v="4293"/>
    <d v="2024-07-01T00:00:00"/>
    <x v="2"/>
    <x v="26"/>
    <x v="2"/>
    <n v="910.37"/>
    <n v="910.37"/>
    <x v="1"/>
    <x v="408"/>
    <x v="3"/>
    <x v="0"/>
    <x v="11"/>
    <s v="Budget"/>
  </r>
  <r>
    <x v="4294"/>
    <d v="2024-05-30T00:00:00"/>
    <x v="5"/>
    <x v="11"/>
    <x v="8"/>
    <n v="3150.17"/>
    <n v="22051.19"/>
    <x v="1"/>
    <x v="61"/>
    <x v="0"/>
    <x v="0"/>
    <x v="9"/>
    <s v="Premium"/>
  </r>
  <r>
    <x v="4295"/>
    <d v="2023-10-17T00:00:00"/>
    <x v="6"/>
    <x v="16"/>
    <x v="7"/>
    <n v="2341.88"/>
    <n v="9367.52"/>
    <x v="4"/>
    <x v="331"/>
    <x v="1"/>
    <x v="1"/>
    <x v="1"/>
    <s v="Mid"/>
  </r>
  <r>
    <x v="4296"/>
    <d v="2023-03-07T00:00:00"/>
    <x v="4"/>
    <x v="10"/>
    <x v="9"/>
    <n v="7004.01"/>
    <n v="21012.03"/>
    <x v="3"/>
    <x v="290"/>
    <x v="2"/>
    <x v="1"/>
    <x v="10"/>
    <s v="Premium"/>
  </r>
  <r>
    <x v="4297"/>
    <d v="2024-07-17T00:00:00"/>
    <x v="5"/>
    <x v="52"/>
    <x v="1"/>
    <n v="2690.86"/>
    <n v="16145.16"/>
    <x v="0"/>
    <x v="539"/>
    <x v="0"/>
    <x v="0"/>
    <x v="11"/>
    <s v="Mid"/>
  </r>
  <r>
    <x v="4298"/>
    <d v="2023-10-01T00:00:00"/>
    <x v="4"/>
    <x v="30"/>
    <x v="2"/>
    <n v="2521.7800000000002"/>
    <n v="2521.7800000000002"/>
    <x v="2"/>
    <x v="499"/>
    <x v="1"/>
    <x v="1"/>
    <x v="1"/>
    <s v="Mid"/>
  </r>
  <r>
    <x v="4299"/>
    <d v="2023-03-31T00:00:00"/>
    <x v="8"/>
    <x v="19"/>
    <x v="2"/>
    <n v="786.92"/>
    <n v="786.92"/>
    <x v="1"/>
    <x v="582"/>
    <x v="1"/>
    <x v="1"/>
    <x v="10"/>
    <s v="Budget"/>
  </r>
  <r>
    <x v="4300"/>
    <d v="2024-08-15T00:00:00"/>
    <x v="7"/>
    <x v="23"/>
    <x v="6"/>
    <n v="877.82"/>
    <n v="1755.64"/>
    <x v="1"/>
    <x v="21"/>
    <x v="3"/>
    <x v="0"/>
    <x v="7"/>
    <s v="Budget"/>
  </r>
  <r>
    <x v="4301"/>
    <d v="2024-10-07T00:00:00"/>
    <x v="9"/>
    <x v="51"/>
    <x v="1"/>
    <n v="550.28"/>
    <n v="3301.68"/>
    <x v="0"/>
    <x v="574"/>
    <x v="3"/>
    <x v="0"/>
    <x v="1"/>
    <s v="Budget"/>
  </r>
  <r>
    <x v="4302"/>
    <d v="2024-01-18T00:00:00"/>
    <x v="1"/>
    <x v="12"/>
    <x v="4"/>
    <n v="1445.23"/>
    <n v="14452.3"/>
    <x v="4"/>
    <x v="307"/>
    <x v="4"/>
    <x v="0"/>
    <x v="2"/>
    <s v="Mid"/>
  </r>
  <r>
    <x v="4303"/>
    <d v="2024-10-19T00:00:00"/>
    <x v="4"/>
    <x v="21"/>
    <x v="5"/>
    <n v="3223.66"/>
    <n v="25789.279999999999"/>
    <x v="0"/>
    <x v="46"/>
    <x v="2"/>
    <x v="0"/>
    <x v="1"/>
    <s v="Premium"/>
  </r>
  <r>
    <x v="4304"/>
    <d v="2024-07-21T00:00:00"/>
    <x v="7"/>
    <x v="46"/>
    <x v="6"/>
    <n v="240.96"/>
    <n v="481.92"/>
    <x v="4"/>
    <x v="251"/>
    <x v="5"/>
    <x v="0"/>
    <x v="11"/>
    <s v="Budget"/>
  </r>
  <r>
    <x v="4305"/>
    <d v="2024-04-23T00:00:00"/>
    <x v="9"/>
    <x v="62"/>
    <x v="5"/>
    <n v="420.13"/>
    <n v="3361.04"/>
    <x v="4"/>
    <x v="306"/>
    <x v="2"/>
    <x v="0"/>
    <x v="5"/>
    <s v="Budget"/>
  </r>
  <r>
    <x v="4306"/>
    <d v="2023-04-19T00:00:00"/>
    <x v="3"/>
    <x v="6"/>
    <x v="9"/>
    <n v="648.76"/>
    <n v="1946.28"/>
    <x v="2"/>
    <x v="391"/>
    <x v="4"/>
    <x v="1"/>
    <x v="5"/>
    <s v="Budget"/>
  </r>
  <r>
    <x v="4307"/>
    <d v="2023-09-05T00:00:00"/>
    <x v="9"/>
    <x v="51"/>
    <x v="4"/>
    <n v="542.96"/>
    <n v="5429.6"/>
    <x v="0"/>
    <x v="589"/>
    <x v="3"/>
    <x v="1"/>
    <x v="3"/>
    <s v="Budget"/>
  </r>
  <r>
    <x v="4308"/>
    <d v="2024-06-26T00:00:00"/>
    <x v="3"/>
    <x v="6"/>
    <x v="8"/>
    <n v="379.28"/>
    <n v="2654.96"/>
    <x v="0"/>
    <x v="421"/>
    <x v="0"/>
    <x v="0"/>
    <x v="8"/>
    <s v="Budget"/>
  </r>
  <r>
    <x v="4309"/>
    <d v="2023-11-10T00:00:00"/>
    <x v="4"/>
    <x v="30"/>
    <x v="9"/>
    <n v="10476.32"/>
    <n v="31428.959999999999"/>
    <x v="2"/>
    <x v="374"/>
    <x v="5"/>
    <x v="1"/>
    <x v="4"/>
    <s v="Premium"/>
  </r>
  <r>
    <x v="4310"/>
    <d v="2023-12-26T00:00:00"/>
    <x v="6"/>
    <x v="13"/>
    <x v="8"/>
    <n v="1684.46"/>
    <n v="11791.22"/>
    <x v="1"/>
    <x v="562"/>
    <x v="3"/>
    <x v="1"/>
    <x v="0"/>
    <s v="Mid"/>
  </r>
  <r>
    <x v="4311"/>
    <d v="2024-08-14T00:00:00"/>
    <x v="3"/>
    <x v="61"/>
    <x v="0"/>
    <n v="310.02999999999997"/>
    <n v="2790.27"/>
    <x v="2"/>
    <x v="209"/>
    <x v="2"/>
    <x v="0"/>
    <x v="7"/>
    <s v="Budget"/>
  </r>
  <r>
    <x v="4312"/>
    <d v="2023-03-29T00:00:00"/>
    <x v="8"/>
    <x v="31"/>
    <x v="7"/>
    <n v="3189"/>
    <n v="12756"/>
    <x v="4"/>
    <x v="199"/>
    <x v="4"/>
    <x v="1"/>
    <x v="10"/>
    <s v="Premium"/>
  </r>
  <r>
    <x v="4313"/>
    <d v="2023-06-15T00:00:00"/>
    <x v="6"/>
    <x v="50"/>
    <x v="0"/>
    <n v="870.22"/>
    <n v="7831.98"/>
    <x v="0"/>
    <x v="552"/>
    <x v="0"/>
    <x v="1"/>
    <x v="8"/>
    <s v="Budget"/>
  </r>
  <r>
    <x v="4314"/>
    <d v="2023-08-26T00:00:00"/>
    <x v="1"/>
    <x v="33"/>
    <x v="7"/>
    <n v="611.08000000000004"/>
    <n v="2444.3200000000002"/>
    <x v="3"/>
    <x v="355"/>
    <x v="1"/>
    <x v="1"/>
    <x v="7"/>
    <s v="Budget"/>
  </r>
  <r>
    <x v="4315"/>
    <d v="2024-12-21T00:00:00"/>
    <x v="6"/>
    <x v="39"/>
    <x v="4"/>
    <n v="589.55999999999995"/>
    <n v="5895.6"/>
    <x v="3"/>
    <x v="82"/>
    <x v="0"/>
    <x v="0"/>
    <x v="0"/>
    <s v="Budget"/>
  </r>
  <r>
    <x v="4316"/>
    <d v="2024-03-05T00:00:00"/>
    <x v="9"/>
    <x v="51"/>
    <x v="5"/>
    <n v="476.39"/>
    <n v="3811.12"/>
    <x v="0"/>
    <x v="387"/>
    <x v="2"/>
    <x v="0"/>
    <x v="10"/>
    <s v="Budget"/>
  </r>
  <r>
    <x v="4317"/>
    <d v="2023-07-17T00:00:00"/>
    <x v="6"/>
    <x v="13"/>
    <x v="9"/>
    <n v="652.37"/>
    <n v="1957.11"/>
    <x v="4"/>
    <x v="551"/>
    <x v="3"/>
    <x v="1"/>
    <x v="11"/>
    <s v="Budget"/>
  </r>
  <r>
    <x v="4318"/>
    <d v="2023-04-15T00:00:00"/>
    <x v="8"/>
    <x v="31"/>
    <x v="6"/>
    <n v="2573.84"/>
    <n v="5147.68"/>
    <x v="4"/>
    <x v="175"/>
    <x v="3"/>
    <x v="1"/>
    <x v="5"/>
    <s v="Mid"/>
  </r>
  <r>
    <x v="4319"/>
    <d v="2024-06-15T00:00:00"/>
    <x v="6"/>
    <x v="13"/>
    <x v="6"/>
    <n v="602.44000000000005"/>
    <n v="1204.8800000000001"/>
    <x v="0"/>
    <x v="42"/>
    <x v="5"/>
    <x v="0"/>
    <x v="8"/>
    <s v="Budget"/>
  </r>
  <r>
    <x v="4320"/>
    <d v="2024-10-02T00:00:00"/>
    <x v="8"/>
    <x v="38"/>
    <x v="0"/>
    <n v="2648.24"/>
    <n v="23834.16"/>
    <x v="4"/>
    <x v="387"/>
    <x v="6"/>
    <x v="0"/>
    <x v="1"/>
    <s v="Mid"/>
  </r>
  <r>
    <x v="4321"/>
    <d v="2023-10-13T00:00:00"/>
    <x v="8"/>
    <x v="19"/>
    <x v="1"/>
    <n v="476.66"/>
    <n v="2859.96"/>
    <x v="4"/>
    <x v="344"/>
    <x v="1"/>
    <x v="1"/>
    <x v="1"/>
    <s v="Budget"/>
  </r>
  <r>
    <x v="4322"/>
    <d v="2024-11-19T00:00:00"/>
    <x v="6"/>
    <x v="64"/>
    <x v="4"/>
    <n v="1664.89"/>
    <n v="16648.900000000001"/>
    <x v="0"/>
    <x v="474"/>
    <x v="2"/>
    <x v="0"/>
    <x v="4"/>
    <s v="Mid"/>
  </r>
  <r>
    <x v="4323"/>
    <d v="2024-09-09T00:00:00"/>
    <x v="9"/>
    <x v="42"/>
    <x v="6"/>
    <n v="327.49"/>
    <n v="654.98"/>
    <x v="3"/>
    <x v="286"/>
    <x v="1"/>
    <x v="0"/>
    <x v="3"/>
    <s v="Budget"/>
  </r>
  <r>
    <x v="4324"/>
    <d v="2023-11-30T00:00:00"/>
    <x v="1"/>
    <x v="4"/>
    <x v="5"/>
    <n v="3787.65"/>
    <n v="30301.200000000001"/>
    <x v="3"/>
    <x v="205"/>
    <x v="3"/>
    <x v="1"/>
    <x v="4"/>
    <s v="Premium"/>
  </r>
  <r>
    <x v="4325"/>
    <d v="2023-08-16T00:00:00"/>
    <x v="0"/>
    <x v="9"/>
    <x v="7"/>
    <n v="1977.52"/>
    <n v="7910.08"/>
    <x v="2"/>
    <x v="323"/>
    <x v="4"/>
    <x v="1"/>
    <x v="7"/>
    <s v="Mid"/>
  </r>
  <r>
    <x v="4326"/>
    <d v="2023-08-06T00:00:00"/>
    <x v="5"/>
    <x v="66"/>
    <x v="7"/>
    <n v="4181.93"/>
    <n v="16727.72"/>
    <x v="4"/>
    <x v="51"/>
    <x v="0"/>
    <x v="1"/>
    <x v="7"/>
    <s v="Premium"/>
  </r>
  <r>
    <x v="4327"/>
    <d v="2024-10-26T00:00:00"/>
    <x v="8"/>
    <x v="54"/>
    <x v="4"/>
    <n v="1607.03"/>
    <n v="16070.3"/>
    <x v="1"/>
    <x v="464"/>
    <x v="0"/>
    <x v="0"/>
    <x v="1"/>
    <s v="Mid"/>
  </r>
  <r>
    <x v="4328"/>
    <d v="2024-11-30T00:00:00"/>
    <x v="1"/>
    <x v="1"/>
    <x v="6"/>
    <n v="3488.16"/>
    <n v="6976.32"/>
    <x v="0"/>
    <x v="375"/>
    <x v="5"/>
    <x v="0"/>
    <x v="4"/>
    <s v="Premium"/>
  </r>
  <r>
    <x v="4329"/>
    <d v="2024-06-12T00:00:00"/>
    <x v="4"/>
    <x v="10"/>
    <x v="8"/>
    <n v="7120.91"/>
    <n v="49846.37"/>
    <x v="1"/>
    <x v="493"/>
    <x v="5"/>
    <x v="0"/>
    <x v="8"/>
    <s v="Premium"/>
  </r>
  <r>
    <x v="4330"/>
    <d v="2023-10-30T00:00:00"/>
    <x v="7"/>
    <x v="29"/>
    <x v="5"/>
    <n v="635.66"/>
    <n v="5085.28"/>
    <x v="4"/>
    <x v="530"/>
    <x v="1"/>
    <x v="1"/>
    <x v="1"/>
    <s v="Budget"/>
  </r>
  <r>
    <x v="4331"/>
    <d v="2024-03-14T00:00:00"/>
    <x v="7"/>
    <x v="36"/>
    <x v="2"/>
    <n v="538.89"/>
    <n v="538.89"/>
    <x v="4"/>
    <x v="305"/>
    <x v="4"/>
    <x v="0"/>
    <x v="10"/>
    <s v="Budget"/>
  </r>
  <r>
    <x v="4332"/>
    <d v="2023-04-12T00:00:00"/>
    <x v="5"/>
    <x v="41"/>
    <x v="0"/>
    <n v="3172.32"/>
    <n v="28550.880000000001"/>
    <x v="4"/>
    <x v="255"/>
    <x v="3"/>
    <x v="1"/>
    <x v="5"/>
    <s v="Premium"/>
  </r>
  <r>
    <x v="4333"/>
    <d v="2023-12-19T00:00:00"/>
    <x v="2"/>
    <x v="55"/>
    <x v="7"/>
    <n v="1447.02"/>
    <n v="5788.08"/>
    <x v="1"/>
    <x v="330"/>
    <x v="5"/>
    <x v="1"/>
    <x v="0"/>
    <s v="Mid"/>
  </r>
  <r>
    <x v="4334"/>
    <d v="2023-11-05T00:00:00"/>
    <x v="9"/>
    <x v="51"/>
    <x v="0"/>
    <n v="319.8"/>
    <n v="2878.2"/>
    <x v="2"/>
    <x v="349"/>
    <x v="5"/>
    <x v="1"/>
    <x v="4"/>
    <s v="Budget"/>
  </r>
  <r>
    <x v="4335"/>
    <d v="2024-12-14T00:00:00"/>
    <x v="9"/>
    <x v="34"/>
    <x v="3"/>
    <n v="646.70000000000005"/>
    <n v="3233.5"/>
    <x v="2"/>
    <x v="285"/>
    <x v="1"/>
    <x v="0"/>
    <x v="0"/>
    <s v="Budget"/>
  </r>
  <r>
    <x v="4336"/>
    <d v="2023-11-12T00:00:00"/>
    <x v="6"/>
    <x v="58"/>
    <x v="4"/>
    <n v="1772.78"/>
    <n v="17727.8"/>
    <x v="3"/>
    <x v="145"/>
    <x v="1"/>
    <x v="1"/>
    <x v="4"/>
    <s v="Mid"/>
  </r>
  <r>
    <x v="4337"/>
    <d v="2024-07-02T00:00:00"/>
    <x v="0"/>
    <x v="59"/>
    <x v="2"/>
    <n v="513.54"/>
    <n v="513.54"/>
    <x v="3"/>
    <x v="468"/>
    <x v="5"/>
    <x v="0"/>
    <x v="11"/>
    <s v="Budget"/>
  </r>
  <r>
    <x v="4338"/>
    <d v="2024-05-01T00:00:00"/>
    <x v="1"/>
    <x v="12"/>
    <x v="5"/>
    <n v="3433.79"/>
    <n v="27470.32"/>
    <x v="0"/>
    <x v="201"/>
    <x v="5"/>
    <x v="0"/>
    <x v="9"/>
    <s v="Premium"/>
  </r>
  <r>
    <x v="4339"/>
    <d v="2024-11-12T00:00:00"/>
    <x v="5"/>
    <x v="11"/>
    <x v="9"/>
    <n v="2683.19"/>
    <n v="8049.57"/>
    <x v="2"/>
    <x v="500"/>
    <x v="0"/>
    <x v="0"/>
    <x v="4"/>
    <s v="Mid"/>
  </r>
  <r>
    <x v="4340"/>
    <d v="2023-09-19T00:00:00"/>
    <x v="1"/>
    <x v="3"/>
    <x v="10"/>
    <n v="3359.06"/>
    <n v="0"/>
    <x v="1"/>
    <x v="165"/>
    <x v="3"/>
    <x v="1"/>
    <x v="3"/>
    <s v="Premium"/>
  </r>
  <r>
    <x v="4341"/>
    <d v="2024-01-31T00:00:00"/>
    <x v="3"/>
    <x v="57"/>
    <x v="2"/>
    <n v="777.91"/>
    <n v="777.91"/>
    <x v="1"/>
    <x v="591"/>
    <x v="6"/>
    <x v="0"/>
    <x v="2"/>
    <s v="Budget"/>
  </r>
  <r>
    <x v="4342"/>
    <d v="2023-12-19T00:00:00"/>
    <x v="9"/>
    <x v="44"/>
    <x v="10"/>
    <n v="661.46"/>
    <n v="0"/>
    <x v="4"/>
    <x v="204"/>
    <x v="0"/>
    <x v="1"/>
    <x v="0"/>
    <s v="Budget"/>
  </r>
  <r>
    <x v="4343"/>
    <d v="2023-03-01T00:00:00"/>
    <x v="0"/>
    <x v="59"/>
    <x v="9"/>
    <n v="456.54"/>
    <n v="1369.62"/>
    <x v="4"/>
    <x v="442"/>
    <x v="2"/>
    <x v="1"/>
    <x v="10"/>
    <s v="Budget"/>
  </r>
  <r>
    <x v="4344"/>
    <d v="2023-07-12T00:00:00"/>
    <x v="9"/>
    <x v="42"/>
    <x v="8"/>
    <n v="341.7"/>
    <n v="2391.9"/>
    <x v="3"/>
    <x v="78"/>
    <x v="2"/>
    <x v="1"/>
    <x v="11"/>
    <s v="Budget"/>
  </r>
  <r>
    <x v="4345"/>
    <d v="2023-04-09T00:00:00"/>
    <x v="0"/>
    <x v="22"/>
    <x v="1"/>
    <n v="861.86"/>
    <n v="5171.16"/>
    <x v="1"/>
    <x v="394"/>
    <x v="5"/>
    <x v="1"/>
    <x v="5"/>
    <s v="Budget"/>
  </r>
  <r>
    <x v="4346"/>
    <d v="2023-12-17T00:00:00"/>
    <x v="7"/>
    <x v="23"/>
    <x v="6"/>
    <n v="960.5"/>
    <n v="1921"/>
    <x v="2"/>
    <x v="263"/>
    <x v="5"/>
    <x v="1"/>
    <x v="0"/>
    <s v="Budget"/>
  </r>
  <r>
    <x v="4347"/>
    <d v="2024-09-22T00:00:00"/>
    <x v="1"/>
    <x v="33"/>
    <x v="6"/>
    <n v="2678.5"/>
    <n v="5357"/>
    <x v="3"/>
    <x v="290"/>
    <x v="1"/>
    <x v="0"/>
    <x v="3"/>
    <s v="Mid"/>
  </r>
  <r>
    <x v="4348"/>
    <d v="2023-01-31T00:00:00"/>
    <x v="3"/>
    <x v="6"/>
    <x v="7"/>
    <n v="826.39"/>
    <n v="3305.56"/>
    <x v="2"/>
    <x v="95"/>
    <x v="3"/>
    <x v="1"/>
    <x v="2"/>
    <s v="Budget"/>
  </r>
  <r>
    <x v="4349"/>
    <d v="2023-02-04T00:00:00"/>
    <x v="0"/>
    <x v="7"/>
    <x v="0"/>
    <n v="1248.06"/>
    <n v="11232.54"/>
    <x v="3"/>
    <x v="96"/>
    <x v="4"/>
    <x v="1"/>
    <x v="6"/>
    <s v="Mid"/>
  </r>
  <r>
    <x v="4350"/>
    <d v="2023-10-09T00:00:00"/>
    <x v="8"/>
    <x v="25"/>
    <x v="3"/>
    <n v="1787.97"/>
    <n v="8939.85"/>
    <x v="4"/>
    <x v="17"/>
    <x v="5"/>
    <x v="1"/>
    <x v="1"/>
    <s v="Mid"/>
  </r>
  <r>
    <x v="4351"/>
    <d v="2023-08-24T00:00:00"/>
    <x v="8"/>
    <x v="31"/>
    <x v="9"/>
    <n v="2551.94"/>
    <n v="7655.82"/>
    <x v="1"/>
    <x v="533"/>
    <x v="5"/>
    <x v="1"/>
    <x v="7"/>
    <s v="Mid"/>
  </r>
  <r>
    <x v="4352"/>
    <d v="2024-09-18T00:00:00"/>
    <x v="4"/>
    <x v="8"/>
    <x v="7"/>
    <n v="3879.62"/>
    <n v="15518.48"/>
    <x v="3"/>
    <x v="29"/>
    <x v="0"/>
    <x v="0"/>
    <x v="3"/>
    <s v="Premium"/>
  </r>
  <r>
    <x v="4353"/>
    <d v="2024-07-02T00:00:00"/>
    <x v="5"/>
    <x v="66"/>
    <x v="4"/>
    <n v="2531.4899999999998"/>
    <n v="25314.9"/>
    <x v="2"/>
    <x v="358"/>
    <x v="3"/>
    <x v="0"/>
    <x v="11"/>
    <s v="Mid"/>
  </r>
  <r>
    <x v="4354"/>
    <d v="2024-10-14T00:00:00"/>
    <x v="4"/>
    <x v="30"/>
    <x v="7"/>
    <n v="7997.11"/>
    <n v="31988.44"/>
    <x v="3"/>
    <x v="290"/>
    <x v="1"/>
    <x v="0"/>
    <x v="1"/>
    <s v="Premium"/>
  </r>
  <r>
    <x v="4355"/>
    <d v="2023-06-04T00:00:00"/>
    <x v="3"/>
    <x v="57"/>
    <x v="1"/>
    <n v="690.19"/>
    <n v="4141.1400000000003"/>
    <x v="0"/>
    <x v="396"/>
    <x v="4"/>
    <x v="1"/>
    <x v="8"/>
    <s v="Budget"/>
  </r>
  <r>
    <x v="4356"/>
    <d v="2023-09-20T00:00:00"/>
    <x v="0"/>
    <x v="49"/>
    <x v="5"/>
    <n v="1021.4"/>
    <n v="8171.2"/>
    <x v="2"/>
    <x v="257"/>
    <x v="4"/>
    <x v="1"/>
    <x v="3"/>
    <s v="Mid"/>
  </r>
  <r>
    <x v="4357"/>
    <d v="2024-03-07T00:00:00"/>
    <x v="4"/>
    <x v="8"/>
    <x v="6"/>
    <n v="2259.3200000000002"/>
    <n v="4518.6400000000003"/>
    <x v="1"/>
    <x v="394"/>
    <x v="1"/>
    <x v="0"/>
    <x v="10"/>
    <s v="Mid"/>
  </r>
  <r>
    <x v="4358"/>
    <d v="2023-01-09T00:00:00"/>
    <x v="7"/>
    <x v="36"/>
    <x v="7"/>
    <n v="208.19"/>
    <n v="832.76"/>
    <x v="0"/>
    <x v="359"/>
    <x v="4"/>
    <x v="1"/>
    <x v="2"/>
    <s v="Budget"/>
  </r>
  <r>
    <x v="4359"/>
    <d v="2023-07-28T00:00:00"/>
    <x v="6"/>
    <x v="40"/>
    <x v="1"/>
    <n v="1805.88"/>
    <n v="10835.28"/>
    <x v="2"/>
    <x v="296"/>
    <x v="2"/>
    <x v="1"/>
    <x v="11"/>
    <s v="Mid"/>
  </r>
  <r>
    <x v="4360"/>
    <d v="2023-08-07T00:00:00"/>
    <x v="4"/>
    <x v="10"/>
    <x v="2"/>
    <n v="2279.35"/>
    <n v="2279.35"/>
    <x v="2"/>
    <x v="554"/>
    <x v="2"/>
    <x v="1"/>
    <x v="7"/>
    <s v="Mid"/>
  </r>
  <r>
    <x v="4361"/>
    <d v="2024-07-09T00:00:00"/>
    <x v="6"/>
    <x v="40"/>
    <x v="4"/>
    <n v="2341.52"/>
    <n v="23415.200000000001"/>
    <x v="0"/>
    <x v="226"/>
    <x v="5"/>
    <x v="0"/>
    <x v="11"/>
    <s v="Mid"/>
  </r>
  <r>
    <x v="4362"/>
    <d v="2023-09-06T00:00:00"/>
    <x v="3"/>
    <x v="5"/>
    <x v="8"/>
    <n v="505.59"/>
    <n v="3539.13"/>
    <x v="3"/>
    <x v="316"/>
    <x v="3"/>
    <x v="1"/>
    <x v="3"/>
    <s v="Budget"/>
  </r>
  <r>
    <x v="4363"/>
    <d v="2024-05-13T00:00:00"/>
    <x v="4"/>
    <x v="10"/>
    <x v="7"/>
    <n v="2372.7399999999998"/>
    <n v="9490.9599999999991"/>
    <x v="4"/>
    <x v="574"/>
    <x v="0"/>
    <x v="0"/>
    <x v="9"/>
    <s v="Mid"/>
  </r>
  <r>
    <x v="4364"/>
    <d v="2023-07-18T00:00:00"/>
    <x v="6"/>
    <x v="39"/>
    <x v="3"/>
    <n v="2292.81"/>
    <n v="11464.05"/>
    <x v="2"/>
    <x v="402"/>
    <x v="1"/>
    <x v="1"/>
    <x v="11"/>
    <s v="Mid"/>
  </r>
  <r>
    <x v="4365"/>
    <d v="2024-05-26T00:00:00"/>
    <x v="4"/>
    <x v="8"/>
    <x v="2"/>
    <n v="11108.7"/>
    <n v="11108.7"/>
    <x v="3"/>
    <x v="81"/>
    <x v="3"/>
    <x v="0"/>
    <x v="9"/>
    <s v="Premium"/>
  </r>
  <r>
    <x v="4366"/>
    <d v="2024-03-07T00:00:00"/>
    <x v="4"/>
    <x v="8"/>
    <x v="0"/>
    <n v="4167.05"/>
    <n v="37503.449999999997"/>
    <x v="2"/>
    <x v="322"/>
    <x v="3"/>
    <x v="0"/>
    <x v="10"/>
    <s v="Premium"/>
  </r>
  <r>
    <x v="4367"/>
    <d v="2023-09-13T00:00:00"/>
    <x v="4"/>
    <x v="8"/>
    <x v="7"/>
    <n v="9965.25"/>
    <n v="39861"/>
    <x v="2"/>
    <x v="428"/>
    <x v="5"/>
    <x v="1"/>
    <x v="3"/>
    <s v="Premium"/>
  </r>
  <r>
    <x v="4368"/>
    <d v="2024-12-24T00:00:00"/>
    <x v="0"/>
    <x v="0"/>
    <x v="8"/>
    <n v="1900.67"/>
    <n v="13304.69"/>
    <x v="3"/>
    <x v="515"/>
    <x v="4"/>
    <x v="0"/>
    <x v="0"/>
    <s v="Mid"/>
  </r>
  <r>
    <x v="4369"/>
    <d v="2023-11-06T00:00:00"/>
    <x v="9"/>
    <x v="47"/>
    <x v="1"/>
    <n v="384.32"/>
    <n v="2305.92"/>
    <x v="2"/>
    <x v="148"/>
    <x v="1"/>
    <x v="1"/>
    <x v="4"/>
    <s v="Budget"/>
  </r>
  <r>
    <x v="4370"/>
    <d v="2024-06-04T00:00:00"/>
    <x v="8"/>
    <x v="38"/>
    <x v="2"/>
    <n v="2542.79"/>
    <n v="2542.79"/>
    <x v="4"/>
    <x v="348"/>
    <x v="1"/>
    <x v="0"/>
    <x v="8"/>
    <s v="Mid"/>
  </r>
  <r>
    <x v="4371"/>
    <d v="2023-05-02T00:00:00"/>
    <x v="1"/>
    <x v="17"/>
    <x v="9"/>
    <n v="809.55"/>
    <n v="2428.65"/>
    <x v="0"/>
    <x v="37"/>
    <x v="0"/>
    <x v="1"/>
    <x v="9"/>
    <s v="Budget"/>
  </r>
  <r>
    <x v="4372"/>
    <d v="2023-01-26T00:00:00"/>
    <x v="4"/>
    <x v="8"/>
    <x v="7"/>
    <n v="3261.1"/>
    <n v="13044.4"/>
    <x v="4"/>
    <x v="249"/>
    <x v="1"/>
    <x v="1"/>
    <x v="2"/>
    <s v="Premium"/>
  </r>
  <r>
    <x v="4373"/>
    <d v="2024-09-14T00:00:00"/>
    <x v="5"/>
    <x v="52"/>
    <x v="2"/>
    <n v="3056.52"/>
    <n v="3056.52"/>
    <x v="1"/>
    <x v="14"/>
    <x v="5"/>
    <x v="0"/>
    <x v="3"/>
    <s v="Premium"/>
  </r>
  <r>
    <x v="4374"/>
    <d v="2024-05-05T00:00:00"/>
    <x v="2"/>
    <x v="60"/>
    <x v="9"/>
    <n v="1732.5"/>
    <n v="5197.5"/>
    <x v="3"/>
    <x v="303"/>
    <x v="3"/>
    <x v="0"/>
    <x v="9"/>
    <s v="Mid"/>
  </r>
  <r>
    <x v="4375"/>
    <d v="2024-09-26T00:00:00"/>
    <x v="2"/>
    <x v="26"/>
    <x v="7"/>
    <n v="726.3"/>
    <n v="2905.2"/>
    <x v="4"/>
    <x v="257"/>
    <x v="2"/>
    <x v="0"/>
    <x v="3"/>
    <s v="Budget"/>
  </r>
  <r>
    <x v="4376"/>
    <d v="2023-02-10T00:00:00"/>
    <x v="4"/>
    <x v="21"/>
    <x v="7"/>
    <n v="6357.53"/>
    <n v="25430.12"/>
    <x v="3"/>
    <x v="345"/>
    <x v="3"/>
    <x v="1"/>
    <x v="6"/>
    <s v="Premium"/>
  </r>
  <r>
    <x v="4377"/>
    <d v="2023-05-29T00:00:00"/>
    <x v="6"/>
    <x v="18"/>
    <x v="2"/>
    <n v="2311.92"/>
    <n v="2311.92"/>
    <x v="4"/>
    <x v="4"/>
    <x v="6"/>
    <x v="1"/>
    <x v="9"/>
    <s v="Mid"/>
  </r>
  <r>
    <x v="4378"/>
    <d v="2023-09-15T00:00:00"/>
    <x v="2"/>
    <x v="60"/>
    <x v="1"/>
    <n v="1912.32"/>
    <n v="11473.92"/>
    <x v="2"/>
    <x v="424"/>
    <x v="0"/>
    <x v="1"/>
    <x v="3"/>
    <s v="Mid"/>
  </r>
  <r>
    <x v="4379"/>
    <d v="2023-09-25T00:00:00"/>
    <x v="3"/>
    <x v="35"/>
    <x v="6"/>
    <n v="305.23"/>
    <n v="610.46"/>
    <x v="0"/>
    <x v="327"/>
    <x v="3"/>
    <x v="1"/>
    <x v="3"/>
    <s v="Budget"/>
  </r>
  <r>
    <x v="4380"/>
    <d v="2023-09-19T00:00:00"/>
    <x v="5"/>
    <x v="24"/>
    <x v="1"/>
    <n v="2598.2199999999998"/>
    <n v="15589.32"/>
    <x v="2"/>
    <x v="366"/>
    <x v="1"/>
    <x v="1"/>
    <x v="3"/>
    <s v="Mid"/>
  </r>
  <r>
    <x v="4381"/>
    <d v="2024-02-13T00:00:00"/>
    <x v="4"/>
    <x v="21"/>
    <x v="6"/>
    <n v="11555.34"/>
    <n v="23110.68"/>
    <x v="0"/>
    <x v="82"/>
    <x v="2"/>
    <x v="0"/>
    <x v="6"/>
    <s v="Premium"/>
  </r>
  <r>
    <x v="4382"/>
    <d v="2024-03-11T00:00:00"/>
    <x v="0"/>
    <x v="7"/>
    <x v="3"/>
    <n v="660.46"/>
    <n v="3302.3"/>
    <x v="0"/>
    <x v="248"/>
    <x v="3"/>
    <x v="0"/>
    <x v="10"/>
    <s v="Budget"/>
  </r>
  <r>
    <x v="4383"/>
    <d v="2023-07-27T00:00:00"/>
    <x v="8"/>
    <x v="19"/>
    <x v="2"/>
    <n v="463.15"/>
    <n v="463.15"/>
    <x v="4"/>
    <x v="330"/>
    <x v="4"/>
    <x v="1"/>
    <x v="11"/>
    <s v="Budget"/>
  </r>
  <r>
    <x v="4384"/>
    <d v="2024-07-17T00:00:00"/>
    <x v="5"/>
    <x v="11"/>
    <x v="6"/>
    <n v="3295.03"/>
    <n v="6590.06"/>
    <x v="3"/>
    <x v="332"/>
    <x v="3"/>
    <x v="0"/>
    <x v="11"/>
    <s v="Premium"/>
  </r>
  <r>
    <x v="4385"/>
    <d v="2024-03-14T00:00:00"/>
    <x v="1"/>
    <x v="53"/>
    <x v="6"/>
    <n v="1161.55"/>
    <n v="2323.1"/>
    <x v="2"/>
    <x v="20"/>
    <x v="1"/>
    <x v="0"/>
    <x v="10"/>
    <s v="Mid"/>
  </r>
  <r>
    <x v="4386"/>
    <d v="2023-08-14T00:00:00"/>
    <x v="3"/>
    <x v="35"/>
    <x v="3"/>
    <n v="353.77"/>
    <n v="1768.85"/>
    <x v="1"/>
    <x v="575"/>
    <x v="3"/>
    <x v="1"/>
    <x v="7"/>
    <s v="Budget"/>
  </r>
  <r>
    <x v="4387"/>
    <d v="2024-07-11T00:00:00"/>
    <x v="5"/>
    <x v="41"/>
    <x v="8"/>
    <n v="3091.18"/>
    <n v="21638.26"/>
    <x v="2"/>
    <x v="485"/>
    <x v="2"/>
    <x v="0"/>
    <x v="11"/>
    <s v="Premium"/>
  </r>
  <r>
    <x v="4388"/>
    <d v="2024-10-15T00:00:00"/>
    <x v="0"/>
    <x v="0"/>
    <x v="7"/>
    <n v="949.87"/>
    <n v="3799.48"/>
    <x v="1"/>
    <x v="374"/>
    <x v="1"/>
    <x v="0"/>
    <x v="1"/>
    <s v="Budget"/>
  </r>
  <r>
    <x v="4389"/>
    <d v="2023-01-26T00:00:00"/>
    <x v="8"/>
    <x v="19"/>
    <x v="1"/>
    <n v="735.03"/>
    <n v="4410.18"/>
    <x v="0"/>
    <x v="558"/>
    <x v="5"/>
    <x v="1"/>
    <x v="2"/>
    <s v="Budget"/>
  </r>
  <r>
    <x v="4390"/>
    <d v="2023-07-20T00:00:00"/>
    <x v="1"/>
    <x v="1"/>
    <x v="9"/>
    <n v="4373.49"/>
    <n v="13120.47"/>
    <x v="4"/>
    <x v="488"/>
    <x v="0"/>
    <x v="1"/>
    <x v="11"/>
    <s v="Premium"/>
  </r>
  <r>
    <x v="4391"/>
    <d v="2023-02-20T00:00:00"/>
    <x v="5"/>
    <x v="24"/>
    <x v="1"/>
    <n v="3912.04"/>
    <n v="23472.240000000002"/>
    <x v="4"/>
    <x v="33"/>
    <x v="2"/>
    <x v="1"/>
    <x v="6"/>
    <s v="Premium"/>
  </r>
  <r>
    <x v="4392"/>
    <d v="2024-09-08T00:00:00"/>
    <x v="7"/>
    <x v="36"/>
    <x v="2"/>
    <n v="183.66"/>
    <n v="183.66"/>
    <x v="4"/>
    <x v="557"/>
    <x v="0"/>
    <x v="0"/>
    <x v="3"/>
    <s v="Budget"/>
  </r>
  <r>
    <x v="4393"/>
    <d v="2023-05-16T00:00:00"/>
    <x v="6"/>
    <x v="40"/>
    <x v="1"/>
    <n v="2420.4299999999998"/>
    <n v="14522.58"/>
    <x v="2"/>
    <x v="560"/>
    <x v="4"/>
    <x v="1"/>
    <x v="9"/>
    <s v="Mid"/>
  </r>
  <r>
    <x v="4394"/>
    <d v="2024-06-28T00:00:00"/>
    <x v="3"/>
    <x v="6"/>
    <x v="1"/>
    <n v="795.42"/>
    <n v="4772.5200000000004"/>
    <x v="0"/>
    <x v="480"/>
    <x v="3"/>
    <x v="0"/>
    <x v="8"/>
    <s v="Budget"/>
  </r>
  <r>
    <x v="4395"/>
    <d v="2023-11-03T00:00:00"/>
    <x v="1"/>
    <x v="4"/>
    <x v="3"/>
    <n v="1766.74"/>
    <n v="8833.7000000000007"/>
    <x v="2"/>
    <x v="428"/>
    <x v="5"/>
    <x v="1"/>
    <x v="4"/>
    <s v="Mid"/>
  </r>
  <r>
    <x v="4396"/>
    <d v="2023-05-30T00:00:00"/>
    <x v="7"/>
    <x v="28"/>
    <x v="2"/>
    <n v="972.25"/>
    <n v="972.25"/>
    <x v="0"/>
    <x v="142"/>
    <x v="4"/>
    <x v="1"/>
    <x v="9"/>
    <s v="Budget"/>
  </r>
  <r>
    <x v="4397"/>
    <d v="2023-10-12T00:00:00"/>
    <x v="2"/>
    <x v="60"/>
    <x v="5"/>
    <n v="1110.5999999999999"/>
    <n v="8884.7999999999993"/>
    <x v="1"/>
    <x v="299"/>
    <x v="2"/>
    <x v="1"/>
    <x v="1"/>
    <s v="Mid"/>
  </r>
  <r>
    <x v="4398"/>
    <d v="2024-06-24T00:00:00"/>
    <x v="2"/>
    <x v="60"/>
    <x v="7"/>
    <n v="474.5"/>
    <n v="1898"/>
    <x v="4"/>
    <x v="567"/>
    <x v="3"/>
    <x v="0"/>
    <x v="8"/>
    <s v="Budget"/>
  </r>
  <r>
    <x v="4399"/>
    <d v="2023-11-27T00:00:00"/>
    <x v="1"/>
    <x v="65"/>
    <x v="6"/>
    <n v="2912.22"/>
    <n v="5824.44"/>
    <x v="3"/>
    <x v="85"/>
    <x v="3"/>
    <x v="1"/>
    <x v="4"/>
    <s v="Mid"/>
  </r>
  <r>
    <x v="4400"/>
    <d v="2024-09-08T00:00:00"/>
    <x v="7"/>
    <x v="28"/>
    <x v="7"/>
    <n v="687.28"/>
    <n v="2749.12"/>
    <x v="3"/>
    <x v="520"/>
    <x v="2"/>
    <x v="0"/>
    <x v="3"/>
    <s v="Budget"/>
  </r>
  <r>
    <x v="4401"/>
    <d v="2023-11-16T00:00:00"/>
    <x v="6"/>
    <x v="16"/>
    <x v="9"/>
    <n v="1734.43"/>
    <n v="5203.29"/>
    <x v="3"/>
    <x v="506"/>
    <x v="2"/>
    <x v="1"/>
    <x v="4"/>
    <s v="Mid"/>
  </r>
  <r>
    <x v="4402"/>
    <d v="2023-10-15T00:00:00"/>
    <x v="5"/>
    <x v="52"/>
    <x v="8"/>
    <n v="2200.77"/>
    <n v="15405.39"/>
    <x v="0"/>
    <x v="163"/>
    <x v="4"/>
    <x v="1"/>
    <x v="1"/>
    <s v="Mid"/>
  </r>
  <r>
    <x v="4403"/>
    <d v="2024-04-16T00:00:00"/>
    <x v="0"/>
    <x v="59"/>
    <x v="9"/>
    <n v="1416.59"/>
    <n v="4249.7700000000004"/>
    <x v="2"/>
    <x v="190"/>
    <x v="0"/>
    <x v="0"/>
    <x v="5"/>
    <s v="Mid"/>
  </r>
  <r>
    <x v="4404"/>
    <d v="2024-03-22T00:00:00"/>
    <x v="7"/>
    <x v="14"/>
    <x v="6"/>
    <n v="612.14"/>
    <n v="1224.28"/>
    <x v="2"/>
    <x v="491"/>
    <x v="4"/>
    <x v="0"/>
    <x v="10"/>
    <s v="Budget"/>
  </r>
  <r>
    <x v="4405"/>
    <d v="2023-07-21T00:00:00"/>
    <x v="2"/>
    <x v="2"/>
    <x v="3"/>
    <n v="689.53"/>
    <n v="3447.65"/>
    <x v="4"/>
    <x v="353"/>
    <x v="6"/>
    <x v="1"/>
    <x v="11"/>
    <s v="Budget"/>
  </r>
  <r>
    <x v="4406"/>
    <d v="2024-11-02T00:00:00"/>
    <x v="9"/>
    <x v="47"/>
    <x v="8"/>
    <n v="832.41"/>
    <n v="5826.87"/>
    <x v="3"/>
    <x v="85"/>
    <x v="1"/>
    <x v="0"/>
    <x v="4"/>
    <s v="Budget"/>
  </r>
  <r>
    <x v="4407"/>
    <d v="2024-02-14T00:00:00"/>
    <x v="1"/>
    <x v="53"/>
    <x v="0"/>
    <n v="2217.3000000000002"/>
    <n v="19955.7"/>
    <x v="0"/>
    <x v="121"/>
    <x v="5"/>
    <x v="0"/>
    <x v="6"/>
    <s v="Mid"/>
  </r>
  <r>
    <x v="4408"/>
    <d v="2023-04-25T00:00:00"/>
    <x v="8"/>
    <x v="38"/>
    <x v="3"/>
    <n v="2244.11"/>
    <n v="11220.55"/>
    <x v="1"/>
    <x v="344"/>
    <x v="0"/>
    <x v="1"/>
    <x v="5"/>
    <s v="Mid"/>
  </r>
  <r>
    <x v="4409"/>
    <d v="2024-06-18T00:00:00"/>
    <x v="3"/>
    <x v="61"/>
    <x v="1"/>
    <n v="308.27999999999997"/>
    <n v="1849.68"/>
    <x v="0"/>
    <x v="445"/>
    <x v="4"/>
    <x v="0"/>
    <x v="8"/>
    <s v="Budget"/>
  </r>
  <r>
    <x v="4410"/>
    <d v="2023-02-07T00:00:00"/>
    <x v="3"/>
    <x v="45"/>
    <x v="2"/>
    <n v="852.17"/>
    <n v="852.17"/>
    <x v="3"/>
    <x v="62"/>
    <x v="2"/>
    <x v="1"/>
    <x v="6"/>
    <s v="Budget"/>
  </r>
  <r>
    <x v="4411"/>
    <d v="2023-04-13T00:00:00"/>
    <x v="3"/>
    <x v="61"/>
    <x v="4"/>
    <n v="441.22"/>
    <n v="4412.2"/>
    <x v="2"/>
    <x v="499"/>
    <x v="5"/>
    <x v="1"/>
    <x v="5"/>
    <s v="Budget"/>
  </r>
  <r>
    <x v="4412"/>
    <d v="2023-01-31T00:00:00"/>
    <x v="0"/>
    <x v="9"/>
    <x v="6"/>
    <n v="1763.49"/>
    <n v="3526.98"/>
    <x v="3"/>
    <x v="35"/>
    <x v="4"/>
    <x v="1"/>
    <x v="2"/>
    <s v="Mid"/>
  </r>
  <r>
    <x v="4413"/>
    <d v="2023-04-30T00:00:00"/>
    <x v="4"/>
    <x v="8"/>
    <x v="2"/>
    <n v="1203.3499999999999"/>
    <n v="1203.3499999999999"/>
    <x v="1"/>
    <x v="405"/>
    <x v="5"/>
    <x v="1"/>
    <x v="5"/>
    <s v="Mid"/>
  </r>
  <r>
    <x v="4414"/>
    <d v="2023-02-13T00:00:00"/>
    <x v="4"/>
    <x v="30"/>
    <x v="6"/>
    <n v="10052.57"/>
    <n v="20105.14"/>
    <x v="4"/>
    <x v="598"/>
    <x v="4"/>
    <x v="1"/>
    <x v="6"/>
    <s v="Premium"/>
  </r>
  <r>
    <x v="4415"/>
    <d v="2024-03-01T00:00:00"/>
    <x v="2"/>
    <x v="60"/>
    <x v="5"/>
    <n v="1028.28"/>
    <n v="8226.24"/>
    <x v="4"/>
    <x v="581"/>
    <x v="5"/>
    <x v="0"/>
    <x v="10"/>
    <s v="Mid"/>
  </r>
  <r>
    <x v="4416"/>
    <d v="2023-07-26T00:00:00"/>
    <x v="0"/>
    <x v="7"/>
    <x v="9"/>
    <n v="1416.4"/>
    <n v="4249.2"/>
    <x v="4"/>
    <x v="268"/>
    <x v="1"/>
    <x v="1"/>
    <x v="11"/>
    <s v="Mid"/>
  </r>
  <r>
    <x v="4417"/>
    <d v="2023-03-29T00:00:00"/>
    <x v="6"/>
    <x v="39"/>
    <x v="8"/>
    <n v="797.18"/>
    <n v="5580.26"/>
    <x v="3"/>
    <x v="176"/>
    <x v="4"/>
    <x v="1"/>
    <x v="10"/>
    <s v="Budget"/>
  </r>
  <r>
    <x v="4418"/>
    <d v="2023-07-08T00:00:00"/>
    <x v="8"/>
    <x v="31"/>
    <x v="2"/>
    <n v="1649.07"/>
    <n v="1649.07"/>
    <x v="3"/>
    <x v="518"/>
    <x v="3"/>
    <x v="1"/>
    <x v="11"/>
    <s v="Mid"/>
  </r>
  <r>
    <x v="4419"/>
    <d v="2024-04-01T00:00:00"/>
    <x v="8"/>
    <x v="31"/>
    <x v="0"/>
    <n v="792"/>
    <n v="7128"/>
    <x v="2"/>
    <x v="153"/>
    <x v="1"/>
    <x v="0"/>
    <x v="5"/>
    <s v="Budget"/>
  </r>
  <r>
    <x v="4420"/>
    <d v="2023-11-01T00:00:00"/>
    <x v="0"/>
    <x v="7"/>
    <x v="8"/>
    <n v="466.24"/>
    <n v="3263.68"/>
    <x v="2"/>
    <x v="484"/>
    <x v="4"/>
    <x v="1"/>
    <x v="4"/>
    <s v="Budget"/>
  </r>
  <r>
    <x v="4421"/>
    <d v="2023-06-05T00:00:00"/>
    <x v="4"/>
    <x v="30"/>
    <x v="9"/>
    <n v="5944.26"/>
    <n v="17832.78"/>
    <x v="0"/>
    <x v="555"/>
    <x v="5"/>
    <x v="1"/>
    <x v="8"/>
    <s v="Premium"/>
  </r>
  <r>
    <x v="4422"/>
    <d v="2023-10-17T00:00:00"/>
    <x v="7"/>
    <x v="28"/>
    <x v="5"/>
    <n v="302.64999999999998"/>
    <n v="2421.1999999999998"/>
    <x v="2"/>
    <x v="327"/>
    <x v="5"/>
    <x v="1"/>
    <x v="1"/>
    <s v="Budget"/>
  </r>
  <r>
    <x v="4423"/>
    <d v="2024-03-23T00:00:00"/>
    <x v="6"/>
    <x v="40"/>
    <x v="0"/>
    <n v="359.83"/>
    <n v="3238.47"/>
    <x v="2"/>
    <x v="531"/>
    <x v="2"/>
    <x v="0"/>
    <x v="10"/>
    <s v="Budget"/>
  </r>
  <r>
    <x v="4424"/>
    <d v="2024-04-21T00:00:00"/>
    <x v="6"/>
    <x v="16"/>
    <x v="6"/>
    <n v="611.9"/>
    <n v="1223.8"/>
    <x v="3"/>
    <x v="177"/>
    <x v="4"/>
    <x v="0"/>
    <x v="5"/>
    <s v="Budget"/>
  </r>
  <r>
    <x v="4425"/>
    <d v="2023-09-08T00:00:00"/>
    <x v="9"/>
    <x v="47"/>
    <x v="3"/>
    <n v="382.32"/>
    <n v="1911.6"/>
    <x v="0"/>
    <x v="198"/>
    <x v="3"/>
    <x v="1"/>
    <x v="3"/>
    <s v="Budget"/>
  </r>
  <r>
    <x v="4426"/>
    <d v="2024-12-25T00:00:00"/>
    <x v="7"/>
    <x v="36"/>
    <x v="3"/>
    <n v="827.6"/>
    <n v="4138"/>
    <x v="0"/>
    <x v="31"/>
    <x v="0"/>
    <x v="0"/>
    <x v="0"/>
    <s v="Budget"/>
  </r>
  <r>
    <x v="4427"/>
    <d v="2024-12-27T00:00:00"/>
    <x v="4"/>
    <x v="30"/>
    <x v="7"/>
    <n v="5831.17"/>
    <n v="23324.68"/>
    <x v="0"/>
    <x v="509"/>
    <x v="3"/>
    <x v="0"/>
    <x v="0"/>
    <s v="Premium"/>
  </r>
  <r>
    <x v="4428"/>
    <d v="2023-02-23T00:00:00"/>
    <x v="4"/>
    <x v="8"/>
    <x v="7"/>
    <n v="5537.57"/>
    <n v="22150.28"/>
    <x v="0"/>
    <x v="178"/>
    <x v="3"/>
    <x v="1"/>
    <x v="6"/>
    <s v="Premium"/>
  </r>
  <r>
    <x v="4429"/>
    <d v="2023-12-18T00:00:00"/>
    <x v="4"/>
    <x v="21"/>
    <x v="8"/>
    <n v="4384.5600000000004"/>
    <n v="30691.919999999998"/>
    <x v="0"/>
    <x v="587"/>
    <x v="4"/>
    <x v="1"/>
    <x v="0"/>
    <s v="Premium"/>
  </r>
  <r>
    <x v="4430"/>
    <d v="2024-02-15T00:00:00"/>
    <x v="1"/>
    <x v="65"/>
    <x v="2"/>
    <n v="2381.16"/>
    <n v="2381.16"/>
    <x v="2"/>
    <x v="371"/>
    <x v="0"/>
    <x v="0"/>
    <x v="6"/>
    <s v="Mid"/>
  </r>
  <r>
    <x v="4431"/>
    <d v="2023-07-03T00:00:00"/>
    <x v="1"/>
    <x v="56"/>
    <x v="7"/>
    <n v="3768.74"/>
    <n v="15074.96"/>
    <x v="3"/>
    <x v="417"/>
    <x v="1"/>
    <x v="1"/>
    <x v="11"/>
    <s v="Premium"/>
  </r>
  <r>
    <x v="4432"/>
    <d v="2024-08-26T00:00:00"/>
    <x v="9"/>
    <x v="44"/>
    <x v="2"/>
    <n v="336.82"/>
    <n v="336.82"/>
    <x v="3"/>
    <x v="359"/>
    <x v="4"/>
    <x v="0"/>
    <x v="7"/>
    <s v="Budget"/>
  </r>
  <r>
    <x v="4433"/>
    <d v="2023-02-24T00:00:00"/>
    <x v="1"/>
    <x v="12"/>
    <x v="1"/>
    <n v="3953.11"/>
    <n v="23718.66"/>
    <x v="2"/>
    <x v="194"/>
    <x v="5"/>
    <x v="1"/>
    <x v="6"/>
    <s v="Premium"/>
  </r>
  <r>
    <x v="4434"/>
    <d v="2024-03-28T00:00:00"/>
    <x v="5"/>
    <x v="27"/>
    <x v="3"/>
    <n v="1578.54"/>
    <n v="7892.7"/>
    <x v="0"/>
    <x v="207"/>
    <x v="3"/>
    <x v="0"/>
    <x v="10"/>
    <s v="Mid"/>
  </r>
  <r>
    <x v="4435"/>
    <d v="2024-11-22T00:00:00"/>
    <x v="2"/>
    <x v="48"/>
    <x v="3"/>
    <n v="1754.72"/>
    <n v="8773.6"/>
    <x v="1"/>
    <x v="441"/>
    <x v="2"/>
    <x v="0"/>
    <x v="4"/>
    <s v="Mid"/>
  </r>
  <r>
    <x v="4436"/>
    <d v="2023-08-07T00:00:00"/>
    <x v="4"/>
    <x v="10"/>
    <x v="4"/>
    <n v="8633.32"/>
    <n v="86333.2"/>
    <x v="1"/>
    <x v="253"/>
    <x v="4"/>
    <x v="1"/>
    <x v="7"/>
    <s v="Premium"/>
  </r>
  <r>
    <x v="4437"/>
    <d v="2023-03-17T00:00:00"/>
    <x v="0"/>
    <x v="9"/>
    <x v="2"/>
    <n v="1068.42"/>
    <n v="1068.42"/>
    <x v="3"/>
    <x v="598"/>
    <x v="6"/>
    <x v="1"/>
    <x v="10"/>
    <s v="Mid"/>
  </r>
  <r>
    <x v="4438"/>
    <d v="2023-05-05T00:00:00"/>
    <x v="3"/>
    <x v="35"/>
    <x v="7"/>
    <n v="823.89"/>
    <n v="3295.56"/>
    <x v="0"/>
    <x v="492"/>
    <x v="6"/>
    <x v="1"/>
    <x v="9"/>
    <s v="Budget"/>
  </r>
  <r>
    <x v="4439"/>
    <d v="2023-03-11T00:00:00"/>
    <x v="8"/>
    <x v="38"/>
    <x v="0"/>
    <n v="2871.56"/>
    <n v="25844.04"/>
    <x v="4"/>
    <x v="111"/>
    <x v="1"/>
    <x v="1"/>
    <x v="10"/>
    <s v="Mid"/>
  </r>
  <r>
    <x v="4440"/>
    <d v="2023-12-30T00:00:00"/>
    <x v="6"/>
    <x v="18"/>
    <x v="6"/>
    <n v="1460.68"/>
    <n v="2921.36"/>
    <x v="2"/>
    <x v="238"/>
    <x v="4"/>
    <x v="1"/>
    <x v="0"/>
    <s v="Mid"/>
  </r>
  <r>
    <x v="4441"/>
    <d v="2024-11-03T00:00:00"/>
    <x v="1"/>
    <x v="56"/>
    <x v="4"/>
    <n v="2351.7199999999998"/>
    <n v="23517.200000000001"/>
    <x v="4"/>
    <x v="375"/>
    <x v="2"/>
    <x v="0"/>
    <x v="4"/>
    <s v="Mid"/>
  </r>
  <r>
    <x v="4442"/>
    <d v="2024-07-13T00:00:00"/>
    <x v="1"/>
    <x v="1"/>
    <x v="8"/>
    <n v="4437.5600000000004"/>
    <n v="31062.92"/>
    <x v="2"/>
    <x v="399"/>
    <x v="1"/>
    <x v="0"/>
    <x v="11"/>
    <s v="Premium"/>
  </r>
  <r>
    <x v="4443"/>
    <d v="2023-07-27T00:00:00"/>
    <x v="3"/>
    <x v="5"/>
    <x v="5"/>
    <n v="416.07"/>
    <n v="3328.56"/>
    <x v="1"/>
    <x v="476"/>
    <x v="5"/>
    <x v="1"/>
    <x v="11"/>
    <s v="Budget"/>
  </r>
  <r>
    <x v="4444"/>
    <d v="2023-05-15T00:00:00"/>
    <x v="6"/>
    <x v="50"/>
    <x v="4"/>
    <n v="1909.59"/>
    <n v="19095.900000000001"/>
    <x v="2"/>
    <x v="80"/>
    <x v="5"/>
    <x v="1"/>
    <x v="9"/>
    <s v="Mid"/>
  </r>
  <r>
    <x v="4445"/>
    <d v="2024-08-28T00:00:00"/>
    <x v="0"/>
    <x v="7"/>
    <x v="1"/>
    <n v="225.29"/>
    <n v="1351.74"/>
    <x v="0"/>
    <x v="193"/>
    <x v="3"/>
    <x v="0"/>
    <x v="7"/>
    <s v="Budget"/>
  </r>
  <r>
    <x v="4446"/>
    <d v="2023-05-19T00:00:00"/>
    <x v="7"/>
    <x v="14"/>
    <x v="5"/>
    <n v="830.76"/>
    <n v="6646.08"/>
    <x v="2"/>
    <x v="288"/>
    <x v="0"/>
    <x v="1"/>
    <x v="9"/>
    <s v="Budget"/>
  </r>
  <r>
    <x v="4447"/>
    <d v="2024-10-21T00:00:00"/>
    <x v="0"/>
    <x v="9"/>
    <x v="5"/>
    <n v="655.20000000000005"/>
    <n v="5241.6000000000004"/>
    <x v="1"/>
    <x v="543"/>
    <x v="3"/>
    <x v="0"/>
    <x v="1"/>
    <s v="Budget"/>
  </r>
  <r>
    <x v="4448"/>
    <d v="2023-11-28T00:00:00"/>
    <x v="2"/>
    <x v="55"/>
    <x v="5"/>
    <n v="470.76"/>
    <n v="3766.08"/>
    <x v="0"/>
    <x v="287"/>
    <x v="5"/>
    <x v="1"/>
    <x v="4"/>
    <s v="Budget"/>
  </r>
  <r>
    <x v="4449"/>
    <d v="2023-12-11T00:00:00"/>
    <x v="5"/>
    <x v="41"/>
    <x v="8"/>
    <n v="4730.47"/>
    <n v="33113.29"/>
    <x v="1"/>
    <x v="266"/>
    <x v="0"/>
    <x v="1"/>
    <x v="0"/>
    <s v="Premium"/>
  </r>
  <r>
    <x v="4450"/>
    <d v="2023-01-06T00:00:00"/>
    <x v="3"/>
    <x v="57"/>
    <x v="0"/>
    <n v="523.30999999999995"/>
    <n v="4709.79"/>
    <x v="0"/>
    <x v="599"/>
    <x v="4"/>
    <x v="1"/>
    <x v="2"/>
    <s v="Budget"/>
  </r>
  <r>
    <x v="4451"/>
    <d v="2024-04-05T00:00:00"/>
    <x v="9"/>
    <x v="42"/>
    <x v="6"/>
    <n v="665.89"/>
    <n v="1331.78"/>
    <x v="1"/>
    <x v="413"/>
    <x v="4"/>
    <x v="0"/>
    <x v="5"/>
    <s v="Budget"/>
  </r>
  <r>
    <x v="4452"/>
    <d v="2024-11-05T00:00:00"/>
    <x v="4"/>
    <x v="21"/>
    <x v="1"/>
    <n v="5036.04"/>
    <n v="30216.240000000002"/>
    <x v="1"/>
    <x v="590"/>
    <x v="2"/>
    <x v="0"/>
    <x v="4"/>
    <s v="Premium"/>
  </r>
  <r>
    <x v="4453"/>
    <d v="2024-04-03T00:00:00"/>
    <x v="2"/>
    <x v="60"/>
    <x v="3"/>
    <n v="548.23"/>
    <n v="2741.15"/>
    <x v="4"/>
    <x v="232"/>
    <x v="1"/>
    <x v="0"/>
    <x v="5"/>
    <s v="Budget"/>
  </r>
  <r>
    <x v="4454"/>
    <d v="2024-08-03T00:00:00"/>
    <x v="1"/>
    <x v="43"/>
    <x v="7"/>
    <n v="5017.0600000000004"/>
    <n v="20068.240000000002"/>
    <x v="4"/>
    <x v="461"/>
    <x v="4"/>
    <x v="0"/>
    <x v="7"/>
    <s v="Premium"/>
  </r>
  <r>
    <x v="4455"/>
    <d v="2024-02-10T00:00:00"/>
    <x v="2"/>
    <x v="26"/>
    <x v="2"/>
    <n v="730.68"/>
    <n v="730.68"/>
    <x v="2"/>
    <x v="346"/>
    <x v="1"/>
    <x v="0"/>
    <x v="6"/>
    <s v="Budget"/>
  </r>
  <r>
    <x v="4456"/>
    <d v="2024-03-21T00:00:00"/>
    <x v="6"/>
    <x v="50"/>
    <x v="3"/>
    <n v="587.58000000000004"/>
    <n v="2937.9"/>
    <x v="1"/>
    <x v="43"/>
    <x v="2"/>
    <x v="0"/>
    <x v="10"/>
    <s v="Budget"/>
  </r>
  <r>
    <x v="4457"/>
    <d v="2024-06-28T00:00:00"/>
    <x v="5"/>
    <x v="27"/>
    <x v="1"/>
    <n v="3889.49"/>
    <n v="23336.94"/>
    <x v="1"/>
    <x v="288"/>
    <x v="4"/>
    <x v="0"/>
    <x v="8"/>
    <s v="Premium"/>
  </r>
  <r>
    <x v="4458"/>
    <d v="2023-01-16T00:00:00"/>
    <x v="5"/>
    <x v="20"/>
    <x v="9"/>
    <n v="3908.18"/>
    <n v="11724.54"/>
    <x v="1"/>
    <x v="43"/>
    <x v="5"/>
    <x v="1"/>
    <x v="2"/>
    <s v="Premium"/>
  </r>
  <r>
    <x v="4459"/>
    <d v="2024-07-25T00:00:00"/>
    <x v="3"/>
    <x v="35"/>
    <x v="6"/>
    <n v="291.52"/>
    <n v="583.04"/>
    <x v="2"/>
    <x v="6"/>
    <x v="4"/>
    <x v="0"/>
    <x v="11"/>
    <s v="Budget"/>
  </r>
  <r>
    <x v="4460"/>
    <d v="2023-12-22T00:00:00"/>
    <x v="6"/>
    <x v="16"/>
    <x v="4"/>
    <n v="309.18"/>
    <n v="3091.8"/>
    <x v="1"/>
    <x v="62"/>
    <x v="2"/>
    <x v="1"/>
    <x v="0"/>
    <s v="Budget"/>
  </r>
  <r>
    <x v="4461"/>
    <d v="2023-06-26T00:00:00"/>
    <x v="4"/>
    <x v="8"/>
    <x v="2"/>
    <n v="5130.58"/>
    <n v="5130.58"/>
    <x v="2"/>
    <x v="562"/>
    <x v="2"/>
    <x v="1"/>
    <x v="8"/>
    <s v="Premium"/>
  </r>
  <r>
    <x v="4462"/>
    <d v="2023-07-18T00:00:00"/>
    <x v="0"/>
    <x v="49"/>
    <x v="0"/>
    <n v="273.75"/>
    <n v="2463.75"/>
    <x v="0"/>
    <x v="94"/>
    <x v="0"/>
    <x v="1"/>
    <x v="11"/>
    <s v="Budget"/>
  </r>
  <r>
    <x v="4463"/>
    <d v="2023-04-10T00:00:00"/>
    <x v="0"/>
    <x v="22"/>
    <x v="9"/>
    <n v="1243.75"/>
    <n v="3731.25"/>
    <x v="1"/>
    <x v="159"/>
    <x v="1"/>
    <x v="1"/>
    <x v="5"/>
    <s v="Mid"/>
  </r>
  <r>
    <x v="4464"/>
    <d v="2024-03-23T00:00:00"/>
    <x v="0"/>
    <x v="7"/>
    <x v="5"/>
    <n v="624.15"/>
    <n v="4993.2"/>
    <x v="0"/>
    <x v="385"/>
    <x v="2"/>
    <x v="0"/>
    <x v="10"/>
    <s v="Budget"/>
  </r>
  <r>
    <x v="4465"/>
    <d v="2024-10-29T00:00:00"/>
    <x v="9"/>
    <x v="51"/>
    <x v="2"/>
    <n v="784.58"/>
    <n v="784.58"/>
    <x v="1"/>
    <x v="255"/>
    <x v="3"/>
    <x v="0"/>
    <x v="1"/>
    <s v="Budget"/>
  </r>
  <r>
    <x v="4466"/>
    <d v="2024-03-02T00:00:00"/>
    <x v="2"/>
    <x v="48"/>
    <x v="4"/>
    <n v="1801.6"/>
    <n v="18016"/>
    <x v="4"/>
    <x v="48"/>
    <x v="3"/>
    <x v="0"/>
    <x v="10"/>
    <s v="Mid"/>
  </r>
  <r>
    <x v="4467"/>
    <d v="2024-07-09T00:00:00"/>
    <x v="6"/>
    <x v="39"/>
    <x v="4"/>
    <n v="2163.87"/>
    <n v="21638.7"/>
    <x v="2"/>
    <x v="556"/>
    <x v="3"/>
    <x v="0"/>
    <x v="11"/>
    <s v="Mid"/>
  </r>
  <r>
    <x v="4468"/>
    <d v="2023-07-31T00:00:00"/>
    <x v="7"/>
    <x v="46"/>
    <x v="0"/>
    <n v="956.54"/>
    <n v="8608.86"/>
    <x v="0"/>
    <x v="299"/>
    <x v="3"/>
    <x v="1"/>
    <x v="11"/>
    <s v="Budget"/>
  </r>
  <r>
    <x v="4469"/>
    <d v="2024-06-29T00:00:00"/>
    <x v="0"/>
    <x v="0"/>
    <x v="6"/>
    <n v="490.13"/>
    <n v="980.26"/>
    <x v="4"/>
    <x v="408"/>
    <x v="2"/>
    <x v="0"/>
    <x v="8"/>
    <s v="Budget"/>
  </r>
  <r>
    <x v="4470"/>
    <d v="2023-09-07T00:00:00"/>
    <x v="8"/>
    <x v="31"/>
    <x v="0"/>
    <n v="3120.54"/>
    <n v="28084.86"/>
    <x v="1"/>
    <x v="94"/>
    <x v="2"/>
    <x v="1"/>
    <x v="3"/>
    <s v="Premium"/>
  </r>
  <r>
    <x v="4471"/>
    <d v="2024-03-19T00:00:00"/>
    <x v="1"/>
    <x v="33"/>
    <x v="4"/>
    <n v="5766.23"/>
    <n v="57662.3"/>
    <x v="4"/>
    <x v="235"/>
    <x v="4"/>
    <x v="0"/>
    <x v="10"/>
    <s v="Premium"/>
  </r>
  <r>
    <x v="4472"/>
    <d v="2023-06-15T00:00:00"/>
    <x v="0"/>
    <x v="22"/>
    <x v="8"/>
    <n v="766.45"/>
    <n v="5365.15"/>
    <x v="4"/>
    <x v="437"/>
    <x v="1"/>
    <x v="1"/>
    <x v="8"/>
    <s v="Budget"/>
  </r>
  <r>
    <x v="4473"/>
    <d v="2024-08-01T00:00:00"/>
    <x v="4"/>
    <x v="21"/>
    <x v="7"/>
    <n v="11216.41"/>
    <n v="44865.64"/>
    <x v="1"/>
    <x v="287"/>
    <x v="3"/>
    <x v="0"/>
    <x v="7"/>
    <s v="Premium"/>
  </r>
  <r>
    <x v="4474"/>
    <d v="2024-11-27T00:00:00"/>
    <x v="5"/>
    <x v="52"/>
    <x v="2"/>
    <n v="4294.91"/>
    <n v="4294.91"/>
    <x v="4"/>
    <x v="33"/>
    <x v="0"/>
    <x v="0"/>
    <x v="4"/>
    <s v="Premium"/>
  </r>
  <r>
    <x v="4475"/>
    <d v="2023-01-19T00:00:00"/>
    <x v="7"/>
    <x v="28"/>
    <x v="3"/>
    <n v="558.89"/>
    <n v="2794.45"/>
    <x v="4"/>
    <x v="362"/>
    <x v="6"/>
    <x v="1"/>
    <x v="2"/>
    <s v="Budget"/>
  </r>
  <r>
    <x v="4476"/>
    <d v="2024-03-01T00:00:00"/>
    <x v="6"/>
    <x v="39"/>
    <x v="3"/>
    <n v="386.67"/>
    <n v="1933.35"/>
    <x v="2"/>
    <x v="224"/>
    <x v="1"/>
    <x v="0"/>
    <x v="10"/>
    <s v="Budget"/>
  </r>
  <r>
    <x v="4477"/>
    <d v="2024-05-11T00:00:00"/>
    <x v="3"/>
    <x v="6"/>
    <x v="2"/>
    <n v="769.61"/>
    <n v="769.61"/>
    <x v="1"/>
    <x v="226"/>
    <x v="3"/>
    <x v="0"/>
    <x v="9"/>
    <s v="Budget"/>
  </r>
  <r>
    <x v="4478"/>
    <d v="2024-08-25T00:00:00"/>
    <x v="6"/>
    <x v="40"/>
    <x v="10"/>
    <n v="474.48"/>
    <n v="0"/>
    <x v="1"/>
    <x v="42"/>
    <x v="0"/>
    <x v="0"/>
    <x v="7"/>
    <s v="Budget"/>
  </r>
  <r>
    <x v="4479"/>
    <d v="2023-12-27T00:00:00"/>
    <x v="5"/>
    <x v="27"/>
    <x v="1"/>
    <n v="709.98"/>
    <n v="4259.88"/>
    <x v="1"/>
    <x v="12"/>
    <x v="1"/>
    <x v="1"/>
    <x v="0"/>
    <s v="Budget"/>
  </r>
  <r>
    <x v="4480"/>
    <d v="2023-03-07T00:00:00"/>
    <x v="1"/>
    <x v="33"/>
    <x v="7"/>
    <n v="4370.76"/>
    <n v="17483.04"/>
    <x v="3"/>
    <x v="303"/>
    <x v="6"/>
    <x v="1"/>
    <x v="10"/>
    <s v="Premium"/>
  </r>
  <r>
    <x v="4481"/>
    <d v="2024-09-17T00:00:00"/>
    <x v="4"/>
    <x v="8"/>
    <x v="4"/>
    <n v="8735.58"/>
    <n v="87355.8"/>
    <x v="3"/>
    <x v="297"/>
    <x v="5"/>
    <x v="0"/>
    <x v="3"/>
    <s v="Premium"/>
  </r>
  <r>
    <x v="4482"/>
    <d v="2024-08-29T00:00:00"/>
    <x v="1"/>
    <x v="17"/>
    <x v="4"/>
    <n v="5231.46"/>
    <n v="52314.6"/>
    <x v="2"/>
    <x v="503"/>
    <x v="0"/>
    <x v="0"/>
    <x v="7"/>
    <s v="Premium"/>
  </r>
  <r>
    <x v="4483"/>
    <d v="2023-06-17T00:00:00"/>
    <x v="3"/>
    <x v="57"/>
    <x v="4"/>
    <n v="179.54"/>
    <n v="1795.4"/>
    <x v="1"/>
    <x v="568"/>
    <x v="2"/>
    <x v="1"/>
    <x v="8"/>
    <s v="Budget"/>
  </r>
  <r>
    <x v="4484"/>
    <d v="2024-02-14T00:00:00"/>
    <x v="0"/>
    <x v="22"/>
    <x v="2"/>
    <n v="1050.46"/>
    <n v="1050.46"/>
    <x v="4"/>
    <x v="53"/>
    <x v="2"/>
    <x v="0"/>
    <x v="6"/>
    <s v="Mid"/>
  </r>
  <r>
    <x v="4485"/>
    <d v="2023-12-29T00:00:00"/>
    <x v="9"/>
    <x v="47"/>
    <x v="5"/>
    <n v="572.77"/>
    <n v="4582.16"/>
    <x v="4"/>
    <x v="530"/>
    <x v="5"/>
    <x v="1"/>
    <x v="0"/>
    <s v="Budget"/>
  </r>
  <r>
    <x v="4486"/>
    <d v="2024-04-08T00:00:00"/>
    <x v="3"/>
    <x v="61"/>
    <x v="10"/>
    <n v="571.17999999999995"/>
    <n v="0"/>
    <x v="3"/>
    <x v="361"/>
    <x v="0"/>
    <x v="0"/>
    <x v="5"/>
    <s v="Budget"/>
  </r>
  <r>
    <x v="4487"/>
    <d v="2024-09-19T00:00:00"/>
    <x v="7"/>
    <x v="28"/>
    <x v="2"/>
    <n v="131.57"/>
    <n v="131.57"/>
    <x v="4"/>
    <x v="562"/>
    <x v="4"/>
    <x v="0"/>
    <x v="3"/>
    <s v="Budget"/>
  </r>
  <r>
    <x v="4488"/>
    <d v="2023-07-12T00:00:00"/>
    <x v="8"/>
    <x v="38"/>
    <x v="0"/>
    <n v="3360.84"/>
    <n v="30247.56"/>
    <x v="3"/>
    <x v="26"/>
    <x v="0"/>
    <x v="1"/>
    <x v="11"/>
    <s v="Premium"/>
  </r>
  <r>
    <x v="4489"/>
    <d v="2023-11-22T00:00:00"/>
    <x v="5"/>
    <x v="24"/>
    <x v="1"/>
    <n v="1094.21"/>
    <n v="6565.26"/>
    <x v="2"/>
    <x v="538"/>
    <x v="2"/>
    <x v="1"/>
    <x v="4"/>
    <s v="Mid"/>
  </r>
  <r>
    <x v="4490"/>
    <d v="2024-03-07T00:00:00"/>
    <x v="9"/>
    <x v="44"/>
    <x v="9"/>
    <n v="749.31"/>
    <n v="2247.9299999999998"/>
    <x v="3"/>
    <x v="99"/>
    <x v="1"/>
    <x v="0"/>
    <x v="10"/>
    <s v="Budget"/>
  </r>
  <r>
    <x v="4491"/>
    <d v="2023-08-20T00:00:00"/>
    <x v="6"/>
    <x v="50"/>
    <x v="5"/>
    <n v="1559.12"/>
    <n v="12472.96"/>
    <x v="0"/>
    <x v="542"/>
    <x v="2"/>
    <x v="1"/>
    <x v="7"/>
    <s v="Mid"/>
  </r>
  <r>
    <x v="4492"/>
    <d v="2023-05-22T00:00:00"/>
    <x v="3"/>
    <x v="35"/>
    <x v="0"/>
    <n v="543.22"/>
    <n v="4888.9799999999996"/>
    <x v="0"/>
    <x v="579"/>
    <x v="0"/>
    <x v="1"/>
    <x v="9"/>
    <s v="Budget"/>
  </r>
  <r>
    <x v="4493"/>
    <d v="2023-11-29T00:00:00"/>
    <x v="6"/>
    <x v="50"/>
    <x v="4"/>
    <n v="917.14"/>
    <n v="9171.4"/>
    <x v="0"/>
    <x v="378"/>
    <x v="2"/>
    <x v="1"/>
    <x v="4"/>
    <s v="Budget"/>
  </r>
  <r>
    <x v="4494"/>
    <d v="2024-03-06T00:00:00"/>
    <x v="8"/>
    <x v="25"/>
    <x v="4"/>
    <n v="1702.92"/>
    <n v="17029.2"/>
    <x v="4"/>
    <x v="12"/>
    <x v="4"/>
    <x v="0"/>
    <x v="10"/>
    <s v="Mid"/>
  </r>
  <r>
    <x v="4495"/>
    <d v="2023-11-09T00:00:00"/>
    <x v="6"/>
    <x v="13"/>
    <x v="5"/>
    <n v="2393.7800000000002"/>
    <n v="19150.240000000002"/>
    <x v="0"/>
    <x v="550"/>
    <x v="1"/>
    <x v="1"/>
    <x v="4"/>
    <s v="Mid"/>
  </r>
  <r>
    <x v="4496"/>
    <d v="2024-12-07T00:00:00"/>
    <x v="3"/>
    <x v="45"/>
    <x v="2"/>
    <n v="694.2"/>
    <n v="694.2"/>
    <x v="4"/>
    <x v="493"/>
    <x v="2"/>
    <x v="0"/>
    <x v="0"/>
    <s v="Budget"/>
  </r>
  <r>
    <x v="4497"/>
    <d v="2024-09-24T00:00:00"/>
    <x v="1"/>
    <x v="3"/>
    <x v="5"/>
    <n v="4945.7299999999996"/>
    <n v="39565.839999999997"/>
    <x v="1"/>
    <x v="434"/>
    <x v="2"/>
    <x v="0"/>
    <x v="3"/>
    <s v="Premium"/>
  </r>
  <r>
    <x v="4498"/>
    <d v="2023-07-04T00:00:00"/>
    <x v="8"/>
    <x v="38"/>
    <x v="8"/>
    <n v="1548.64"/>
    <n v="10840.48"/>
    <x v="0"/>
    <x v="364"/>
    <x v="0"/>
    <x v="1"/>
    <x v="11"/>
    <s v="Mid"/>
  </r>
  <r>
    <x v="4499"/>
    <d v="2024-09-01T00:00:00"/>
    <x v="0"/>
    <x v="59"/>
    <x v="1"/>
    <n v="216.84"/>
    <n v="1301.04"/>
    <x v="0"/>
    <x v="419"/>
    <x v="1"/>
    <x v="0"/>
    <x v="3"/>
    <s v="Budget"/>
  </r>
  <r>
    <x v="4500"/>
    <d v="2023-04-11T00:00:00"/>
    <x v="9"/>
    <x v="51"/>
    <x v="6"/>
    <n v="466.82"/>
    <n v="933.64"/>
    <x v="3"/>
    <x v="553"/>
    <x v="1"/>
    <x v="1"/>
    <x v="5"/>
    <s v="Budget"/>
  </r>
  <r>
    <x v="4501"/>
    <d v="2023-03-12T00:00:00"/>
    <x v="2"/>
    <x v="60"/>
    <x v="6"/>
    <n v="1384.63"/>
    <n v="2769.26"/>
    <x v="0"/>
    <x v="156"/>
    <x v="2"/>
    <x v="1"/>
    <x v="10"/>
    <s v="Mid"/>
  </r>
  <r>
    <x v="4502"/>
    <d v="2024-01-08T00:00:00"/>
    <x v="1"/>
    <x v="12"/>
    <x v="3"/>
    <n v="3159.01"/>
    <n v="15795.05"/>
    <x v="0"/>
    <x v="415"/>
    <x v="5"/>
    <x v="0"/>
    <x v="2"/>
    <s v="Premium"/>
  </r>
  <r>
    <x v="4503"/>
    <d v="2023-07-11T00:00:00"/>
    <x v="5"/>
    <x v="66"/>
    <x v="0"/>
    <n v="4878.3900000000003"/>
    <n v="43905.51"/>
    <x v="0"/>
    <x v="137"/>
    <x v="2"/>
    <x v="1"/>
    <x v="11"/>
    <s v="Premium"/>
  </r>
  <r>
    <x v="4504"/>
    <d v="2023-09-02T00:00:00"/>
    <x v="0"/>
    <x v="49"/>
    <x v="0"/>
    <n v="468.62"/>
    <n v="4217.58"/>
    <x v="3"/>
    <x v="449"/>
    <x v="4"/>
    <x v="1"/>
    <x v="3"/>
    <s v="Budget"/>
  </r>
  <r>
    <x v="4505"/>
    <d v="2024-01-12T00:00:00"/>
    <x v="0"/>
    <x v="49"/>
    <x v="2"/>
    <n v="195.79"/>
    <n v="195.79"/>
    <x v="3"/>
    <x v="88"/>
    <x v="0"/>
    <x v="0"/>
    <x v="2"/>
    <s v="Budget"/>
  </r>
  <r>
    <x v="4506"/>
    <d v="2024-04-07T00:00:00"/>
    <x v="8"/>
    <x v="19"/>
    <x v="0"/>
    <n v="1453.25"/>
    <n v="13079.25"/>
    <x v="0"/>
    <x v="19"/>
    <x v="5"/>
    <x v="0"/>
    <x v="5"/>
    <s v="Mid"/>
  </r>
  <r>
    <x v="4507"/>
    <d v="2024-05-18T00:00:00"/>
    <x v="2"/>
    <x v="26"/>
    <x v="3"/>
    <n v="1885.74"/>
    <n v="9428.7000000000007"/>
    <x v="1"/>
    <x v="414"/>
    <x v="5"/>
    <x v="0"/>
    <x v="9"/>
    <s v="Mid"/>
  </r>
  <r>
    <x v="4508"/>
    <d v="2023-03-05T00:00:00"/>
    <x v="3"/>
    <x v="35"/>
    <x v="2"/>
    <n v="385.28"/>
    <n v="385.28"/>
    <x v="2"/>
    <x v="564"/>
    <x v="1"/>
    <x v="1"/>
    <x v="10"/>
    <s v="Budget"/>
  </r>
  <r>
    <x v="4509"/>
    <d v="2023-02-03T00:00:00"/>
    <x v="2"/>
    <x v="48"/>
    <x v="4"/>
    <n v="1226.57"/>
    <n v="12265.7"/>
    <x v="3"/>
    <x v="584"/>
    <x v="1"/>
    <x v="1"/>
    <x v="6"/>
    <s v="Mid"/>
  </r>
  <r>
    <x v="4510"/>
    <d v="2023-11-08T00:00:00"/>
    <x v="7"/>
    <x v="14"/>
    <x v="5"/>
    <n v="620.33000000000004"/>
    <n v="4962.6400000000003"/>
    <x v="2"/>
    <x v="351"/>
    <x v="3"/>
    <x v="1"/>
    <x v="4"/>
    <s v="Budget"/>
  </r>
  <r>
    <x v="4511"/>
    <d v="2024-03-04T00:00:00"/>
    <x v="4"/>
    <x v="8"/>
    <x v="8"/>
    <n v="5515.41"/>
    <n v="38607.870000000003"/>
    <x v="1"/>
    <x v="226"/>
    <x v="2"/>
    <x v="0"/>
    <x v="10"/>
    <s v="Premium"/>
  </r>
  <r>
    <x v="4512"/>
    <d v="2023-11-07T00:00:00"/>
    <x v="3"/>
    <x v="5"/>
    <x v="0"/>
    <n v="597.4"/>
    <n v="5376.6"/>
    <x v="2"/>
    <x v="514"/>
    <x v="5"/>
    <x v="1"/>
    <x v="4"/>
    <s v="Budget"/>
  </r>
  <r>
    <x v="4513"/>
    <d v="2023-06-07T00:00:00"/>
    <x v="3"/>
    <x v="5"/>
    <x v="3"/>
    <n v="889.73"/>
    <n v="4448.6499999999996"/>
    <x v="0"/>
    <x v="206"/>
    <x v="1"/>
    <x v="1"/>
    <x v="8"/>
    <s v="Budget"/>
  </r>
  <r>
    <x v="4514"/>
    <d v="2024-08-29T00:00:00"/>
    <x v="2"/>
    <x v="26"/>
    <x v="8"/>
    <n v="1620.39"/>
    <n v="11342.73"/>
    <x v="2"/>
    <x v="81"/>
    <x v="1"/>
    <x v="0"/>
    <x v="7"/>
    <s v="Mid"/>
  </r>
  <r>
    <x v="4515"/>
    <d v="2023-01-05T00:00:00"/>
    <x v="1"/>
    <x v="56"/>
    <x v="4"/>
    <n v="3044.58"/>
    <n v="30445.8"/>
    <x v="1"/>
    <x v="242"/>
    <x v="1"/>
    <x v="1"/>
    <x v="2"/>
    <s v="Premium"/>
  </r>
  <r>
    <x v="4516"/>
    <d v="2024-12-16T00:00:00"/>
    <x v="8"/>
    <x v="19"/>
    <x v="7"/>
    <n v="1767.04"/>
    <n v="7068.16"/>
    <x v="4"/>
    <x v="494"/>
    <x v="0"/>
    <x v="0"/>
    <x v="0"/>
    <s v="Mid"/>
  </r>
  <r>
    <x v="4517"/>
    <d v="2024-08-29T00:00:00"/>
    <x v="8"/>
    <x v="31"/>
    <x v="4"/>
    <n v="1453.57"/>
    <n v="14535.7"/>
    <x v="2"/>
    <x v="52"/>
    <x v="4"/>
    <x v="0"/>
    <x v="7"/>
    <s v="Mid"/>
  </r>
  <r>
    <x v="4518"/>
    <d v="2024-04-03T00:00:00"/>
    <x v="0"/>
    <x v="0"/>
    <x v="4"/>
    <n v="864.91"/>
    <n v="8649.1"/>
    <x v="4"/>
    <x v="254"/>
    <x v="0"/>
    <x v="0"/>
    <x v="5"/>
    <s v="Budget"/>
  </r>
  <r>
    <x v="4519"/>
    <d v="2023-09-09T00:00:00"/>
    <x v="8"/>
    <x v="38"/>
    <x v="7"/>
    <n v="3491.12"/>
    <n v="13964.48"/>
    <x v="3"/>
    <x v="263"/>
    <x v="4"/>
    <x v="1"/>
    <x v="3"/>
    <s v="Premium"/>
  </r>
  <r>
    <x v="4520"/>
    <d v="2023-07-26T00:00:00"/>
    <x v="3"/>
    <x v="5"/>
    <x v="6"/>
    <n v="205.91"/>
    <n v="411.82"/>
    <x v="2"/>
    <x v="382"/>
    <x v="4"/>
    <x v="1"/>
    <x v="11"/>
    <s v="Budget"/>
  </r>
  <r>
    <x v="4521"/>
    <d v="2023-03-19T00:00:00"/>
    <x v="5"/>
    <x v="52"/>
    <x v="0"/>
    <n v="4910.47"/>
    <n v="44194.23"/>
    <x v="0"/>
    <x v="422"/>
    <x v="3"/>
    <x v="1"/>
    <x v="10"/>
    <s v="Premium"/>
  </r>
  <r>
    <x v="4522"/>
    <d v="2024-06-26T00:00:00"/>
    <x v="6"/>
    <x v="58"/>
    <x v="9"/>
    <n v="1692.04"/>
    <n v="5076.12"/>
    <x v="1"/>
    <x v="210"/>
    <x v="2"/>
    <x v="0"/>
    <x v="8"/>
    <s v="Mid"/>
  </r>
  <r>
    <x v="4523"/>
    <d v="2023-07-07T00:00:00"/>
    <x v="4"/>
    <x v="37"/>
    <x v="0"/>
    <n v="10737.43"/>
    <n v="96636.87"/>
    <x v="0"/>
    <x v="249"/>
    <x v="5"/>
    <x v="1"/>
    <x v="11"/>
    <s v="Premium"/>
  </r>
  <r>
    <x v="4524"/>
    <d v="2024-04-20T00:00:00"/>
    <x v="7"/>
    <x v="36"/>
    <x v="5"/>
    <n v="65.900000000000006"/>
    <n v="527.20000000000005"/>
    <x v="4"/>
    <x v="403"/>
    <x v="2"/>
    <x v="0"/>
    <x v="5"/>
    <s v="Budget"/>
  </r>
  <r>
    <x v="4525"/>
    <d v="2024-10-14T00:00:00"/>
    <x v="4"/>
    <x v="37"/>
    <x v="3"/>
    <n v="4694.84"/>
    <n v="23474.2"/>
    <x v="0"/>
    <x v="334"/>
    <x v="3"/>
    <x v="0"/>
    <x v="1"/>
    <s v="Premium"/>
  </r>
  <r>
    <x v="4526"/>
    <d v="2023-08-31T00:00:00"/>
    <x v="6"/>
    <x v="40"/>
    <x v="3"/>
    <n v="2057.69"/>
    <n v="10288.450000000001"/>
    <x v="4"/>
    <x v="115"/>
    <x v="2"/>
    <x v="1"/>
    <x v="7"/>
    <s v="Mid"/>
  </r>
  <r>
    <x v="4527"/>
    <d v="2023-08-31T00:00:00"/>
    <x v="8"/>
    <x v="31"/>
    <x v="3"/>
    <n v="312.44"/>
    <n v="1562.2"/>
    <x v="3"/>
    <x v="423"/>
    <x v="4"/>
    <x v="1"/>
    <x v="7"/>
    <s v="Budget"/>
  </r>
  <r>
    <x v="4528"/>
    <d v="2024-01-28T00:00:00"/>
    <x v="8"/>
    <x v="15"/>
    <x v="3"/>
    <n v="1516.63"/>
    <n v="7583.15"/>
    <x v="4"/>
    <x v="82"/>
    <x v="3"/>
    <x v="0"/>
    <x v="2"/>
    <s v="Mid"/>
  </r>
  <r>
    <x v="4529"/>
    <d v="2024-02-02T00:00:00"/>
    <x v="0"/>
    <x v="32"/>
    <x v="10"/>
    <n v="857.27"/>
    <n v="0"/>
    <x v="2"/>
    <x v="554"/>
    <x v="0"/>
    <x v="0"/>
    <x v="6"/>
    <s v="Budget"/>
  </r>
  <r>
    <x v="4530"/>
    <d v="2024-07-07T00:00:00"/>
    <x v="5"/>
    <x v="63"/>
    <x v="4"/>
    <n v="4585.37"/>
    <n v="45853.7"/>
    <x v="3"/>
    <x v="474"/>
    <x v="0"/>
    <x v="0"/>
    <x v="11"/>
    <s v="Premium"/>
  </r>
  <r>
    <x v="4531"/>
    <d v="2024-08-04T00:00:00"/>
    <x v="7"/>
    <x v="14"/>
    <x v="6"/>
    <n v="904.62"/>
    <n v="1809.24"/>
    <x v="0"/>
    <x v="79"/>
    <x v="2"/>
    <x v="0"/>
    <x v="7"/>
    <s v="Budget"/>
  </r>
  <r>
    <x v="4532"/>
    <d v="2023-11-11T00:00:00"/>
    <x v="7"/>
    <x v="36"/>
    <x v="2"/>
    <n v="517.04999999999995"/>
    <n v="517.04999999999995"/>
    <x v="0"/>
    <x v="526"/>
    <x v="2"/>
    <x v="1"/>
    <x v="4"/>
    <s v="Budget"/>
  </r>
  <r>
    <x v="4533"/>
    <d v="2023-07-16T00:00:00"/>
    <x v="8"/>
    <x v="54"/>
    <x v="0"/>
    <n v="1426.2"/>
    <n v="12835.8"/>
    <x v="3"/>
    <x v="103"/>
    <x v="1"/>
    <x v="1"/>
    <x v="11"/>
    <s v="Mid"/>
  </r>
  <r>
    <x v="4534"/>
    <d v="2024-04-25T00:00:00"/>
    <x v="0"/>
    <x v="0"/>
    <x v="4"/>
    <n v="1388.51"/>
    <n v="13885.1"/>
    <x v="3"/>
    <x v="274"/>
    <x v="1"/>
    <x v="0"/>
    <x v="5"/>
    <s v="Mid"/>
  </r>
  <r>
    <x v="4535"/>
    <d v="2024-02-02T00:00:00"/>
    <x v="1"/>
    <x v="4"/>
    <x v="9"/>
    <n v="3988.83"/>
    <n v="11966.49"/>
    <x v="2"/>
    <x v="394"/>
    <x v="4"/>
    <x v="0"/>
    <x v="6"/>
    <s v="Premium"/>
  </r>
  <r>
    <x v="4536"/>
    <d v="2023-07-11T00:00:00"/>
    <x v="2"/>
    <x v="26"/>
    <x v="6"/>
    <n v="952.56"/>
    <n v="1905.12"/>
    <x v="2"/>
    <x v="50"/>
    <x v="5"/>
    <x v="1"/>
    <x v="11"/>
    <s v="Budget"/>
  </r>
  <r>
    <x v="4537"/>
    <d v="2023-01-06T00:00:00"/>
    <x v="2"/>
    <x v="60"/>
    <x v="3"/>
    <n v="1315.45"/>
    <n v="6577.25"/>
    <x v="4"/>
    <x v="126"/>
    <x v="4"/>
    <x v="1"/>
    <x v="2"/>
    <s v="Mid"/>
  </r>
  <r>
    <x v="4538"/>
    <d v="2024-03-17T00:00:00"/>
    <x v="1"/>
    <x v="17"/>
    <x v="6"/>
    <n v="1579.99"/>
    <n v="3159.98"/>
    <x v="1"/>
    <x v="321"/>
    <x v="3"/>
    <x v="0"/>
    <x v="10"/>
    <s v="Mid"/>
  </r>
  <r>
    <x v="4539"/>
    <d v="2023-12-05T00:00:00"/>
    <x v="2"/>
    <x v="55"/>
    <x v="5"/>
    <n v="865.84"/>
    <n v="6926.72"/>
    <x v="2"/>
    <x v="510"/>
    <x v="3"/>
    <x v="1"/>
    <x v="0"/>
    <s v="Budget"/>
  </r>
  <r>
    <x v="4540"/>
    <d v="2024-04-06T00:00:00"/>
    <x v="8"/>
    <x v="54"/>
    <x v="9"/>
    <n v="2714.22"/>
    <n v="8142.66"/>
    <x v="2"/>
    <x v="68"/>
    <x v="0"/>
    <x v="0"/>
    <x v="5"/>
    <s v="Mid"/>
  </r>
  <r>
    <x v="4541"/>
    <d v="2024-12-06T00:00:00"/>
    <x v="3"/>
    <x v="35"/>
    <x v="5"/>
    <n v="472.67"/>
    <n v="3781.36"/>
    <x v="4"/>
    <x v="497"/>
    <x v="2"/>
    <x v="0"/>
    <x v="0"/>
    <s v="Budget"/>
  </r>
  <r>
    <x v="4542"/>
    <d v="2023-01-04T00:00:00"/>
    <x v="0"/>
    <x v="0"/>
    <x v="4"/>
    <n v="267.70999999999998"/>
    <n v="2677.1"/>
    <x v="3"/>
    <x v="393"/>
    <x v="6"/>
    <x v="1"/>
    <x v="2"/>
    <s v="Budget"/>
  </r>
  <r>
    <x v="4543"/>
    <d v="2024-09-07T00:00:00"/>
    <x v="2"/>
    <x v="2"/>
    <x v="6"/>
    <n v="1053"/>
    <n v="2106"/>
    <x v="1"/>
    <x v="94"/>
    <x v="3"/>
    <x v="0"/>
    <x v="3"/>
    <s v="Mid"/>
  </r>
  <r>
    <x v="4544"/>
    <d v="2024-09-22T00:00:00"/>
    <x v="0"/>
    <x v="22"/>
    <x v="0"/>
    <n v="810.01"/>
    <n v="7290.09"/>
    <x v="4"/>
    <x v="42"/>
    <x v="4"/>
    <x v="0"/>
    <x v="3"/>
    <s v="Budget"/>
  </r>
  <r>
    <x v="4545"/>
    <d v="2023-12-30T00:00:00"/>
    <x v="8"/>
    <x v="38"/>
    <x v="8"/>
    <n v="1786.33"/>
    <n v="12504.31"/>
    <x v="3"/>
    <x v="574"/>
    <x v="1"/>
    <x v="1"/>
    <x v="0"/>
    <s v="Mid"/>
  </r>
  <r>
    <x v="4546"/>
    <d v="2023-05-05T00:00:00"/>
    <x v="9"/>
    <x v="51"/>
    <x v="8"/>
    <n v="433.55"/>
    <n v="3034.85"/>
    <x v="4"/>
    <x v="167"/>
    <x v="2"/>
    <x v="1"/>
    <x v="9"/>
    <s v="Budget"/>
  </r>
  <r>
    <x v="4547"/>
    <d v="2024-09-24T00:00:00"/>
    <x v="8"/>
    <x v="54"/>
    <x v="1"/>
    <n v="346.22"/>
    <n v="2077.3200000000002"/>
    <x v="0"/>
    <x v="487"/>
    <x v="0"/>
    <x v="0"/>
    <x v="3"/>
    <s v="Budget"/>
  </r>
  <r>
    <x v="4548"/>
    <d v="2024-05-22T00:00:00"/>
    <x v="6"/>
    <x v="39"/>
    <x v="7"/>
    <n v="1921.11"/>
    <n v="7684.44"/>
    <x v="2"/>
    <x v="179"/>
    <x v="4"/>
    <x v="0"/>
    <x v="9"/>
    <s v="Mid"/>
  </r>
  <r>
    <x v="4549"/>
    <d v="2023-12-28T00:00:00"/>
    <x v="7"/>
    <x v="46"/>
    <x v="9"/>
    <n v="852.07"/>
    <n v="2556.21"/>
    <x v="3"/>
    <x v="419"/>
    <x v="3"/>
    <x v="1"/>
    <x v="0"/>
    <s v="Budget"/>
  </r>
  <r>
    <x v="4550"/>
    <d v="2023-12-28T00:00:00"/>
    <x v="7"/>
    <x v="46"/>
    <x v="0"/>
    <n v="971"/>
    <n v="8739"/>
    <x v="3"/>
    <x v="334"/>
    <x v="1"/>
    <x v="1"/>
    <x v="0"/>
    <s v="Budget"/>
  </r>
  <r>
    <x v="4551"/>
    <d v="2024-03-08T00:00:00"/>
    <x v="6"/>
    <x v="58"/>
    <x v="0"/>
    <n v="2070.35"/>
    <n v="18633.150000000001"/>
    <x v="1"/>
    <x v="190"/>
    <x v="4"/>
    <x v="0"/>
    <x v="10"/>
    <s v="Mid"/>
  </r>
  <r>
    <x v="4552"/>
    <d v="2023-01-11T00:00:00"/>
    <x v="9"/>
    <x v="44"/>
    <x v="6"/>
    <n v="115.09"/>
    <n v="230.18"/>
    <x v="2"/>
    <x v="313"/>
    <x v="5"/>
    <x v="1"/>
    <x v="2"/>
    <s v="Budget"/>
  </r>
  <r>
    <x v="4553"/>
    <d v="2023-08-14T00:00:00"/>
    <x v="7"/>
    <x v="36"/>
    <x v="4"/>
    <n v="796.2"/>
    <n v="7962"/>
    <x v="3"/>
    <x v="407"/>
    <x v="5"/>
    <x v="1"/>
    <x v="7"/>
    <s v="Budget"/>
  </r>
  <r>
    <x v="4554"/>
    <d v="2024-12-01T00:00:00"/>
    <x v="9"/>
    <x v="34"/>
    <x v="7"/>
    <n v="841.15"/>
    <n v="3364.6"/>
    <x v="4"/>
    <x v="514"/>
    <x v="5"/>
    <x v="0"/>
    <x v="0"/>
    <s v="Budget"/>
  </r>
  <r>
    <x v="4555"/>
    <d v="2023-08-26T00:00:00"/>
    <x v="1"/>
    <x v="1"/>
    <x v="0"/>
    <n v="2503.9699999999998"/>
    <n v="22535.73"/>
    <x v="3"/>
    <x v="234"/>
    <x v="3"/>
    <x v="1"/>
    <x v="7"/>
    <s v="Mid"/>
  </r>
  <r>
    <x v="4556"/>
    <d v="2023-07-11T00:00:00"/>
    <x v="9"/>
    <x v="44"/>
    <x v="2"/>
    <n v="0"/>
    <n v="0"/>
    <x v="2"/>
    <x v="454"/>
    <x v="3"/>
    <x v="1"/>
    <x v="11"/>
    <s v="Budget"/>
  </r>
  <r>
    <x v="4557"/>
    <d v="2023-05-30T00:00:00"/>
    <x v="3"/>
    <x v="45"/>
    <x v="3"/>
    <n v="317.8"/>
    <n v="1589"/>
    <x v="0"/>
    <x v="539"/>
    <x v="2"/>
    <x v="1"/>
    <x v="9"/>
    <s v="Budget"/>
  </r>
  <r>
    <x v="4558"/>
    <d v="2023-11-02T00:00:00"/>
    <x v="8"/>
    <x v="38"/>
    <x v="7"/>
    <n v="1286.53"/>
    <n v="5146.12"/>
    <x v="4"/>
    <x v="388"/>
    <x v="6"/>
    <x v="1"/>
    <x v="4"/>
    <s v="Mid"/>
  </r>
  <r>
    <x v="4559"/>
    <d v="2024-12-03T00:00:00"/>
    <x v="2"/>
    <x v="2"/>
    <x v="0"/>
    <n v="1919.87"/>
    <n v="17278.830000000002"/>
    <x v="1"/>
    <x v="561"/>
    <x v="2"/>
    <x v="0"/>
    <x v="0"/>
    <s v="Mid"/>
  </r>
  <r>
    <x v="4560"/>
    <d v="2024-08-10T00:00:00"/>
    <x v="4"/>
    <x v="10"/>
    <x v="4"/>
    <n v="3643.32"/>
    <n v="36433.199999999997"/>
    <x v="1"/>
    <x v="486"/>
    <x v="3"/>
    <x v="0"/>
    <x v="7"/>
    <s v="Premium"/>
  </r>
  <r>
    <x v="4561"/>
    <d v="2024-05-23T00:00:00"/>
    <x v="9"/>
    <x v="44"/>
    <x v="6"/>
    <n v="184.23"/>
    <n v="368.46"/>
    <x v="0"/>
    <x v="348"/>
    <x v="5"/>
    <x v="0"/>
    <x v="9"/>
    <s v="Budget"/>
  </r>
  <r>
    <x v="4562"/>
    <d v="2023-08-06T00:00:00"/>
    <x v="1"/>
    <x v="12"/>
    <x v="3"/>
    <n v="4215.6899999999996"/>
    <n v="21078.45"/>
    <x v="0"/>
    <x v="260"/>
    <x v="3"/>
    <x v="1"/>
    <x v="7"/>
    <s v="Premium"/>
  </r>
  <r>
    <x v="4563"/>
    <d v="2024-06-20T00:00:00"/>
    <x v="1"/>
    <x v="4"/>
    <x v="7"/>
    <n v="2974.66"/>
    <n v="11898.64"/>
    <x v="0"/>
    <x v="141"/>
    <x v="1"/>
    <x v="0"/>
    <x v="8"/>
    <s v="Mid"/>
  </r>
  <r>
    <x v="4564"/>
    <d v="2023-11-12T00:00:00"/>
    <x v="8"/>
    <x v="19"/>
    <x v="8"/>
    <n v="1405.38"/>
    <n v="9837.66"/>
    <x v="4"/>
    <x v="476"/>
    <x v="2"/>
    <x v="1"/>
    <x v="4"/>
    <s v="Mid"/>
  </r>
  <r>
    <x v="4565"/>
    <d v="2024-09-20T00:00:00"/>
    <x v="2"/>
    <x v="26"/>
    <x v="0"/>
    <n v="1427.67"/>
    <n v="12849.03"/>
    <x v="2"/>
    <x v="42"/>
    <x v="3"/>
    <x v="0"/>
    <x v="3"/>
    <s v="Mid"/>
  </r>
  <r>
    <x v="4566"/>
    <d v="2024-05-16T00:00:00"/>
    <x v="8"/>
    <x v="54"/>
    <x v="3"/>
    <n v="464.09"/>
    <n v="2320.4499999999998"/>
    <x v="2"/>
    <x v="456"/>
    <x v="3"/>
    <x v="0"/>
    <x v="9"/>
    <s v="Budget"/>
  </r>
  <r>
    <x v="4567"/>
    <d v="2024-06-28T00:00:00"/>
    <x v="7"/>
    <x v="36"/>
    <x v="8"/>
    <n v="354.11"/>
    <n v="2478.77"/>
    <x v="1"/>
    <x v="365"/>
    <x v="1"/>
    <x v="0"/>
    <x v="8"/>
    <s v="Budget"/>
  </r>
  <r>
    <x v="4568"/>
    <d v="2023-08-21T00:00:00"/>
    <x v="1"/>
    <x v="1"/>
    <x v="1"/>
    <n v="4124.92"/>
    <n v="24749.52"/>
    <x v="2"/>
    <x v="130"/>
    <x v="4"/>
    <x v="1"/>
    <x v="7"/>
    <s v="Premium"/>
  </r>
  <r>
    <x v="4569"/>
    <d v="2024-08-07T00:00:00"/>
    <x v="4"/>
    <x v="10"/>
    <x v="8"/>
    <n v="10431.58"/>
    <n v="73021.06"/>
    <x v="0"/>
    <x v="485"/>
    <x v="5"/>
    <x v="0"/>
    <x v="7"/>
    <s v="Premium"/>
  </r>
  <r>
    <x v="4570"/>
    <d v="2024-05-21T00:00:00"/>
    <x v="2"/>
    <x v="2"/>
    <x v="0"/>
    <n v="220.59"/>
    <n v="1985.31"/>
    <x v="0"/>
    <x v="302"/>
    <x v="0"/>
    <x v="0"/>
    <x v="9"/>
    <s v="Budget"/>
  </r>
  <r>
    <x v="4571"/>
    <d v="2024-12-06T00:00:00"/>
    <x v="5"/>
    <x v="66"/>
    <x v="8"/>
    <n v="1469.79"/>
    <n v="10288.530000000001"/>
    <x v="4"/>
    <x v="509"/>
    <x v="4"/>
    <x v="0"/>
    <x v="0"/>
    <s v="Mid"/>
  </r>
  <r>
    <x v="4572"/>
    <d v="2024-02-09T00:00:00"/>
    <x v="6"/>
    <x v="40"/>
    <x v="0"/>
    <n v="1873.65"/>
    <n v="16862.849999999999"/>
    <x v="0"/>
    <x v="282"/>
    <x v="4"/>
    <x v="0"/>
    <x v="6"/>
    <s v="Mid"/>
  </r>
  <r>
    <x v="4573"/>
    <d v="2023-02-22T00:00:00"/>
    <x v="9"/>
    <x v="42"/>
    <x v="9"/>
    <n v="864.55"/>
    <n v="2593.65"/>
    <x v="3"/>
    <x v="456"/>
    <x v="2"/>
    <x v="1"/>
    <x v="6"/>
    <s v="Budget"/>
  </r>
  <r>
    <x v="4574"/>
    <d v="2023-05-23T00:00:00"/>
    <x v="4"/>
    <x v="30"/>
    <x v="4"/>
    <n v="5491.97"/>
    <n v="54919.7"/>
    <x v="0"/>
    <x v="513"/>
    <x v="0"/>
    <x v="1"/>
    <x v="9"/>
    <s v="Premium"/>
  </r>
  <r>
    <x v="4575"/>
    <d v="2023-11-29T00:00:00"/>
    <x v="7"/>
    <x v="29"/>
    <x v="0"/>
    <n v="141.65"/>
    <n v="1274.8499999999999"/>
    <x v="4"/>
    <x v="561"/>
    <x v="2"/>
    <x v="1"/>
    <x v="4"/>
    <s v="Budget"/>
  </r>
  <r>
    <x v="4576"/>
    <d v="2023-04-30T00:00:00"/>
    <x v="8"/>
    <x v="25"/>
    <x v="8"/>
    <n v="1060.47"/>
    <n v="7423.29"/>
    <x v="3"/>
    <x v="98"/>
    <x v="3"/>
    <x v="1"/>
    <x v="5"/>
    <s v="Mid"/>
  </r>
  <r>
    <x v="4577"/>
    <d v="2024-12-13T00:00:00"/>
    <x v="3"/>
    <x v="45"/>
    <x v="6"/>
    <n v="737.72"/>
    <n v="1475.44"/>
    <x v="2"/>
    <x v="185"/>
    <x v="2"/>
    <x v="0"/>
    <x v="0"/>
    <s v="Budget"/>
  </r>
  <r>
    <x v="4578"/>
    <d v="2023-12-13T00:00:00"/>
    <x v="8"/>
    <x v="25"/>
    <x v="4"/>
    <n v="1621.76"/>
    <n v="16217.6"/>
    <x v="4"/>
    <x v="577"/>
    <x v="1"/>
    <x v="1"/>
    <x v="0"/>
    <s v="Mid"/>
  </r>
  <r>
    <x v="4579"/>
    <d v="2024-07-14T00:00:00"/>
    <x v="2"/>
    <x v="2"/>
    <x v="1"/>
    <n v="1975.3"/>
    <n v="11851.8"/>
    <x v="4"/>
    <x v="524"/>
    <x v="1"/>
    <x v="0"/>
    <x v="11"/>
    <s v="Mid"/>
  </r>
  <r>
    <x v="4580"/>
    <d v="2023-05-01T00:00:00"/>
    <x v="7"/>
    <x v="23"/>
    <x v="0"/>
    <n v="913.33"/>
    <n v="8219.9699999999993"/>
    <x v="4"/>
    <x v="402"/>
    <x v="5"/>
    <x v="1"/>
    <x v="9"/>
    <s v="Budget"/>
  </r>
  <r>
    <x v="4581"/>
    <d v="2024-06-01T00:00:00"/>
    <x v="6"/>
    <x v="16"/>
    <x v="0"/>
    <n v="975.61"/>
    <n v="8780.49"/>
    <x v="0"/>
    <x v="18"/>
    <x v="1"/>
    <x v="0"/>
    <x v="8"/>
    <s v="Budget"/>
  </r>
  <r>
    <x v="4582"/>
    <d v="2024-07-23T00:00:00"/>
    <x v="4"/>
    <x v="10"/>
    <x v="4"/>
    <n v="9011.61"/>
    <n v="90116.1"/>
    <x v="2"/>
    <x v="46"/>
    <x v="3"/>
    <x v="0"/>
    <x v="11"/>
    <s v="Premium"/>
  </r>
  <r>
    <x v="4583"/>
    <d v="2023-03-25T00:00:00"/>
    <x v="0"/>
    <x v="9"/>
    <x v="1"/>
    <n v="479.32"/>
    <n v="2875.92"/>
    <x v="4"/>
    <x v="499"/>
    <x v="2"/>
    <x v="1"/>
    <x v="10"/>
    <s v="Budget"/>
  </r>
  <r>
    <x v="4584"/>
    <d v="2023-12-11T00:00:00"/>
    <x v="3"/>
    <x v="35"/>
    <x v="2"/>
    <n v="154.24"/>
    <n v="154.24"/>
    <x v="3"/>
    <x v="107"/>
    <x v="1"/>
    <x v="1"/>
    <x v="0"/>
    <s v="Budget"/>
  </r>
  <r>
    <x v="4585"/>
    <d v="2024-08-19T00:00:00"/>
    <x v="6"/>
    <x v="40"/>
    <x v="4"/>
    <n v="773.78"/>
    <n v="7737.8"/>
    <x v="0"/>
    <x v="381"/>
    <x v="3"/>
    <x v="0"/>
    <x v="7"/>
    <s v="Budget"/>
  </r>
  <r>
    <x v="4586"/>
    <d v="2023-10-13T00:00:00"/>
    <x v="7"/>
    <x v="36"/>
    <x v="9"/>
    <n v="788.71"/>
    <n v="2366.13"/>
    <x v="4"/>
    <x v="362"/>
    <x v="5"/>
    <x v="1"/>
    <x v="1"/>
    <s v="Budget"/>
  </r>
  <r>
    <x v="4587"/>
    <d v="2024-04-15T00:00:00"/>
    <x v="5"/>
    <x v="27"/>
    <x v="0"/>
    <n v="1941.13"/>
    <n v="17470.169999999998"/>
    <x v="1"/>
    <x v="131"/>
    <x v="4"/>
    <x v="0"/>
    <x v="5"/>
    <s v="Mid"/>
  </r>
  <r>
    <x v="4588"/>
    <d v="2023-03-18T00:00:00"/>
    <x v="9"/>
    <x v="44"/>
    <x v="7"/>
    <n v="149.58000000000001"/>
    <n v="598.32000000000005"/>
    <x v="2"/>
    <x v="586"/>
    <x v="1"/>
    <x v="1"/>
    <x v="10"/>
    <s v="Budget"/>
  </r>
  <r>
    <x v="4589"/>
    <d v="2023-08-03T00:00:00"/>
    <x v="2"/>
    <x v="48"/>
    <x v="7"/>
    <n v="982.51"/>
    <n v="3930.04"/>
    <x v="4"/>
    <x v="365"/>
    <x v="1"/>
    <x v="1"/>
    <x v="7"/>
    <s v="Budget"/>
  </r>
  <r>
    <x v="4590"/>
    <d v="2023-08-11T00:00:00"/>
    <x v="4"/>
    <x v="21"/>
    <x v="3"/>
    <n v="1652.61"/>
    <n v="8263.0499999999993"/>
    <x v="4"/>
    <x v="273"/>
    <x v="4"/>
    <x v="1"/>
    <x v="7"/>
    <s v="Mid"/>
  </r>
  <r>
    <x v="4591"/>
    <d v="2024-01-25T00:00:00"/>
    <x v="1"/>
    <x v="33"/>
    <x v="6"/>
    <n v="1865.02"/>
    <n v="3730.04"/>
    <x v="2"/>
    <x v="126"/>
    <x v="2"/>
    <x v="0"/>
    <x v="2"/>
    <s v="Mid"/>
  </r>
  <r>
    <x v="4592"/>
    <d v="2023-12-06T00:00:00"/>
    <x v="0"/>
    <x v="7"/>
    <x v="2"/>
    <n v="238.43"/>
    <n v="238.43"/>
    <x v="3"/>
    <x v="312"/>
    <x v="5"/>
    <x v="1"/>
    <x v="0"/>
    <s v="Budget"/>
  </r>
  <r>
    <x v="4593"/>
    <d v="2023-03-24T00:00:00"/>
    <x v="6"/>
    <x v="50"/>
    <x v="7"/>
    <n v="325.48"/>
    <n v="1301.92"/>
    <x v="0"/>
    <x v="560"/>
    <x v="2"/>
    <x v="1"/>
    <x v="10"/>
    <s v="Budget"/>
  </r>
  <r>
    <x v="4594"/>
    <d v="2024-05-03T00:00:00"/>
    <x v="0"/>
    <x v="9"/>
    <x v="7"/>
    <n v="1805.41"/>
    <n v="7221.64"/>
    <x v="2"/>
    <x v="394"/>
    <x v="2"/>
    <x v="0"/>
    <x v="9"/>
    <s v="Mid"/>
  </r>
  <r>
    <x v="4595"/>
    <d v="2023-06-15T00:00:00"/>
    <x v="0"/>
    <x v="22"/>
    <x v="8"/>
    <n v="348.59"/>
    <n v="2440.13"/>
    <x v="3"/>
    <x v="205"/>
    <x v="2"/>
    <x v="1"/>
    <x v="8"/>
    <s v="Budget"/>
  </r>
  <r>
    <x v="4596"/>
    <d v="2023-10-30T00:00:00"/>
    <x v="1"/>
    <x v="43"/>
    <x v="8"/>
    <n v="4270.54"/>
    <n v="29893.78"/>
    <x v="1"/>
    <x v="505"/>
    <x v="0"/>
    <x v="1"/>
    <x v="1"/>
    <s v="Premium"/>
  </r>
  <r>
    <x v="4597"/>
    <d v="2024-08-31T00:00:00"/>
    <x v="5"/>
    <x v="11"/>
    <x v="5"/>
    <n v="873.75"/>
    <n v="6990"/>
    <x v="0"/>
    <x v="197"/>
    <x v="1"/>
    <x v="0"/>
    <x v="7"/>
    <s v="Budget"/>
  </r>
  <r>
    <x v="4598"/>
    <d v="2023-01-20T00:00:00"/>
    <x v="0"/>
    <x v="0"/>
    <x v="3"/>
    <n v="262.54000000000002"/>
    <n v="1312.7"/>
    <x v="2"/>
    <x v="234"/>
    <x v="1"/>
    <x v="1"/>
    <x v="2"/>
    <s v="Budget"/>
  </r>
  <r>
    <x v="4599"/>
    <d v="2024-08-24T00:00:00"/>
    <x v="8"/>
    <x v="54"/>
    <x v="9"/>
    <n v="1689.44"/>
    <n v="5068.32"/>
    <x v="3"/>
    <x v="264"/>
    <x v="4"/>
    <x v="0"/>
    <x v="7"/>
    <s v="Mid"/>
  </r>
  <r>
    <x v="4600"/>
    <d v="2024-01-23T00:00:00"/>
    <x v="5"/>
    <x v="66"/>
    <x v="3"/>
    <n v="4151.09"/>
    <n v="20755.45"/>
    <x v="3"/>
    <x v="536"/>
    <x v="4"/>
    <x v="0"/>
    <x v="2"/>
    <s v="Premium"/>
  </r>
  <r>
    <x v="4601"/>
    <d v="2024-12-01T00:00:00"/>
    <x v="4"/>
    <x v="37"/>
    <x v="5"/>
    <n v="3274.74"/>
    <n v="26197.919999999998"/>
    <x v="1"/>
    <x v="176"/>
    <x v="5"/>
    <x v="0"/>
    <x v="0"/>
    <s v="Premium"/>
  </r>
  <r>
    <x v="4602"/>
    <d v="2023-10-26T00:00:00"/>
    <x v="9"/>
    <x v="62"/>
    <x v="5"/>
    <n v="474.24"/>
    <n v="3793.92"/>
    <x v="1"/>
    <x v="364"/>
    <x v="5"/>
    <x v="1"/>
    <x v="1"/>
    <s v="Budget"/>
  </r>
  <r>
    <x v="4603"/>
    <d v="2023-08-08T00:00:00"/>
    <x v="1"/>
    <x v="4"/>
    <x v="1"/>
    <n v="3635.57"/>
    <n v="21813.42"/>
    <x v="0"/>
    <x v="279"/>
    <x v="5"/>
    <x v="1"/>
    <x v="7"/>
    <s v="Premium"/>
  </r>
  <r>
    <x v="4604"/>
    <d v="2023-09-23T00:00:00"/>
    <x v="3"/>
    <x v="6"/>
    <x v="0"/>
    <n v="223.34"/>
    <n v="2010.06"/>
    <x v="2"/>
    <x v="146"/>
    <x v="4"/>
    <x v="1"/>
    <x v="3"/>
    <s v="Budget"/>
  </r>
  <r>
    <x v="4605"/>
    <d v="2023-07-10T00:00:00"/>
    <x v="6"/>
    <x v="18"/>
    <x v="2"/>
    <n v="542.57000000000005"/>
    <n v="542.57000000000005"/>
    <x v="0"/>
    <x v="162"/>
    <x v="4"/>
    <x v="1"/>
    <x v="11"/>
    <s v="Budget"/>
  </r>
  <r>
    <x v="4606"/>
    <d v="2023-06-24T00:00:00"/>
    <x v="2"/>
    <x v="48"/>
    <x v="7"/>
    <n v="1128.93"/>
    <n v="4515.72"/>
    <x v="0"/>
    <x v="470"/>
    <x v="2"/>
    <x v="1"/>
    <x v="8"/>
    <s v="Mid"/>
  </r>
  <r>
    <x v="4607"/>
    <d v="2023-01-14T00:00:00"/>
    <x v="6"/>
    <x v="13"/>
    <x v="7"/>
    <n v="1722.97"/>
    <n v="6891.88"/>
    <x v="1"/>
    <x v="512"/>
    <x v="5"/>
    <x v="1"/>
    <x v="2"/>
    <s v="Mid"/>
  </r>
  <r>
    <x v="4608"/>
    <d v="2023-07-19T00:00:00"/>
    <x v="7"/>
    <x v="46"/>
    <x v="0"/>
    <n v="526.15"/>
    <n v="4735.3500000000004"/>
    <x v="3"/>
    <x v="576"/>
    <x v="5"/>
    <x v="1"/>
    <x v="11"/>
    <s v="Budget"/>
  </r>
  <r>
    <x v="4609"/>
    <d v="2023-05-21T00:00:00"/>
    <x v="6"/>
    <x v="13"/>
    <x v="8"/>
    <n v="1342.74"/>
    <n v="9399.18"/>
    <x v="0"/>
    <x v="380"/>
    <x v="3"/>
    <x v="1"/>
    <x v="9"/>
    <s v="Mid"/>
  </r>
  <r>
    <x v="4610"/>
    <d v="2023-04-02T00:00:00"/>
    <x v="9"/>
    <x v="42"/>
    <x v="7"/>
    <n v="502.79"/>
    <n v="2011.16"/>
    <x v="3"/>
    <x v="571"/>
    <x v="0"/>
    <x v="1"/>
    <x v="5"/>
    <s v="Budget"/>
  </r>
  <r>
    <x v="4611"/>
    <d v="2024-12-07T00:00:00"/>
    <x v="1"/>
    <x v="3"/>
    <x v="6"/>
    <n v="5784.23"/>
    <n v="11568.46"/>
    <x v="4"/>
    <x v="323"/>
    <x v="5"/>
    <x v="0"/>
    <x v="0"/>
    <s v="Premium"/>
  </r>
  <r>
    <x v="4612"/>
    <d v="2023-09-23T00:00:00"/>
    <x v="0"/>
    <x v="22"/>
    <x v="3"/>
    <n v="1606"/>
    <n v="8030"/>
    <x v="3"/>
    <x v="42"/>
    <x v="5"/>
    <x v="1"/>
    <x v="3"/>
    <s v="Mid"/>
  </r>
  <r>
    <x v="4613"/>
    <d v="2023-07-28T00:00:00"/>
    <x v="5"/>
    <x v="11"/>
    <x v="6"/>
    <n v="1231.43"/>
    <n v="2462.86"/>
    <x v="1"/>
    <x v="303"/>
    <x v="5"/>
    <x v="1"/>
    <x v="11"/>
    <s v="Mid"/>
  </r>
  <r>
    <x v="4614"/>
    <d v="2024-07-08T00:00:00"/>
    <x v="2"/>
    <x v="26"/>
    <x v="4"/>
    <n v="556.42999999999995"/>
    <n v="5564.3"/>
    <x v="0"/>
    <x v="262"/>
    <x v="0"/>
    <x v="0"/>
    <x v="11"/>
    <s v="Budget"/>
  </r>
  <r>
    <x v="4615"/>
    <d v="2023-04-28T00:00:00"/>
    <x v="4"/>
    <x v="10"/>
    <x v="0"/>
    <n v="5575.35"/>
    <n v="50178.15"/>
    <x v="2"/>
    <x v="69"/>
    <x v="4"/>
    <x v="1"/>
    <x v="5"/>
    <s v="Premium"/>
  </r>
  <r>
    <x v="4616"/>
    <d v="2024-04-04T00:00:00"/>
    <x v="1"/>
    <x v="17"/>
    <x v="0"/>
    <n v="2604.89"/>
    <n v="23444.01"/>
    <x v="3"/>
    <x v="516"/>
    <x v="5"/>
    <x v="0"/>
    <x v="5"/>
    <s v="Mid"/>
  </r>
  <r>
    <x v="4617"/>
    <d v="2023-09-02T00:00:00"/>
    <x v="4"/>
    <x v="8"/>
    <x v="9"/>
    <n v="12127.96"/>
    <n v="36383.879999999997"/>
    <x v="2"/>
    <x v="539"/>
    <x v="4"/>
    <x v="1"/>
    <x v="3"/>
    <s v="Premium"/>
  </r>
  <r>
    <x v="4618"/>
    <d v="2023-01-18T00:00:00"/>
    <x v="6"/>
    <x v="58"/>
    <x v="6"/>
    <n v="2226.41"/>
    <n v="4452.82"/>
    <x v="0"/>
    <x v="450"/>
    <x v="0"/>
    <x v="1"/>
    <x v="2"/>
    <s v="Mid"/>
  </r>
  <r>
    <x v="4619"/>
    <d v="2023-01-30T00:00:00"/>
    <x v="4"/>
    <x v="10"/>
    <x v="6"/>
    <n v="4463.67"/>
    <n v="8927.34"/>
    <x v="4"/>
    <x v="274"/>
    <x v="1"/>
    <x v="1"/>
    <x v="2"/>
    <s v="Premium"/>
  </r>
  <r>
    <x v="4620"/>
    <d v="2023-01-23T00:00:00"/>
    <x v="6"/>
    <x v="58"/>
    <x v="4"/>
    <n v="1568.13"/>
    <n v="15681.3"/>
    <x v="2"/>
    <x v="296"/>
    <x v="2"/>
    <x v="1"/>
    <x v="2"/>
    <s v="Mid"/>
  </r>
  <r>
    <x v="4621"/>
    <d v="2023-11-25T00:00:00"/>
    <x v="0"/>
    <x v="0"/>
    <x v="7"/>
    <n v="1013.88"/>
    <n v="4055.52"/>
    <x v="1"/>
    <x v="545"/>
    <x v="2"/>
    <x v="1"/>
    <x v="4"/>
    <s v="Mid"/>
  </r>
  <r>
    <x v="4622"/>
    <d v="2024-04-16T00:00:00"/>
    <x v="9"/>
    <x v="62"/>
    <x v="7"/>
    <n v="614.57000000000005"/>
    <n v="2458.2800000000002"/>
    <x v="3"/>
    <x v="508"/>
    <x v="1"/>
    <x v="0"/>
    <x v="5"/>
    <s v="Budget"/>
  </r>
  <r>
    <x v="4623"/>
    <d v="2023-09-13T00:00:00"/>
    <x v="1"/>
    <x v="33"/>
    <x v="9"/>
    <n v="5926.13"/>
    <n v="17778.39"/>
    <x v="0"/>
    <x v="275"/>
    <x v="1"/>
    <x v="1"/>
    <x v="3"/>
    <s v="Premium"/>
  </r>
  <r>
    <x v="4624"/>
    <d v="2024-05-11T00:00:00"/>
    <x v="8"/>
    <x v="19"/>
    <x v="6"/>
    <n v="2651.77"/>
    <n v="5303.54"/>
    <x v="0"/>
    <x v="255"/>
    <x v="1"/>
    <x v="0"/>
    <x v="9"/>
    <s v="Mid"/>
  </r>
  <r>
    <x v="4625"/>
    <d v="2024-04-09T00:00:00"/>
    <x v="2"/>
    <x v="26"/>
    <x v="7"/>
    <n v="1777.33"/>
    <n v="7109.32"/>
    <x v="4"/>
    <x v="364"/>
    <x v="0"/>
    <x v="0"/>
    <x v="5"/>
    <s v="Mid"/>
  </r>
  <r>
    <x v="4626"/>
    <d v="2024-10-15T00:00:00"/>
    <x v="1"/>
    <x v="12"/>
    <x v="4"/>
    <n v="2783.66"/>
    <n v="27836.6"/>
    <x v="3"/>
    <x v="582"/>
    <x v="2"/>
    <x v="0"/>
    <x v="1"/>
    <s v="Mid"/>
  </r>
  <r>
    <x v="4627"/>
    <d v="2023-05-14T00:00:00"/>
    <x v="8"/>
    <x v="15"/>
    <x v="0"/>
    <n v="1930.56"/>
    <n v="17375.04"/>
    <x v="3"/>
    <x v="131"/>
    <x v="2"/>
    <x v="1"/>
    <x v="9"/>
    <s v="Mid"/>
  </r>
  <r>
    <x v="4628"/>
    <d v="2024-05-23T00:00:00"/>
    <x v="4"/>
    <x v="8"/>
    <x v="1"/>
    <n v="9364.83"/>
    <n v="56188.98"/>
    <x v="3"/>
    <x v="366"/>
    <x v="3"/>
    <x v="0"/>
    <x v="9"/>
    <s v="Premium"/>
  </r>
  <r>
    <x v="4629"/>
    <d v="2024-11-30T00:00:00"/>
    <x v="4"/>
    <x v="8"/>
    <x v="3"/>
    <n v="5451.86"/>
    <n v="27259.3"/>
    <x v="3"/>
    <x v="378"/>
    <x v="5"/>
    <x v="0"/>
    <x v="4"/>
    <s v="Premium"/>
  </r>
  <r>
    <x v="4630"/>
    <d v="2023-07-13T00:00:00"/>
    <x v="4"/>
    <x v="8"/>
    <x v="2"/>
    <n v="12638.57"/>
    <n v="12638.57"/>
    <x v="3"/>
    <x v="584"/>
    <x v="2"/>
    <x v="1"/>
    <x v="11"/>
    <s v="Premium"/>
  </r>
  <r>
    <x v="4631"/>
    <d v="2023-09-15T00:00:00"/>
    <x v="2"/>
    <x v="48"/>
    <x v="1"/>
    <n v="1551.19"/>
    <n v="9307.14"/>
    <x v="2"/>
    <x v="262"/>
    <x v="0"/>
    <x v="1"/>
    <x v="3"/>
    <s v="Mid"/>
  </r>
  <r>
    <x v="4632"/>
    <d v="2024-09-23T00:00:00"/>
    <x v="9"/>
    <x v="34"/>
    <x v="1"/>
    <n v="769.68"/>
    <n v="4618.08"/>
    <x v="3"/>
    <x v="183"/>
    <x v="1"/>
    <x v="0"/>
    <x v="3"/>
    <s v="Budget"/>
  </r>
  <r>
    <x v="4633"/>
    <d v="2023-09-25T00:00:00"/>
    <x v="1"/>
    <x v="1"/>
    <x v="5"/>
    <n v="5421.26"/>
    <n v="43370.080000000002"/>
    <x v="4"/>
    <x v="95"/>
    <x v="1"/>
    <x v="1"/>
    <x v="3"/>
    <s v="Premium"/>
  </r>
  <r>
    <x v="4634"/>
    <d v="2023-05-25T00:00:00"/>
    <x v="1"/>
    <x v="53"/>
    <x v="3"/>
    <n v="2822.75"/>
    <n v="14113.75"/>
    <x v="0"/>
    <x v="265"/>
    <x v="0"/>
    <x v="1"/>
    <x v="9"/>
    <s v="Mid"/>
  </r>
  <r>
    <x v="4635"/>
    <d v="2024-05-13T00:00:00"/>
    <x v="5"/>
    <x v="66"/>
    <x v="9"/>
    <n v="613.19000000000005"/>
    <n v="1839.57"/>
    <x v="2"/>
    <x v="528"/>
    <x v="1"/>
    <x v="0"/>
    <x v="9"/>
    <s v="Budget"/>
  </r>
  <r>
    <x v="4636"/>
    <d v="2024-05-22T00:00:00"/>
    <x v="6"/>
    <x v="13"/>
    <x v="1"/>
    <n v="2266.21"/>
    <n v="13597.26"/>
    <x v="0"/>
    <x v="67"/>
    <x v="4"/>
    <x v="0"/>
    <x v="9"/>
    <s v="Mid"/>
  </r>
  <r>
    <x v="4637"/>
    <d v="2023-04-10T00:00:00"/>
    <x v="5"/>
    <x v="24"/>
    <x v="8"/>
    <n v="4234.16"/>
    <n v="29639.119999999999"/>
    <x v="1"/>
    <x v="225"/>
    <x v="4"/>
    <x v="1"/>
    <x v="5"/>
    <s v="Premium"/>
  </r>
  <r>
    <x v="4638"/>
    <d v="2024-04-18T00:00:00"/>
    <x v="5"/>
    <x v="24"/>
    <x v="2"/>
    <n v="3301.65"/>
    <n v="3301.65"/>
    <x v="0"/>
    <x v="498"/>
    <x v="1"/>
    <x v="0"/>
    <x v="5"/>
    <s v="Premium"/>
  </r>
  <r>
    <x v="4639"/>
    <d v="2024-04-28T00:00:00"/>
    <x v="3"/>
    <x v="57"/>
    <x v="9"/>
    <n v="133.24"/>
    <n v="399.72"/>
    <x v="3"/>
    <x v="382"/>
    <x v="2"/>
    <x v="0"/>
    <x v="5"/>
    <s v="Budget"/>
  </r>
  <r>
    <x v="4640"/>
    <d v="2023-04-06T00:00:00"/>
    <x v="7"/>
    <x v="46"/>
    <x v="7"/>
    <n v="828.23"/>
    <n v="3312.92"/>
    <x v="0"/>
    <x v="413"/>
    <x v="1"/>
    <x v="1"/>
    <x v="5"/>
    <s v="Budget"/>
  </r>
  <r>
    <x v="4641"/>
    <d v="2023-03-20T00:00:00"/>
    <x v="0"/>
    <x v="32"/>
    <x v="7"/>
    <n v="1517.68"/>
    <n v="6070.72"/>
    <x v="3"/>
    <x v="102"/>
    <x v="3"/>
    <x v="1"/>
    <x v="10"/>
    <s v="Mid"/>
  </r>
  <r>
    <x v="4642"/>
    <d v="2023-07-31T00:00:00"/>
    <x v="8"/>
    <x v="15"/>
    <x v="7"/>
    <n v="1782.83"/>
    <n v="7131.32"/>
    <x v="4"/>
    <x v="345"/>
    <x v="5"/>
    <x v="1"/>
    <x v="11"/>
    <s v="Mid"/>
  </r>
  <r>
    <x v="4643"/>
    <d v="2024-06-03T00:00:00"/>
    <x v="6"/>
    <x v="18"/>
    <x v="8"/>
    <n v="2350.1799999999998"/>
    <n v="16451.259999999998"/>
    <x v="1"/>
    <x v="381"/>
    <x v="4"/>
    <x v="0"/>
    <x v="8"/>
    <s v="Mid"/>
  </r>
  <r>
    <x v="4644"/>
    <d v="2024-04-12T00:00:00"/>
    <x v="8"/>
    <x v="19"/>
    <x v="7"/>
    <n v="1853.94"/>
    <n v="7415.76"/>
    <x v="1"/>
    <x v="148"/>
    <x v="0"/>
    <x v="0"/>
    <x v="5"/>
    <s v="Mid"/>
  </r>
  <r>
    <x v="4645"/>
    <d v="2024-10-17T00:00:00"/>
    <x v="2"/>
    <x v="26"/>
    <x v="4"/>
    <n v="1544.97"/>
    <n v="15449.7"/>
    <x v="3"/>
    <x v="201"/>
    <x v="5"/>
    <x v="0"/>
    <x v="1"/>
    <s v="Mid"/>
  </r>
  <r>
    <x v="4646"/>
    <d v="2024-01-22T00:00:00"/>
    <x v="2"/>
    <x v="60"/>
    <x v="8"/>
    <n v="1132.8599999999999"/>
    <n v="7930.02"/>
    <x v="1"/>
    <x v="574"/>
    <x v="5"/>
    <x v="0"/>
    <x v="2"/>
    <s v="Mid"/>
  </r>
  <r>
    <x v="4647"/>
    <d v="2023-02-08T00:00:00"/>
    <x v="0"/>
    <x v="59"/>
    <x v="1"/>
    <n v="1459.91"/>
    <n v="8759.4599999999991"/>
    <x v="3"/>
    <x v="61"/>
    <x v="3"/>
    <x v="1"/>
    <x v="6"/>
    <s v="Mid"/>
  </r>
  <r>
    <x v="4648"/>
    <d v="2023-02-10T00:00:00"/>
    <x v="2"/>
    <x v="2"/>
    <x v="7"/>
    <n v="1233.81"/>
    <n v="4935.24"/>
    <x v="2"/>
    <x v="192"/>
    <x v="1"/>
    <x v="1"/>
    <x v="6"/>
    <s v="Mid"/>
  </r>
  <r>
    <x v="4649"/>
    <d v="2023-02-19T00:00:00"/>
    <x v="3"/>
    <x v="61"/>
    <x v="5"/>
    <n v="349.33"/>
    <n v="2794.64"/>
    <x v="0"/>
    <x v="404"/>
    <x v="5"/>
    <x v="1"/>
    <x v="6"/>
    <s v="Budget"/>
  </r>
  <r>
    <x v="4650"/>
    <d v="2024-06-05T00:00:00"/>
    <x v="1"/>
    <x v="43"/>
    <x v="0"/>
    <n v="3798.82"/>
    <n v="34189.379999999997"/>
    <x v="0"/>
    <x v="60"/>
    <x v="4"/>
    <x v="0"/>
    <x v="8"/>
    <s v="Premium"/>
  </r>
  <r>
    <x v="4651"/>
    <d v="2024-05-28T00:00:00"/>
    <x v="4"/>
    <x v="21"/>
    <x v="1"/>
    <n v="1128.17"/>
    <n v="6769.02"/>
    <x v="3"/>
    <x v="127"/>
    <x v="4"/>
    <x v="0"/>
    <x v="9"/>
    <s v="Mid"/>
  </r>
  <r>
    <x v="4652"/>
    <d v="2023-01-26T00:00:00"/>
    <x v="8"/>
    <x v="38"/>
    <x v="2"/>
    <n v="1825.9"/>
    <n v="1825.9"/>
    <x v="1"/>
    <x v="87"/>
    <x v="3"/>
    <x v="1"/>
    <x v="2"/>
    <s v="Mid"/>
  </r>
  <r>
    <x v="4653"/>
    <d v="2024-08-06T00:00:00"/>
    <x v="2"/>
    <x v="2"/>
    <x v="3"/>
    <n v="1332.02"/>
    <n v="6660.1"/>
    <x v="0"/>
    <x v="422"/>
    <x v="5"/>
    <x v="0"/>
    <x v="7"/>
    <s v="Mid"/>
  </r>
  <r>
    <x v="4654"/>
    <d v="2024-01-12T00:00:00"/>
    <x v="6"/>
    <x v="13"/>
    <x v="5"/>
    <n v="1290.49"/>
    <n v="10323.92"/>
    <x v="3"/>
    <x v="88"/>
    <x v="2"/>
    <x v="0"/>
    <x v="2"/>
    <s v="Mid"/>
  </r>
  <r>
    <x v="4655"/>
    <d v="2023-11-27T00:00:00"/>
    <x v="4"/>
    <x v="37"/>
    <x v="1"/>
    <n v="6835.88"/>
    <n v="41015.279999999999"/>
    <x v="3"/>
    <x v="592"/>
    <x v="2"/>
    <x v="1"/>
    <x v="4"/>
    <s v="Premium"/>
  </r>
  <r>
    <x v="4656"/>
    <d v="2023-09-14T00:00:00"/>
    <x v="6"/>
    <x v="58"/>
    <x v="7"/>
    <n v="1579.96"/>
    <n v="6319.84"/>
    <x v="0"/>
    <x v="41"/>
    <x v="5"/>
    <x v="1"/>
    <x v="3"/>
    <s v="Mid"/>
  </r>
  <r>
    <x v="4657"/>
    <d v="2023-07-27T00:00:00"/>
    <x v="0"/>
    <x v="49"/>
    <x v="2"/>
    <n v="463.07"/>
    <n v="463.07"/>
    <x v="1"/>
    <x v="137"/>
    <x v="4"/>
    <x v="1"/>
    <x v="11"/>
    <s v="Budget"/>
  </r>
  <r>
    <x v="4658"/>
    <d v="2023-11-26T00:00:00"/>
    <x v="1"/>
    <x v="12"/>
    <x v="0"/>
    <n v="1984.12"/>
    <n v="17857.080000000002"/>
    <x v="1"/>
    <x v="435"/>
    <x v="2"/>
    <x v="1"/>
    <x v="4"/>
    <s v="Mid"/>
  </r>
  <r>
    <x v="4659"/>
    <d v="2024-11-28T00:00:00"/>
    <x v="8"/>
    <x v="54"/>
    <x v="5"/>
    <n v="1499.47"/>
    <n v="11995.76"/>
    <x v="4"/>
    <x v="567"/>
    <x v="3"/>
    <x v="0"/>
    <x v="4"/>
    <s v="Mid"/>
  </r>
  <r>
    <x v="4660"/>
    <d v="2023-02-09T00:00:00"/>
    <x v="6"/>
    <x v="40"/>
    <x v="1"/>
    <n v="2423.69"/>
    <n v="14542.14"/>
    <x v="3"/>
    <x v="42"/>
    <x v="5"/>
    <x v="1"/>
    <x v="6"/>
    <s v="Mid"/>
  </r>
  <r>
    <x v="4661"/>
    <d v="2024-05-04T00:00:00"/>
    <x v="2"/>
    <x v="26"/>
    <x v="0"/>
    <n v="1019.27"/>
    <n v="9173.43"/>
    <x v="1"/>
    <x v="55"/>
    <x v="4"/>
    <x v="0"/>
    <x v="9"/>
    <s v="Mid"/>
  </r>
  <r>
    <x v="4662"/>
    <d v="2024-01-28T00:00:00"/>
    <x v="4"/>
    <x v="8"/>
    <x v="0"/>
    <n v="3029.28"/>
    <n v="27263.52"/>
    <x v="3"/>
    <x v="183"/>
    <x v="4"/>
    <x v="0"/>
    <x v="2"/>
    <s v="Premium"/>
  </r>
  <r>
    <x v="4663"/>
    <d v="2023-06-02T00:00:00"/>
    <x v="4"/>
    <x v="8"/>
    <x v="4"/>
    <n v="2659.7"/>
    <n v="26597"/>
    <x v="0"/>
    <x v="247"/>
    <x v="2"/>
    <x v="1"/>
    <x v="8"/>
    <s v="Mid"/>
  </r>
  <r>
    <x v="4664"/>
    <d v="2024-09-07T00:00:00"/>
    <x v="1"/>
    <x v="65"/>
    <x v="9"/>
    <n v="3617.93"/>
    <n v="10853.79"/>
    <x v="1"/>
    <x v="199"/>
    <x v="1"/>
    <x v="0"/>
    <x v="3"/>
    <s v="Premium"/>
  </r>
  <r>
    <x v="4665"/>
    <d v="2023-08-27T00:00:00"/>
    <x v="9"/>
    <x v="62"/>
    <x v="7"/>
    <n v="798.31"/>
    <n v="3193.24"/>
    <x v="4"/>
    <x v="482"/>
    <x v="4"/>
    <x v="1"/>
    <x v="7"/>
    <s v="Budget"/>
  </r>
  <r>
    <x v="4666"/>
    <d v="2023-12-17T00:00:00"/>
    <x v="8"/>
    <x v="38"/>
    <x v="0"/>
    <n v="2741.9"/>
    <n v="24677.1"/>
    <x v="1"/>
    <x v="499"/>
    <x v="3"/>
    <x v="1"/>
    <x v="0"/>
    <s v="Mid"/>
  </r>
  <r>
    <x v="4667"/>
    <d v="2023-03-14T00:00:00"/>
    <x v="7"/>
    <x v="23"/>
    <x v="5"/>
    <n v="854.8"/>
    <n v="6838.4"/>
    <x v="3"/>
    <x v="241"/>
    <x v="3"/>
    <x v="1"/>
    <x v="10"/>
    <s v="Budget"/>
  </r>
  <r>
    <x v="4668"/>
    <d v="2024-06-09T00:00:00"/>
    <x v="0"/>
    <x v="7"/>
    <x v="0"/>
    <n v="775.87"/>
    <n v="6982.83"/>
    <x v="2"/>
    <x v="336"/>
    <x v="0"/>
    <x v="0"/>
    <x v="8"/>
    <s v="Budget"/>
  </r>
  <r>
    <x v="4669"/>
    <d v="2023-06-26T00:00:00"/>
    <x v="5"/>
    <x v="27"/>
    <x v="5"/>
    <n v="4284.58"/>
    <n v="34276.639999999999"/>
    <x v="4"/>
    <x v="399"/>
    <x v="3"/>
    <x v="1"/>
    <x v="8"/>
    <s v="Premium"/>
  </r>
  <r>
    <x v="4670"/>
    <d v="2024-04-18T00:00:00"/>
    <x v="8"/>
    <x v="19"/>
    <x v="1"/>
    <n v="1895.41"/>
    <n v="11372.46"/>
    <x v="3"/>
    <x v="183"/>
    <x v="2"/>
    <x v="0"/>
    <x v="5"/>
    <s v="Mid"/>
  </r>
  <r>
    <x v="4671"/>
    <d v="2023-05-25T00:00:00"/>
    <x v="9"/>
    <x v="42"/>
    <x v="5"/>
    <n v="336.72"/>
    <n v="2693.76"/>
    <x v="2"/>
    <x v="501"/>
    <x v="1"/>
    <x v="1"/>
    <x v="9"/>
    <s v="Budget"/>
  </r>
  <r>
    <x v="4672"/>
    <d v="2023-10-15T00:00:00"/>
    <x v="3"/>
    <x v="61"/>
    <x v="0"/>
    <n v="502.85"/>
    <n v="4525.6499999999996"/>
    <x v="0"/>
    <x v="561"/>
    <x v="2"/>
    <x v="1"/>
    <x v="1"/>
    <s v="Budget"/>
  </r>
  <r>
    <x v="4673"/>
    <d v="2023-02-07T00:00:00"/>
    <x v="2"/>
    <x v="55"/>
    <x v="8"/>
    <n v="1447.96"/>
    <n v="10135.719999999999"/>
    <x v="2"/>
    <x v="300"/>
    <x v="1"/>
    <x v="1"/>
    <x v="6"/>
    <s v="Mid"/>
  </r>
  <r>
    <x v="4674"/>
    <d v="2024-12-13T00:00:00"/>
    <x v="9"/>
    <x v="51"/>
    <x v="4"/>
    <n v="218.33"/>
    <n v="2183.3000000000002"/>
    <x v="0"/>
    <x v="487"/>
    <x v="0"/>
    <x v="0"/>
    <x v="0"/>
    <s v="Budget"/>
  </r>
  <r>
    <x v="4675"/>
    <d v="2023-10-04T00:00:00"/>
    <x v="2"/>
    <x v="2"/>
    <x v="4"/>
    <n v="1693.74"/>
    <n v="16937.400000000001"/>
    <x v="2"/>
    <x v="411"/>
    <x v="4"/>
    <x v="1"/>
    <x v="1"/>
    <s v="Mid"/>
  </r>
  <r>
    <x v="4676"/>
    <d v="2023-11-01T00:00:00"/>
    <x v="1"/>
    <x v="4"/>
    <x v="6"/>
    <n v="3580.74"/>
    <n v="7161.48"/>
    <x v="3"/>
    <x v="168"/>
    <x v="5"/>
    <x v="1"/>
    <x v="4"/>
    <s v="Premium"/>
  </r>
  <r>
    <x v="4677"/>
    <d v="2024-04-20T00:00:00"/>
    <x v="6"/>
    <x v="40"/>
    <x v="0"/>
    <n v="573.85"/>
    <n v="5164.6499999999996"/>
    <x v="3"/>
    <x v="228"/>
    <x v="3"/>
    <x v="0"/>
    <x v="5"/>
    <s v="Budget"/>
  </r>
  <r>
    <x v="4678"/>
    <d v="2024-03-04T00:00:00"/>
    <x v="0"/>
    <x v="0"/>
    <x v="8"/>
    <n v="655.29"/>
    <n v="4587.03"/>
    <x v="2"/>
    <x v="97"/>
    <x v="1"/>
    <x v="0"/>
    <x v="10"/>
    <s v="Budget"/>
  </r>
  <r>
    <x v="4679"/>
    <d v="2023-06-11T00:00:00"/>
    <x v="4"/>
    <x v="8"/>
    <x v="6"/>
    <n v="12206.76"/>
    <n v="24413.52"/>
    <x v="2"/>
    <x v="350"/>
    <x v="4"/>
    <x v="1"/>
    <x v="8"/>
    <s v="Premium"/>
  </r>
  <r>
    <x v="4680"/>
    <d v="2023-04-18T00:00:00"/>
    <x v="1"/>
    <x v="4"/>
    <x v="2"/>
    <n v="2731.94"/>
    <n v="2731.94"/>
    <x v="1"/>
    <x v="433"/>
    <x v="2"/>
    <x v="1"/>
    <x v="5"/>
    <s v="Mid"/>
  </r>
  <r>
    <x v="4681"/>
    <d v="2023-05-20T00:00:00"/>
    <x v="4"/>
    <x v="30"/>
    <x v="0"/>
    <n v="8658.67"/>
    <n v="77928.03"/>
    <x v="0"/>
    <x v="370"/>
    <x v="0"/>
    <x v="1"/>
    <x v="9"/>
    <s v="Premium"/>
  </r>
  <r>
    <x v="4682"/>
    <d v="2023-07-10T00:00:00"/>
    <x v="4"/>
    <x v="10"/>
    <x v="6"/>
    <n v="3276.5"/>
    <n v="6553"/>
    <x v="1"/>
    <x v="332"/>
    <x v="3"/>
    <x v="1"/>
    <x v="11"/>
    <s v="Premium"/>
  </r>
  <r>
    <x v="4683"/>
    <d v="2024-09-09T00:00:00"/>
    <x v="2"/>
    <x v="26"/>
    <x v="6"/>
    <n v="709.32"/>
    <n v="1418.64"/>
    <x v="2"/>
    <x v="464"/>
    <x v="3"/>
    <x v="0"/>
    <x v="3"/>
    <s v="Budget"/>
  </r>
  <r>
    <x v="4684"/>
    <d v="2023-07-01T00:00:00"/>
    <x v="8"/>
    <x v="15"/>
    <x v="2"/>
    <n v="623.88"/>
    <n v="623.88"/>
    <x v="2"/>
    <x v="372"/>
    <x v="0"/>
    <x v="1"/>
    <x v="11"/>
    <s v="Budget"/>
  </r>
  <r>
    <x v="4685"/>
    <d v="2023-10-30T00:00:00"/>
    <x v="9"/>
    <x v="62"/>
    <x v="6"/>
    <n v="510.42"/>
    <n v="1020.84"/>
    <x v="4"/>
    <x v="284"/>
    <x v="0"/>
    <x v="1"/>
    <x v="1"/>
    <s v="Budget"/>
  </r>
  <r>
    <x v="4686"/>
    <d v="2024-10-15T00:00:00"/>
    <x v="5"/>
    <x v="27"/>
    <x v="2"/>
    <n v="819.7"/>
    <n v="819.7"/>
    <x v="0"/>
    <x v="478"/>
    <x v="5"/>
    <x v="0"/>
    <x v="1"/>
    <s v="Budget"/>
  </r>
  <r>
    <x v="4687"/>
    <d v="2024-08-14T00:00:00"/>
    <x v="2"/>
    <x v="48"/>
    <x v="3"/>
    <n v="1171.07"/>
    <n v="5855.35"/>
    <x v="0"/>
    <x v="196"/>
    <x v="1"/>
    <x v="0"/>
    <x v="7"/>
    <s v="Mid"/>
  </r>
  <r>
    <x v="4688"/>
    <d v="2023-03-13T00:00:00"/>
    <x v="0"/>
    <x v="0"/>
    <x v="0"/>
    <n v="488.23"/>
    <n v="4394.07"/>
    <x v="0"/>
    <x v="416"/>
    <x v="3"/>
    <x v="1"/>
    <x v="10"/>
    <s v="Budget"/>
  </r>
  <r>
    <x v="4689"/>
    <d v="2023-11-14T00:00:00"/>
    <x v="2"/>
    <x v="48"/>
    <x v="4"/>
    <n v="1003.96"/>
    <n v="10039.6"/>
    <x v="3"/>
    <x v="186"/>
    <x v="3"/>
    <x v="1"/>
    <x v="4"/>
    <s v="Mid"/>
  </r>
  <r>
    <x v="4690"/>
    <d v="2023-10-21T00:00:00"/>
    <x v="4"/>
    <x v="8"/>
    <x v="4"/>
    <n v="8598.51"/>
    <n v="85985.1"/>
    <x v="3"/>
    <x v="534"/>
    <x v="4"/>
    <x v="1"/>
    <x v="1"/>
    <s v="Premium"/>
  </r>
  <r>
    <x v="4691"/>
    <d v="2024-05-08T00:00:00"/>
    <x v="0"/>
    <x v="22"/>
    <x v="4"/>
    <n v="502.97"/>
    <n v="5029.7"/>
    <x v="0"/>
    <x v="446"/>
    <x v="3"/>
    <x v="0"/>
    <x v="9"/>
    <s v="Budget"/>
  </r>
  <r>
    <x v="4692"/>
    <d v="2024-09-21T00:00:00"/>
    <x v="0"/>
    <x v="59"/>
    <x v="9"/>
    <n v="1021.14"/>
    <n v="3063.42"/>
    <x v="2"/>
    <x v="358"/>
    <x v="4"/>
    <x v="0"/>
    <x v="3"/>
    <s v="Mid"/>
  </r>
  <r>
    <x v="4693"/>
    <d v="2024-05-01T00:00:00"/>
    <x v="9"/>
    <x v="47"/>
    <x v="0"/>
    <n v="817.83"/>
    <n v="7360.47"/>
    <x v="1"/>
    <x v="281"/>
    <x v="0"/>
    <x v="0"/>
    <x v="9"/>
    <s v="Budget"/>
  </r>
  <r>
    <x v="4694"/>
    <d v="2023-02-02T00:00:00"/>
    <x v="2"/>
    <x v="2"/>
    <x v="5"/>
    <n v="275.99"/>
    <n v="2207.92"/>
    <x v="2"/>
    <x v="566"/>
    <x v="1"/>
    <x v="1"/>
    <x v="6"/>
    <s v="Budget"/>
  </r>
  <r>
    <x v="4695"/>
    <d v="2024-08-05T00:00:00"/>
    <x v="9"/>
    <x v="51"/>
    <x v="7"/>
    <n v="110.82"/>
    <n v="443.28"/>
    <x v="3"/>
    <x v="595"/>
    <x v="1"/>
    <x v="0"/>
    <x v="7"/>
    <s v="Budget"/>
  </r>
  <r>
    <x v="4696"/>
    <d v="2024-10-31T00:00:00"/>
    <x v="5"/>
    <x v="20"/>
    <x v="3"/>
    <n v="1799.64"/>
    <n v="8998.2000000000007"/>
    <x v="4"/>
    <x v="595"/>
    <x v="2"/>
    <x v="0"/>
    <x v="1"/>
    <s v="Mid"/>
  </r>
  <r>
    <x v="4697"/>
    <d v="2023-02-05T00:00:00"/>
    <x v="7"/>
    <x v="29"/>
    <x v="6"/>
    <n v="130.65"/>
    <n v="261.3"/>
    <x v="2"/>
    <x v="14"/>
    <x v="5"/>
    <x v="1"/>
    <x v="6"/>
    <s v="Budget"/>
  </r>
  <r>
    <x v="4698"/>
    <d v="2024-01-04T00:00:00"/>
    <x v="8"/>
    <x v="38"/>
    <x v="3"/>
    <n v="578.76"/>
    <n v="2893.8"/>
    <x v="3"/>
    <x v="580"/>
    <x v="4"/>
    <x v="0"/>
    <x v="2"/>
    <s v="Budget"/>
  </r>
  <r>
    <x v="4699"/>
    <d v="2024-06-28T00:00:00"/>
    <x v="2"/>
    <x v="48"/>
    <x v="1"/>
    <n v="1558.24"/>
    <n v="9349.44"/>
    <x v="4"/>
    <x v="404"/>
    <x v="4"/>
    <x v="0"/>
    <x v="8"/>
    <s v="Mid"/>
  </r>
  <r>
    <x v="4700"/>
    <d v="2023-11-02T00:00:00"/>
    <x v="2"/>
    <x v="26"/>
    <x v="7"/>
    <n v="325.68"/>
    <n v="1302.72"/>
    <x v="2"/>
    <x v="505"/>
    <x v="3"/>
    <x v="1"/>
    <x v="4"/>
    <s v="Budget"/>
  </r>
  <r>
    <x v="4701"/>
    <d v="2024-03-18T00:00:00"/>
    <x v="7"/>
    <x v="14"/>
    <x v="6"/>
    <n v="393.28"/>
    <n v="786.56"/>
    <x v="2"/>
    <x v="467"/>
    <x v="2"/>
    <x v="0"/>
    <x v="10"/>
    <s v="Budget"/>
  </r>
  <r>
    <x v="4702"/>
    <d v="2024-02-09T00:00:00"/>
    <x v="9"/>
    <x v="47"/>
    <x v="10"/>
    <n v="717.32"/>
    <n v="0"/>
    <x v="1"/>
    <x v="223"/>
    <x v="2"/>
    <x v="0"/>
    <x v="6"/>
    <s v="Budget"/>
  </r>
  <r>
    <x v="4703"/>
    <d v="2024-02-20T00:00:00"/>
    <x v="2"/>
    <x v="26"/>
    <x v="8"/>
    <n v="1312.16"/>
    <n v="9185.1200000000008"/>
    <x v="3"/>
    <x v="422"/>
    <x v="2"/>
    <x v="0"/>
    <x v="6"/>
    <s v="Mid"/>
  </r>
  <r>
    <x v="4704"/>
    <d v="2024-12-27T00:00:00"/>
    <x v="8"/>
    <x v="25"/>
    <x v="2"/>
    <n v="2961.82"/>
    <n v="2961.82"/>
    <x v="1"/>
    <x v="400"/>
    <x v="1"/>
    <x v="0"/>
    <x v="0"/>
    <s v="Mid"/>
  </r>
  <r>
    <x v="4705"/>
    <d v="2023-03-31T00:00:00"/>
    <x v="9"/>
    <x v="34"/>
    <x v="7"/>
    <n v="104.3"/>
    <n v="417.2"/>
    <x v="4"/>
    <x v="330"/>
    <x v="0"/>
    <x v="1"/>
    <x v="10"/>
    <s v="Budget"/>
  </r>
  <r>
    <x v="4706"/>
    <d v="2024-01-08T00:00:00"/>
    <x v="5"/>
    <x v="27"/>
    <x v="5"/>
    <n v="1590.47"/>
    <n v="12723.76"/>
    <x v="2"/>
    <x v="541"/>
    <x v="3"/>
    <x v="0"/>
    <x v="2"/>
    <s v="Mid"/>
  </r>
  <r>
    <x v="4707"/>
    <d v="2023-04-28T00:00:00"/>
    <x v="3"/>
    <x v="45"/>
    <x v="5"/>
    <n v="781.29"/>
    <n v="6250.32"/>
    <x v="2"/>
    <x v="65"/>
    <x v="1"/>
    <x v="1"/>
    <x v="5"/>
    <s v="Budget"/>
  </r>
  <r>
    <x v="4708"/>
    <d v="2023-10-30T00:00:00"/>
    <x v="3"/>
    <x v="35"/>
    <x v="5"/>
    <n v="766.41"/>
    <n v="6131.28"/>
    <x v="2"/>
    <x v="42"/>
    <x v="4"/>
    <x v="1"/>
    <x v="1"/>
    <s v="Budget"/>
  </r>
  <r>
    <x v="4709"/>
    <d v="2024-10-28T00:00:00"/>
    <x v="6"/>
    <x v="40"/>
    <x v="4"/>
    <n v="1617.95"/>
    <n v="16179.5"/>
    <x v="3"/>
    <x v="187"/>
    <x v="0"/>
    <x v="0"/>
    <x v="1"/>
    <s v="Mid"/>
  </r>
  <r>
    <x v="4710"/>
    <d v="2024-06-22T00:00:00"/>
    <x v="8"/>
    <x v="38"/>
    <x v="3"/>
    <n v="3113.45"/>
    <n v="15567.25"/>
    <x v="2"/>
    <x v="316"/>
    <x v="4"/>
    <x v="0"/>
    <x v="8"/>
    <s v="Premium"/>
  </r>
  <r>
    <x v="4711"/>
    <d v="2023-11-01T00:00:00"/>
    <x v="5"/>
    <x v="52"/>
    <x v="3"/>
    <n v="500.81"/>
    <n v="2504.0500000000002"/>
    <x v="0"/>
    <x v="524"/>
    <x v="5"/>
    <x v="1"/>
    <x v="4"/>
    <s v="Budget"/>
  </r>
  <r>
    <x v="4712"/>
    <d v="2023-06-20T00:00:00"/>
    <x v="4"/>
    <x v="37"/>
    <x v="0"/>
    <n v="12473.12"/>
    <n v="112258.08"/>
    <x v="0"/>
    <x v="423"/>
    <x v="2"/>
    <x v="1"/>
    <x v="8"/>
    <s v="Premium"/>
  </r>
  <r>
    <x v="4713"/>
    <d v="2023-09-02T00:00:00"/>
    <x v="8"/>
    <x v="19"/>
    <x v="2"/>
    <n v="3095.96"/>
    <n v="3095.96"/>
    <x v="3"/>
    <x v="292"/>
    <x v="0"/>
    <x v="1"/>
    <x v="3"/>
    <s v="Premium"/>
  </r>
  <r>
    <x v="4714"/>
    <d v="2023-04-09T00:00:00"/>
    <x v="1"/>
    <x v="1"/>
    <x v="4"/>
    <n v="5134.26"/>
    <n v="51342.6"/>
    <x v="0"/>
    <x v="429"/>
    <x v="5"/>
    <x v="1"/>
    <x v="5"/>
    <s v="Premium"/>
  </r>
  <r>
    <x v="4715"/>
    <d v="2023-04-06T00:00:00"/>
    <x v="7"/>
    <x v="23"/>
    <x v="6"/>
    <n v="810.91"/>
    <n v="1621.82"/>
    <x v="4"/>
    <x v="260"/>
    <x v="5"/>
    <x v="1"/>
    <x v="5"/>
    <s v="Budget"/>
  </r>
  <r>
    <x v="4716"/>
    <d v="2024-10-17T00:00:00"/>
    <x v="5"/>
    <x v="63"/>
    <x v="9"/>
    <n v="3872.07"/>
    <n v="11616.21"/>
    <x v="2"/>
    <x v="72"/>
    <x v="2"/>
    <x v="0"/>
    <x v="1"/>
    <s v="Premium"/>
  </r>
  <r>
    <x v="4717"/>
    <d v="2024-11-07T00:00:00"/>
    <x v="4"/>
    <x v="30"/>
    <x v="1"/>
    <n v="8319.2999999999993"/>
    <n v="49915.8"/>
    <x v="4"/>
    <x v="387"/>
    <x v="3"/>
    <x v="0"/>
    <x v="4"/>
    <s v="Premium"/>
  </r>
  <r>
    <x v="4718"/>
    <d v="2024-01-24T00:00:00"/>
    <x v="0"/>
    <x v="0"/>
    <x v="5"/>
    <n v="1603.75"/>
    <n v="12830"/>
    <x v="4"/>
    <x v="208"/>
    <x v="5"/>
    <x v="0"/>
    <x v="2"/>
    <s v="Mid"/>
  </r>
  <r>
    <x v="4719"/>
    <d v="2024-05-21T00:00:00"/>
    <x v="0"/>
    <x v="0"/>
    <x v="7"/>
    <n v="1800.8"/>
    <n v="7203.2"/>
    <x v="1"/>
    <x v="421"/>
    <x v="1"/>
    <x v="0"/>
    <x v="9"/>
    <s v="Mid"/>
  </r>
  <r>
    <x v="4720"/>
    <d v="2023-02-08T00:00:00"/>
    <x v="5"/>
    <x v="11"/>
    <x v="1"/>
    <n v="416.18"/>
    <n v="2497.08"/>
    <x v="1"/>
    <x v="232"/>
    <x v="5"/>
    <x v="1"/>
    <x v="6"/>
    <s v="Budget"/>
  </r>
  <r>
    <x v="4721"/>
    <d v="2024-01-28T00:00:00"/>
    <x v="7"/>
    <x v="36"/>
    <x v="4"/>
    <n v="570.63"/>
    <n v="5706.3"/>
    <x v="4"/>
    <x v="217"/>
    <x v="3"/>
    <x v="0"/>
    <x v="2"/>
    <s v="Budget"/>
  </r>
  <r>
    <x v="4722"/>
    <d v="2024-08-06T00:00:00"/>
    <x v="4"/>
    <x v="10"/>
    <x v="9"/>
    <n v="10645.6"/>
    <n v="31936.799999999999"/>
    <x v="1"/>
    <x v="197"/>
    <x v="3"/>
    <x v="0"/>
    <x v="7"/>
    <s v="Premium"/>
  </r>
  <r>
    <x v="4723"/>
    <d v="2024-12-14T00:00:00"/>
    <x v="5"/>
    <x v="66"/>
    <x v="0"/>
    <n v="3513.04"/>
    <n v="31617.360000000001"/>
    <x v="4"/>
    <x v="362"/>
    <x v="4"/>
    <x v="0"/>
    <x v="0"/>
    <s v="Premium"/>
  </r>
  <r>
    <x v="4724"/>
    <d v="2023-12-20T00:00:00"/>
    <x v="5"/>
    <x v="66"/>
    <x v="2"/>
    <n v="425.44"/>
    <n v="425.44"/>
    <x v="3"/>
    <x v="431"/>
    <x v="5"/>
    <x v="1"/>
    <x v="0"/>
    <s v="Budget"/>
  </r>
  <r>
    <x v="4725"/>
    <d v="2024-10-10T00:00:00"/>
    <x v="7"/>
    <x v="29"/>
    <x v="4"/>
    <n v="599.45000000000005"/>
    <n v="5994.5"/>
    <x v="2"/>
    <x v="451"/>
    <x v="2"/>
    <x v="0"/>
    <x v="1"/>
    <s v="Budget"/>
  </r>
  <r>
    <x v="4726"/>
    <d v="2023-08-11T00:00:00"/>
    <x v="7"/>
    <x v="36"/>
    <x v="2"/>
    <n v="149.49"/>
    <n v="149.49"/>
    <x v="0"/>
    <x v="300"/>
    <x v="0"/>
    <x v="1"/>
    <x v="7"/>
    <s v="Budget"/>
  </r>
  <r>
    <x v="4727"/>
    <d v="2023-06-22T00:00:00"/>
    <x v="5"/>
    <x v="41"/>
    <x v="3"/>
    <n v="1212.69"/>
    <n v="6063.45"/>
    <x v="3"/>
    <x v="505"/>
    <x v="1"/>
    <x v="1"/>
    <x v="8"/>
    <s v="Mid"/>
  </r>
  <r>
    <x v="4728"/>
    <d v="2024-10-21T00:00:00"/>
    <x v="7"/>
    <x v="46"/>
    <x v="10"/>
    <n v="59.34"/>
    <n v="0"/>
    <x v="3"/>
    <x v="566"/>
    <x v="2"/>
    <x v="0"/>
    <x v="1"/>
    <s v="Budget"/>
  </r>
  <r>
    <x v="4729"/>
    <d v="2024-06-04T00:00:00"/>
    <x v="5"/>
    <x v="66"/>
    <x v="5"/>
    <n v="1861.07"/>
    <n v="14888.56"/>
    <x v="4"/>
    <x v="237"/>
    <x v="3"/>
    <x v="0"/>
    <x v="8"/>
    <s v="Mid"/>
  </r>
  <r>
    <x v="4730"/>
    <d v="2024-02-16T00:00:00"/>
    <x v="6"/>
    <x v="13"/>
    <x v="8"/>
    <n v="1609.28"/>
    <n v="11264.96"/>
    <x v="0"/>
    <x v="68"/>
    <x v="4"/>
    <x v="0"/>
    <x v="6"/>
    <s v="Mid"/>
  </r>
  <r>
    <x v="4731"/>
    <d v="2023-04-04T00:00:00"/>
    <x v="7"/>
    <x v="36"/>
    <x v="6"/>
    <n v="552.20000000000005"/>
    <n v="1104.4000000000001"/>
    <x v="3"/>
    <x v="165"/>
    <x v="0"/>
    <x v="1"/>
    <x v="5"/>
    <s v="Budget"/>
  </r>
  <r>
    <x v="4732"/>
    <d v="2023-05-01T00:00:00"/>
    <x v="8"/>
    <x v="19"/>
    <x v="1"/>
    <n v="613.32000000000005"/>
    <n v="3679.92"/>
    <x v="1"/>
    <x v="221"/>
    <x v="0"/>
    <x v="1"/>
    <x v="9"/>
    <s v="Budget"/>
  </r>
  <r>
    <x v="4733"/>
    <d v="2024-09-25T00:00:00"/>
    <x v="6"/>
    <x v="40"/>
    <x v="2"/>
    <n v="664.65"/>
    <n v="664.65"/>
    <x v="4"/>
    <x v="316"/>
    <x v="4"/>
    <x v="0"/>
    <x v="3"/>
    <s v="Budget"/>
  </r>
  <r>
    <x v="4734"/>
    <d v="2024-08-23T00:00:00"/>
    <x v="4"/>
    <x v="8"/>
    <x v="9"/>
    <n v="4474.42"/>
    <n v="13423.26"/>
    <x v="0"/>
    <x v="370"/>
    <x v="0"/>
    <x v="0"/>
    <x v="7"/>
    <s v="Premium"/>
  </r>
  <r>
    <x v="4735"/>
    <d v="2024-04-20T00:00:00"/>
    <x v="9"/>
    <x v="51"/>
    <x v="3"/>
    <n v="0"/>
    <n v="0"/>
    <x v="2"/>
    <x v="288"/>
    <x v="4"/>
    <x v="0"/>
    <x v="5"/>
    <s v="Budget"/>
  </r>
  <r>
    <x v="4736"/>
    <d v="2024-09-14T00:00:00"/>
    <x v="4"/>
    <x v="10"/>
    <x v="9"/>
    <n v="1254.6199999999999"/>
    <n v="3763.86"/>
    <x v="4"/>
    <x v="27"/>
    <x v="3"/>
    <x v="0"/>
    <x v="3"/>
    <s v="Mid"/>
  </r>
  <r>
    <x v="4737"/>
    <d v="2024-06-04T00:00:00"/>
    <x v="2"/>
    <x v="48"/>
    <x v="2"/>
    <n v="1125.1199999999999"/>
    <n v="1125.1199999999999"/>
    <x v="4"/>
    <x v="204"/>
    <x v="0"/>
    <x v="0"/>
    <x v="8"/>
    <s v="Mid"/>
  </r>
  <r>
    <x v="4738"/>
    <d v="2024-07-09T00:00:00"/>
    <x v="3"/>
    <x v="35"/>
    <x v="8"/>
    <n v="651.12"/>
    <n v="4557.84"/>
    <x v="0"/>
    <x v="518"/>
    <x v="0"/>
    <x v="0"/>
    <x v="11"/>
    <s v="Budget"/>
  </r>
  <r>
    <x v="4739"/>
    <d v="2024-12-26T00:00:00"/>
    <x v="6"/>
    <x v="18"/>
    <x v="5"/>
    <n v="2261.3200000000002"/>
    <n v="18090.560000000001"/>
    <x v="1"/>
    <x v="317"/>
    <x v="1"/>
    <x v="0"/>
    <x v="0"/>
    <s v="Mid"/>
  </r>
  <r>
    <x v="4740"/>
    <d v="2023-02-19T00:00:00"/>
    <x v="0"/>
    <x v="32"/>
    <x v="4"/>
    <n v="1653.88"/>
    <n v="16538.8"/>
    <x v="3"/>
    <x v="191"/>
    <x v="3"/>
    <x v="1"/>
    <x v="6"/>
    <s v="Mid"/>
  </r>
  <r>
    <x v="4741"/>
    <d v="2023-01-08T00:00:00"/>
    <x v="6"/>
    <x v="58"/>
    <x v="3"/>
    <n v="1739.07"/>
    <n v="8695.35"/>
    <x v="3"/>
    <x v="553"/>
    <x v="4"/>
    <x v="1"/>
    <x v="2"/>
    <s v="Mid"/>
  </r>
  <r>
    <x v="4742"/>
    <d v="2023-02-05T00:00:00"/>
    <x v="0"/>
    <x v="0"/>
    <x v="2"/>
    <n v="971.92"/>
    <n v="971.92"/>
    <x v="1"/>
    <x v="571"/>
    <x v="2"/>
    <x v="1"/>
    <x v="6"/>
    <s v="Budget"/>
  </r>
  <r>
    <x v="4743"/>
    <d v="2024-07-12T00:00:00"/>
    <x v="7"/>
    <x v="14"/>
    <x v="6"/>
    <n v="747.21"/>
    <n v="1494.42"/>
    <x v="0"/>
    <x v="355"/>
    <x v="1"/>
    <x v="0"/>
    <x v="11"/>
    <s v="Budget"/>
  </r>
  <r>
    <x v="4744"/>
    <d v="2023-12-23T00:00:00"/>
    <x v="0"/>
    <x v="22"/>
    <x v="9"/>
    <n v="613.6"/>
    <n v="1840.8"/>
    <x v="3"/>
    <x v="206"/>
    <x v="4"/>
    <x v="1"/>
    <x v="0"/>
    <s v="Budget"/>
  </r>
  <r>
    <x v="4745"/>
    <d v="2023-12-30T00:00:00"/>
    <x v="7"/>
    <x v="46"/>
    <x v="6"/>
    <n v="594.49"/>
    <n v="1188.98"/>
    <x v="2"/>
    <x v="167"/>
    <x v="1"/>
    <x v="1"/>
    <x v="0"/>
    <s v="Budget"/>
  </r>
  <r>
    <x v="4746"/>
    <d v="2024-11-12T00:00:00"/>
    <x v="0"/>
    <x v="9"/>
    <x v="6"/>
    <n v="1148.23"/>
    <n v="2296.46"/>
    <x v="2"/>
    <x v="254"/>
    <x v="5"/>
    <x v="0"/>
    <x v="4"/>
    <s v="Mid"/>
  </r>
  <r>
    <x v="4747"/>
    <d v="2023-10-19T00:00:00"/>
    <x v="1"/>
    <x v="53"/>
    <x v="7"/>
    <n v="2280.7399999999998"/>
    <n v="9122.9599999999991"/>
    <x v="3"/>
    <x v="122"/>
    <x v="0"/>
    <x v="1"/>
    <x v="1"/>
    <s v="Mid"/>
  </r>
  <r>
    <x v="4748"/>
    <d v="2024-01-04T00:00:00"/>
    <x v="1"/>
    <x v="12"/>
    <x v="8"/>
    <n v="3190.93"/>
    <n v="22336.51"/>
    <x v="1"/>
    <x v="550"/>
    <x v="5"/>
    <x v="0"/>
    <x v="2"/>
    <s v="Premium"/>
  </r>
  <r>
    <x v="4749"/>
    <d v="2024-04-01T00:00:00"/>
    <x v="4"/>
    <x v="10"/>
    <x v="1"/>
    <n v="11020.41"/>
    <n v="66122.460000000006"/>
    <x v="2"/>
    <x v="493"/>
    <x v="1"/>
    <x v="0"/>
    <x v="5"/>
    <s v="Premium"/>
  </r>
  <r>
    <x v="4750"/>
    <d v="2024-02-15T00:00:00"/>
    <x v="9"/>
    <x v="51"/>
    <x v="3"/>
    <n v="608.67999999999995"/>
    <n v="3043.4"/>
    <x v="3"/>
    <x v="573"/>
    <x v="5"/>
    <x v="0"/>
    <x v="6"/>
    <s v="Budget"/>
  </r>
  <r>
    <x v="4751"/>
    <d v="2023-05-18T00:00:00"/>
    <x v="3"/>
    <x v="45"/>
    <x v="4"/>
    <n v="434.03"/>
    <n v="4340.3"/>
    <x v="3"/>
    <x v="469"/>
    <x v="1"/>
    <x v="1"/>
    <x v="9"/>
    <s v="Budget"/>
  </r>
  <r>
    <x v="4752"/>
    <d v="2024-05-25T00:00:00"/>
    <x v="5"/>
    <x v="27"/>
    <x v="6"/>
    <n v="1345.7"/>
    <n v="2691.4"/>
    <x v="4"/>
    <x v="180"/>
    <x v="6"/>
    <x v="0"/>
    <x v="9"/>
    <s v="Mid"/>
  </r>
  <r>
    <x v="4753"/>
    <d v="2023-02-05T00:00:00"/>
    <x v="0"/>
    <x v="49"/>
    <x v="8"/>
    <n v="1781.16"/>
    <n v="12468.12"/>
    <x v="4"/>
    <x v="420"/>
    <x v="4"/>
    <x v="1"/>
    <x v="6"/>
    <s v="Mid"/>
  </r>
  <r>
    <x v="4754"/>
    <d v="2023-07-05T00:00:00"/>
    <x v="7"/>
    <x v="36"/>
    <x v="9"/>
    <n v="290.3"/>
    <n v="870.9"/>
    <x v="1"/>
    <x v="74"/>
    <x v="5"/>
    <x v="1"/>
    <x v="11"/>
    <s v="Budget"/>
  </r>
  <r>
    <x v="4755"/>
    <d v="2024-01-12T00:00:00"/>
    <x v="3"/>
    <x v="35"/>
    <x v="7"/>
    <n v="703.23"/>
    <n v="2812.92"/>
    <x v="3"/>
    <x v="144"/>
    <x v="2"/>
    <x v="0"/>
    <x v="2"/>
    <s v="Budget"/>
  </r>
  <r>
    <x v="4756"/>
    <d v="2024-09-18T00:00:00"/>
    <x v="4"/>
    <x v="8"/>
    <x v="1"/>
    <n v="12291.03"/>
    <n v="73746.179999999993"/>
    <x v="2"/>
    <x v="571"/>
    <x v="0"/>
    <x v="0"/>
    <x v="3"/>
    <s v="Premium"/>
  </r>
  <r>
    <x v="4757"/>
    <d v="2023-01-26T00:00:00"/>
    <x v="9"/>
    <x v="42"/>
    <x v="4"/>
    <n v="507.71"/>
    <n v="5077.1000000000004"/>
    <x v="2"/>
    <x v="455"/>
    <x v="3"/>
    <x v="1"/>
    <x v="2"/>
    <s v="Budget"/>
  </r>
  <r>
    <x v="4758"/>
    <d v="2024-04-24T00:00:00"/>
    <x v="3"/>
    <x v="61"/>
    <x v="7"/>
    <n v="787.22"/>
    <n v="3148.88"/>
    <x v="4"/>
    <x v="291"/>
    <x v="2"/>
    <x v="0"/>
    <x v="5"/>
    <s v="Budget"/>
  </r>
  <r>
    <x v="4759"/>
    <d v="2023-02-24T00:00:00"/>
    <x v="7"/>
    <x v="29"/>
    <x v="9"/>
    <n v="844.43"/>
    <n v="2533.29"/>
    <x v="0"/>
    <x v="135"/>
    <x v="0"/>
    <x v="1"/>
    <x v="6"/>
    <s v="Budget"/>
  </r>
  <r>
    <x v="4760"/>
    <d v="2024-08-22T00:00:00"/>
    <x v="1"/>
    <x v="43"/>
    <x v="8"/>
    <n v="3663.87"/>
    <n v="25647.09"/>
    <x v="0"/>
    <x v="461"/>
    <x v="0"/>
    <x v="0"/>
    <x v="7"/>
    <s v="Premium"/>
  </r>
  <r>
    <x v="4761"/>
    <d v="2023-04-29T00:00:00"/>
    <x v="4"/>
    <x v="37"/>
    <x v="1"/>
    <n v="4863.88"/>
    <n v="29183.279999999999"/>
    <x v="1"/>
    <x v="285"/>
    <x v="5"/>
    <x v="1"/>
    <x v="5"/>
    <s v="Premium"/>
  </r>
  <r>
    <x v="4762"/>
    <d v="2023-09-06T00:00:00"/>
    <x v="5"/>
    <x v="41"/>
    <x v="3"/>
    <n v="649.34"/>
    <n v="3246.7"/>
    <x v="0"/>
    <x v="118"/>
    <x v="3"/>
    <x v="1"/>
    <x v="3"/>
    <s v="Budget"/>
  </r>
  <r>
    <x v="4763"/>
    <d v="2024-08-15T00:00:00"/>
    <x v="9"/>
    <x v="42"/>
    <x v="5"/>
    <n v="631.98"/>
    <n v="5055.84"/>
    <x v="3"/>
    <x v="466"/>
    <x v="1"/>
    <x v="0"/>
    <x v="7"/>
    <s v="Budget"/>
  </r>
  <r>
    <x v="4764"/>
    <d v="2023-10-03T00:00:00"/>
    <x v="6"/>
    <x v="13"/>
    <x v="9"/>
    <n v="721.29"/>
    <n v="2163.87"/>
    <x v="0"/>
    <x v="403"/>
    <x v="1"/>
    <x v="1"/>
    <x v="1"/>
    <s v="Budget"/>
  </r>
  <r>
    <x v="4765"/>
    <d v="2023-02-13T00:00:00"/>
    <x v="3"/>
    <x v="57"/>
    <x v="1"/>
    <n v="473.25"/>
    <n v="2839.5"/>
    <x v="2"/>
    <x v="422"/>
    <x v="1"/>
    <x v="1"/>
    <x v="6"/>
    <s v="Budget"/>
  </r>
  <r>
    <x v="4766"/>
    <d v="2024-03-18T00:00:00"/>
    <x v="3"/>
    <x v="45"/>
    <x v="9"/>
    <n v="615.19000000000005"/>
    <n v="1845.57"/>
    <x v="0"/>
    <x v="301"/>
    <x v="5"/>
    <x v="0"/>
    <x v="10"/>
    <s v="Budget"/>
  </r>
  <r>
    <x v="4767"/>
    <d v="2023-12-24T00:00:00"/>
    <x v="3"/>
    <x v="35"/>
    <x v="3"/>
    <n v="339.19"/>
    <n v="1695.95"/>
    <x v="4"/>
    <x v="594"/>
    <x v="3"/>
    <x v="1"/>
    <x v="0"/>
    <s v="Budget"/>
  </r>
  <r>
    <x v="4768"/>
    <d v="2024-03-22T00:00:00"/>
    <x v="3"/>
    <x v="45"/>
    <x v="5"/>
    <n v="311.88"/>
    <n v="2495.04"/>
    <x v="4"/>
    <x v="372"/>
    <x v="0"/>
    <x v="0"/>
    <x v="10"/>
    <s v="Budget"/>
  </r>
  <r>
    <x v="4769"/>
    <d v="2024-11-04T00:00:00"/>
    <x v="4"/>
    <x v="30"/>
    <x v="2"/>
    <n v="5239.5200000000004"/>
    <n v="5239.5200000000004"/>
    <x v="4"/>
    <x v="393"/>
    <x v="3"/>
    <x v="0"/>
    <x v="4"/>
    <s v="Premium"/>
  </r>
  <r>
    <x v="4770"/>
    <d v="2024-10-07T00:00:00"/>
    <x v="5"/>
    <x v="66"/>
    <x v="6"/>
    <n v="713.57"/>
    <n v="1427.14"/>
    <x v="0"/>
    <x v="574"/>
    <x v="0"/>
    <x v="0"/>
    <x v="1"/>
    <s v="Budget"/>
  </r>
  <r>
    <x v="4771"/>
    <d v="2024-09-14T00:00:00"/>
    <x v="6"/>
    <x v="64"/>
    <x v="5"/>
    <n v="1959.14"/>
    <n v="15673.12"/>
    <x v="0"/>
    <x v="239"/>
    <x v="3"/>
    <x v="0"/>
    <x v="3"/>
    <s v="Mid"/>
  </r>
  <r>
    <x v="4772"/>
    <d v="2023-02-13T00:00:00"/>
    <x v="3"/>
    <x v="6"/>
    <x v="0"/>
    <n v="810.72"/>
    <n v="7296.48"/>
    <x v="1"/>
    <x v="559"/>
    <x v="4"/>
    <x v="1"/>
    <x v="6"/>
    <s v="Budget"/>
  </r>
  <r>
    <x v="4773"/>
    <d v="2023-04-19T00:00:00"/>
    <x v="5"/>
    <x v="66"/>
    <x v="9"/>
    <n v="2293.83"/>
    <n v="6881.49"/>
    <x v="3"/>
    <x v="537"/>
    <x v="2"/>
    <x v="1"/>
    <x v="5"/>
    <s v="Mid"/>
  </r>
  <r>
    <x v="4774"/>
    <d v="2023-07-26T00:00:00"/>
    <x v="7"/>
    <x v="28"/>
    <x v="4"/>
    <n v="651.97"/>
    <n v="6519.7"/>
    <x v="3"/>
    <x v="494"/>
    <x v="1"/>
    <x v="1"/>
    <x v="11"/>
    <s v="Budget"/>
  </r>
  <r>
    <x v="4775"/>
    <d v="2024-08-09T00:00:00"/>
    <x v="7"/>
    <x v="29"/>
    <x v="2"/>
    <n v="98.11"/>
    <n v="98.11"/>
    <x v="3"/>
    <x v="149"/>
    <x v="2"/>
    <x v="0"/>
    <x v="7"/>
    <s v="Budget"/>
  </r>
  <r>
    <x v="4776"/>
    <d v="2024-01-18T00:00:00"/>
    <x v="6"/>
    <x v="18"/>
    <x v="0"/>
    <n v="2240.39"/>
    <n v="20163.509999999998"/>
    <x v="1"/>
    <x v="337"/>
    <x v="3"/>
    <x v="0"/>
    <x v="2"/>
    <s v="Mid"/>
  </r>
  <r>
    <x v="4777"/>
    <d v="2024-02-18T00:00:00"/>
    <x v="3"/>
    <x v="5"/>
    <x v="8"/>
    <n v="519.4"/>
    <n v="3635.8"/>
    <x v="3"/>
    <x v="239"/>
    <x v="2"/>
    <x v="0"/>
    <x v="6"/>
    <s v="Budget"/>
  </r>
  <r>
    <x v="4778"/>
    <d v="2023-09-26T00:00:00"/>
    <x v="0"/>
    <x v="49"/>
    <x v="3"/>
    <n v="1574.24"/>
    <n v="7871.2"/>
    <x v="2"/>
    <x v="367"/>
    <x v="2"/>
    <x v="1"/>
    <x v="3"/>
    <s v="Mid"/>
  </r>
  <r>
    <x v="4779"/>
    <d v="2023-12-28T00:00:00"/>
    <x v="7"/>
    <x v="23"/>
    <x v="2"/>
    <n v="484.94"/>
    <n v="484.94"/>
    <x v="3"/>
    <x v="555"/>
    <x v="0"/>
    <x v="1"/>
    <x v="0"/>
    <s v="Budget"/>
  </r>
  <r>
    <x v="4780"/>
    <d v="2023-07-18T00:00:00"/>
    <x v="2"/>
    <x v="48"/>
    <x v="5"/>
    <n v="737.16"/>
    <n v="5897.28"/>
    <x v="1"/>
    <x v="466"/>
    <x v="1"/>
    <x v="1"/>
    <x v="11"/>
    <s v="Budget"/>
  </r>
  <r>
    <x v="4781"/>
    <d v="2024-09-14T00:00:00"/>
    <x v="9"/>
    <x v="44"/>
    <x v="5"/>
    <n v="145.38999999999999"/>
    <n v="1163.1199999999999"/>
    <x v="3"/>
    <x v="15"/>
    <x v="3"/>
    <x v="0"/>
    <x v="3"/>
    <s v="Budget"/>
  </r>
  <r>
    <x v="4782"/>
    <d v="2024-03-15T00:00:00"/>
    <x v="1"/>
    <x v="4"/>
    <x v="1"/>
    <n v="2231.88"/>
    <n v="13391.28"/>
    <x v="0"/>
    <x v="510"/>
    <x v="3"/>
    <x v="0"/>
    <x v="10"/>
    <s v="Mid"/>
  </r>
  <r>
    <x v="4783"/>
    <d v="2023-05-12T00:00:00"/>
    <x v="5"/>
    <x v="24"/>
    <x v="5"/>
    <n v="2403.35"/>
    <n v="19226.8"/>
    <x v="4"/>
    <x v="244"/>
    <x v="5"/>
    <x v="1"/>
    <x v="9"/>
    <s v="Mid"/>
  </r>
  <r>
    <x v="4784"/>
    <d v="2023-06-06T00:00:00"/>
    <x v="9"/>
    <x v="34"/>
    <x v="7"/>
    <n v="411.71"/>
    <n v="1646.84"/>
    <x v="0"/>
    <x v="569"/>
    <x v="1"/>
    <x v="1"/>
    <x v="8"/>
    <s v="Budget"/>
  </r>
  <r>
    <x v="4785"/>
    <d v="2024-10-17T00:00:00"/>
    <x v="3"/>
    <x v="61"/>
    <x v="5"/>
    <n v="354.09"/>
    <n v="2832.72"/>
    <x v="2"/>
    <x v="17"/>
    <x v="0"/>
    <x v="0"/>
    <x v="1"/>
    <s v="Budget"/>
  </r>
  <r>
    <x v="4786"/>
    <d v="2023-12-13T00:00:00"/>
    <x v="4"/>
    <x v="21"/>
    <x v="6"/>
    <n v="4420.82"/>
    <n v="8841.64"/>
    <x v="1"/>
    <x v="35"/>
    <x v="5"/>
    <x v="1"/>
    <x v="0"/>
    <s v="Premium"/>
  </r>
  <r>
    <x v="4787"/>
    <d v="2024-06-09T00:00:00"/>
    <x v="4"/>
    <x v="10"/>
    <x v="9"/>
    <n v="6687.84"/>
    <n v="20063.52"/>
    <x v="3"/>
    <x v="439"/>
    <x v="0"/>
    <x v="0"/>
    <x v="8"/>
    <s v="Premium"/>
  </r>
  <r>
    <x v="4788"/>
    <d v="2024-12-01T00:00:00"/>
    <x v="1"/>
    <x v="43"/>
    <x v="9"/>
    <n v="1809.96"/>
    <n v="5429.88"/>
    <x v="1"/>
    <x v="245"/>
    <x v="0"/>
    <x v="0"/>
    <x v="0"/>
    <s v="Mid"/>
  </r>
  <r>
    <x v="4789"/>
    <d v="2023-08-17T00:00:00"/>
    <x v="5"/>
    <x v="27"/>
    <x v="8"/>
    <n v="3702.92"/>
    <n v="25920.44"/>
    <x v="4"/>
    <x v="245"/>
    <x v="2"/>
    <x v="1"/>
    <x v="7"/>
    <s v="Premium"/>
  </r>
  <r>
    <x v="4790"/>
    <d v="2023-09-19T00:00:00"/>
    <x v="6"/>
    <x v="13"/>
    <x v="2"/>
    <n v="2140.37"/>
    <n v="2140.37"/>
    <x v="0"/>
    <x v="571"/>
    <x v="4"/>
    <x v="1"/>
    <x v="3"/>
    <s v="Mid"/>
  </r>
  <r>
    <x v="4791"/>
    <d v="2023-11-03T00:00:00"/>
    <x v="1"/>
    <x v="43"/>
    <x v="2"/>
    <n v="4297.3900000000003"/>
    <n v="4297.3900000000003"/>
    <x v="1"/>
    <x v="125"/>
    <x v="4"/>
    <x v="1"/>
    <x v="4"/>
    <s v="Premium"/>
  </r>
  <r>
    <x v="4792"/>
    <d v="2024-12-29T00:00:00"/>
    <x v="8"/>
    <x v="19"/>
    <x v="0"/>
    <n v="434.43"/>
    <n v="3909.87"/>
    <x v="4"/>
    <x v="394"/>
    <x v="0"/>
    <x v="0"/>
    <x v="0"/>
    <s v="Budget"/>
  </r>
  <r>
    <x v="4793"/>
    <d v="2023-07-21T00:00:00"/>
    <x v="9"/>
    <x v="47"/>
    <x v="5"/>
    <n v="140.9"/>
    <n v="1127.2"/>
    <x v="4"/>
    <x v="383"/>
    <x v="0"/>
    <x v="1"/>
    <x v="11"/>
    <s v="Budget"/>
  </r>
  <r>
    <x v="4794"/>
    <d v="2024-04-23T00:00:00"/>
    <x v="3"/>
    <x v="45"/>
    <x v="1"/>
    <n v="142.94"/>
    <n v="857.64"/>
    <x v="1"/>
    <x v="199"/>
    <x v="5"/>
    <x v="0"/>
    <x v="5"/>
    <s v="Budget"/>
  </r>
  <r>
    <x v="4795"/>
    <d v="2023-01-20T00:00:00"/>
    <x v="8"/>
    <x v="31"/>
    <x v="1"/>
    <n v="2539.5300000000002"/>
    <n v="15237.18"/>
    <x v="4"/>
    <x v="140"/>
    <x v="2"/>
    <x v="1"/>
    <x v="2"/>
    <s v="Mid"/>
  </r>
  <r>
    <x v="4796"/>
    <d v="2023-04-03T00:00:00"/>
    <x v="1"/>
    <x v="4"/>
    <x v="1"/>
    <n v="4675.67"/>
    <n v="28054.02"/>
    <x v="3"/>
    <x v="533"/>
    <x v="1"/>
    <x v="1"/>
    <x v="5"/>
    <s v="Premium"/>
  </r>
  <r>
    <x v="4797"/>
    <d v="2024-02-01T00:00:00"/>
    <x v="7"/>
    <x v="29"/>
    <x v="4"/>
    <n v="180.5"/>
    <n v="1805"/>
    <x v="1"/>
    <x v="143"/>
    <x v="2"/>
    <x v="0"/>
    <x v="6"/>
    <s v="Budget"/>
  </r>
  <r>
    <x v="4798"/>
    <d v="2023-03-31T00:00:00"/>
    <x v="0"/>
    <x v="0"/>
    <x v="8"/>
    <n v="1267.06"/>
    <n v="8869.42"/>
    <x v="4"/>
    <x v="464"/>
    <x v="5"/>
    <x v="1"/>
    <x v="10"/>
    <s v="Mid"/>
  </r>
  <r>
    <x v="4799"/>
    <d v="2023-02-13T00:00:00"/>
    <x v="0"/>
    <x v="7"/>
    <x v="0"/>
    <n v="1913.89"/>
    <n v="17225.009999999998"/>
    <x v="1"/>
    <x v="21"/>
    <x v="5"/>
    <x v="1"/>
    <x v="6"/>
    <s v="Mid"/>
  </r>
  <r>
    <x v="4800"/>
    <d v="2023-05-07T00:00:00"/>
    <x v="3"/>
    <x v="5"/>
    <x v="2"/>
    <n v="172.82"/>
    <n v="172.82"/>
    <x v="3"/>
    <x v="208"/>
    <x v="5"/>
    <x v="1"/>
    <x v="9"/>
    <s v="Budget"/>
  </r>
  <r>
    <x v="4801"/>
    <d v="2024-08-11T00:00:00"/>
    <x v="3"/>
    <x v="5"/>
    <x v="8"/>
    <n v="189.95"/>
    <n v="1329.65"/>
    <x v="1"/>
    <x v="239"/>
    <x v="4"/>
    <x v="0"/>
    <x v="7"/>
    <s v="Budget"/>
  </r>
  <r>
    <x v="4802"/>
    <d v="2023-06-25T00:00:00"/>
    <x v="3"/>
    <x v="6"/>
    <x v="7"/>
    <n v="295.01"/>
    <n v="1180.04"/>
    <x v="1"/>
    <x v="104"/>
    <x v="3"/>
    <x v="1"/>
    <x v="8"/>
    <s v="Budget"/>
  </r>
  <r>
    <x v="4803"/>
    <d v="2023-01-22T00:00:00"/>
    <x v="9"/>
    <x v="51"/>
    <x v="8"/>
    <n v="0"/>
    <n v="0"/>
    <x v="4"/>
    <x v="152"/>
    <x v="1"/>
    <x v="1"/>
    <x v="2"/>
    <s v="Budget"/>
  </r>
  <r>
    <x v="4804"/>
    <d v="2023-10-22T00:00:00"/>
    <x v="2"/>
    <x v="55"/>
    <x v="7"/>
    <n v="1046.27"/>
    <n v="4185.08"/>
    <x v="1"/>
    <x v="184"/>
    <x v="1"/>
    <x v="1"/>
    <x v="1"/>
    <s v="Mid"/>
  </r>
  <r>
    <x v="4805"/>
    <d v="2024-08-30T00:00:00"/>
    <x v="7"/>
    <x v="29"/>
    <x v="0"/>
    <n v="0"/>
    <n v="0"/>
    <x v="0"/>
    <x v="523"/>
    <x v="1"/>
    <x v="0"/>
    <x v="7"/>
    <s v="Budget"/>
  </r>
  <r>
    <x v="4806"/>
    <d v="2024-10-15T00:00:00"/>
    <x v="6"/>
    <x v="64"/>
    <x v="1"/>
    <n v="983.23"/>
    <n v="5899.38"/>
    <x v="0"/>
    <x v="23"/>
    <x v="5"/>
    <x v="0"/>
    <x v="1"/>
    <s v="Budget"/>
  </r>
  <r>
    <x v="4807"/>
    <d v="2023-11-14T00:00:00"/>
    <x v="6"/>
    <x v="58"/>
    <x v="0"/>
    <n v="1600.42"/>
    <n v="14403.78"/>
    <x v="3"/>
    <x v="364"/>
    <x v="0"/>
    <x v="1"/>
    <x v="4"/>
    <s v="Mid"/>
  </r>
  <r>
    <x v="4808"/>
    <d v="2024-02-25T00:00:00"/>
    <x v="6"/>
    <x v="39"/>
    <x v="1"/>
    <n v="1873.01"/>
    <n v="11238.06"/>
    <x v="2"/>
    <x v="337"/>
    <x v="4"/>
    <x v="0"/>
    <x v="6"/>
    <s v="Mid"/>
  </r>
  <r>
    <x v="4809"/>
    <d v="2023-12-05T00:00:00"/>
    <x v="6"/>
    <x v="58"/>
    <x v="4"/>
    <n v="1791.04"/>
    <n v="17910.400000000001"/>
    <x v="3"/>
    <x v="240"/>
    <x v="3"/>
    <x v="1"/>
    <x v="0"/>
    <s v="Mid"/>
  </r>
  <r>
    <x v="4810"/>
    <d v="2024-12-16T00:00:00"/>
    <x v="8"/>
    <x v="19"/>
    <x v="9"/>
    <n v="2822.91"/>
    <n v="8468.73"/>
    <x v="4"/>
    <x v="33"/>
    <x v="0"/>
    <x v="0"/>
    <x v="0"/>
    <s v="Mid"/>
  </r>
  <r>
    <x v="4811"/>
    <d v="2024-05-05T00:00:00"/>
    <x v="2"/>
    <x v="26"/>
    <x v="19"/>
    <n v="1685.62"/>
    <n v="10113.719999999999"/>
    <x v="0"/>
    <x v="588"/>
    <x v="2"/>
    <x v="0"/>
    <x v="9"/>
    <s v="Mid"/>
  </r>
  <r>
    <x v="4812"/>
    <d v="2023-02-17T00:00:00"/>
    <x v="4"/>
    <x v="10"/>
    <x v="7"/>
    <n v="6864.54"/>
    <n v="27458.16"/>
    <x v="3"/>
    <x v="217"/>
    <x v="3"/>
    <x v="1"/>
    <x v="6"/>
    <s v="Premium"/>
  </r>
  <r>
    <x v="4813"/>
    <d v="2024-05-29T00:00:00"/>
    <x v="3"/>
    <x v="5"/>
    <x v="5"/>
    <n v="851.94"/>
    <n v="6815.52"/>
    <x v="2"/>
    <x v="431"/>
    <x v="1"/>
    <x v="0"/>
    <x v="9"/>
    <s v="Budget"/>
  </r>
  <r>
    <x v="4814"/>
    <d v="2023-01-11T00:00:00"/>
    <x v="6"/>
    <x v="58"/>
    <x v="3"/>
    <n v="1827.33"/>
    <n v="9136.65"/>
    <x v="1"/>
    <x v="193"/>
    <x v="6"/>
    <x v="1"/>
    <x v="2"/>
    <s v="Mid"/>
  </r>
  <r>
    <x v="4815"/>
    <d v="2023-03-03T00:00:00"/>
    <x v="9"/>
    <x v="44"/>
    <x v="7"/>
    <n v="205.56"/>
    <n v="822.24"/>
    <x v="4"/>
    <x v="295"/>
    <x v="0"/>
    <x v="1"/>
    <x v="10"/>
    <s v="Budget"/>
  </r>
  <r>
    <x v="4816"/>
    <d v="2024-04-04T00:00:00"/>
    <x v="2"/>
    <x v="26"/>
    <x v="5"/>
    <n v="199.32"/>
    <n v="1594.56"/>
    <x v="1"/>
    <x v="159"/>
    <x v="3"/>
    <x v="0"/>
    <x v="5"/>
    <s v="Budget"/>
  </r>
  <r>
    <x v="4817"/>
    <d v="2024-04-16T00:00:00"/>
    <x v="3"/>
    <x v="61"/>
    <x v="3"/>
    <n v="363.94"/>
    <n v="1819.7"/>
    <x v="3"/>
    <x v="553"/>
    <x v="4"/>
    <x v="0"/>
    <x v="5"/>
    <s v="Budget"/>
  </r>
  <r>
    <x v="4818"/>
    <d v="2024-07-16T00:00:00"/>
    <x v="7"/>
    <x v="36"/>
    <x v="6"/>
    <n v="573.62"/>
    <n v="1147.24"/>
    <x v="1"/>
    <x v="34"/>
    <x v="2"/>
    <x v="0"/>
    <x v="11"/>
    <s v="Budget"/>
  </r>
  <r>
    <x v="4819"/>
    <d v="2024-12-15T00:00:00"/>
    <x v="5"/>
    <x v="41"/>
    <x v="1"/>
    <n v="1064.9100000000001"/>
    <n v="6389.46"/>
    <x v="0"/>
    <x v="431"/>
    <x v="4"/>
    <x v="0"/>
    <x v="0"/>
    <s v="Mid"/>
  </r>
  <r>
    <x v="4820"/>
    <d v="2024-08-02T00:00:00"/>
    <x v="5"/>
    <x v="52"/>
    <x v="1"/>
    <n v="2280.56"/>
    <n v="13683.36"/>
    <x v="4"/>
    <x v="89"/>
    <x v="1"/>
    <x v="0"/>
    <x v="7"/>
    <s v="Mid"/>
  </r>
  <r>
    <x v="4821"/>
    <d v="2024-04-21T00:00:00"/>
    <x v="5"/>
    <x v="20"/>
    <x v="7"/>
    <n v="2632.15"/>
    <n v="10528.6"/>
    <x v="1"/>
    <x v="511"/>
    <x v="0"/>
    <x v="0"/>
    <x v="5"/>
    <s v="Mid"/>
  </r>
  <r>
    <x v="4822"/>
    <d v="2024-04-24T00:00:00"/>
    <x v="0"/>
    <x v="7"/>
    <x v="1"/>
    <n v="715.36"/>
    <n v="4292.16"/>
    <x v="4"/>
    <x v="579"/>
    <x v="0"/>
    <x v="0"/>
    <x v="5"/>
    <s v="Budget"/>
  </r>
  <r>
    <x v="4823"/>
    <d v="2024-08-22T00:00:00"/>
    <x v="3"/>
    <x v="45"/>
    <x v="8"/>
    <n v="622.66999999999996"/>
    <n v="4358.6899999999996"/>
    <x v="2"/>
    <x v="408"/>
    <x v="3"/>
    <x v="0"/>
    <x v="7"/>
    <s v="Budget"/>
  </r>
  <r>
    <x v="4824"/>
    <d v="2024-05-27T00:00:00"/>
    <x v="8"/>
    <x v="19"/>
    <x v="7"/>
    <n v="2880.12"/>
    <n v="11520.48"/>
    <x v="4"/>
    <x v="497"/>
    <x v="2"/>
    <x v="0"/>
    <x v="9"/>
    <s v="Mid"/>
  </r>
  <r>
    <x v="4825"/>
    <d v="2024-03-07T00:00:00"/>
    <x v="4"/>
    <x v="21"/>
    <x v="3"/>
    <n v="12193.78"/>
    <n v="60968.9"/>
    <x v="2"/>
    <x v="541"/>
    <x v="3"/>
    <x v="0"/>
    <x v="10"/>
    <s v="Premium"/>
  </r>
  <r>
    <x v="4826"/>
    <d v="2023-08-17T00:00:00"/>
    <x v="2"/>
    <x v="2"/>
    <x v="8"/>
    <n v="1226.5999999999999"/>
    <n v="8586.2000000000007"/>
    <x v="0"/>
    <x v="119"/>
    <x v="0"/>
    <x v="1"/>
    <x v="7"/>
    <s v="Mid"/>
  </r>
  <r>
    <x v="4827"/>
    <d v="2023-08-26T00:00:00"/>
    <x v="6"/>
    <x v="18"/>
    <x v="3"/>
    <n v="406.45"/>
    <n v="2032.25"/>
    <x v="0"/>
    <x v="43"/>
    <x v="2"/>
    <x v="1"/>
    <x v="7"/>
    <s v="Budget"/>
  </r>
  <r>
    <x v="4828"/>
    <d v="2023-02-22T00:00:00"/>
    <x v="3"/>
    <x v="6"/>
    <x v="3"/>
    <n v="564.25"/>
    <n v="2821.25"/>
    <x v="0"/>
    <x v="235"/>
    <x v="3"/>
    <x v="1"/>
    <x v="6"/>
    <s v="Budget"/>
  </r>
  <r>
    <x v="4829"/>
    <d v="2023-03-28T00:00:00"/>
    <x v="6"/>
    <x v="64"/>
    <x v="4"/>
    <n v="2408.98"/>
    <n v="24089.8"/>
    <x v="2"/>
    <x v="505"/>
    <x v="0"/>
    <x v="1"/>
    <x v="10"/>
    <s v="Mid"/>
  </r>
  <r>
    <x v="4830"/>
    <d v="2024-04-28T00:00:00"/>
    <x v="9"/>
    <x v="62"/>
    <x v="4"/>
    <n v="219.91"/>
    <n v="2199.1"/>
    <x v="0"/>
    <x v="199"/>
    <x v="2"/>
    <x v="0"/>
    <x v="5"/>
    <s v="Budget"/>
  </r>
  <r>
    <x v="4831"/>
    <d v="2023-12-23T00:00:00"/>
    <x v="8"/>
    <x v="15"/>
    <x v="1"/>
    <n v="1479.64"/>
    <n v="8877.84"/>
    <x v="4"/>
    <x v="520"/>
    <x v="5"/>
    <x v="1"/>
    <x v="0"/>
    <s v="Mid"/>
  </r>
  <r>
    <x v="4832"/>
    <d v="2023-11-19T00:00:00"/>
    <x v="1"/>
    <x v="65"/>
    <x v="6"/>
    <n v="0"/>
    <n v="0"/>
    <x v="1"/>
    <x v="551"/>
    <x v="2"/>
    <x v="1"/>
    <x v="4"/>
    <s v="Budget"/>
  </r>
  <r>
    <x v="4833"/>
    <d v="2024-11-22T00:00:00"/>
    <x v="7"/>
    <x v="46"/>
    <x v="0"/>
    <n v="697.07"/>
    <n v="6273.63"/>
    <x v="1"/>
    <x v="459"/>
    <x v="4"/>
    <x v="0"/>
    <x v="4"/>
    <s v="Budget"/>
  </r>
  <r>
    <x v="4834"/>
    <d v="2024-02-01T00:00:00"/>
    <x v="3"/>
    <x v="57"/>
    <x v="9"/>
    <n v="296.74"/>
    <n v="890.22"/>
    <x v="3"/>
    <x v="527"/>
    <x v="3"/>
    <x v="0"/>
    <x v="6"/>
    <s v="Budget"/>
  </r>
  <r>
    <x v="4835"/>
    <d v="2023-12-26T00:00:00"/>
    <x v="1"/>
    <x v="1"/>
    <x v="7"/>
    <n v="3693.85"/>
    <n v="14775.4"/>
    <x v="1"/>
    <x v="536"/>
    <x v="2"/>
    <x v="1"/>
    <x v="0"/>
    <s v="Premium"/>
  </r>
  <r>
    <x v="4836"/>
    <d v="2024-11-06T00:00:00"/>
    <x v="0"/>
    <x v="59"/>
    <x v="8"/>
    <n v="808.19"/>
    <n v="5657.33"/>
    <x v="3"/>
    <x v="374"/>
    <x v="2"/>
    <x v="0"/>
    <x v="4"/>
    <s v="Budget"/>
  </r>
  <r>
    <x v="4837"/>
    <d v="2023-08-27T00:00:00"/>
    <x v="7"/>
    <x v="14"/>
    <x v="1"/>
    <n v="0"/>
    <n v="0"/>
    <x v="2"/>
    <x v="60"/>
    <x v="1"/>
    <x v="1"/>
    <x v="7"/>
    <s v="Budget"/>
  </r>
  <r>
    <x v="4838"/>
    <d v="2023-05-26T00:00:00"/>
    <x v="9"/>
    <x v="44"/>
    <x v="1"/>
    <n v="178.61"/>
    <n v="1071.6600000000001"/>
    <x v="0"/>
    <x v="82"/>
    <x v="6"/>
    <x v="1"/>
    <x v="9"/>
    <s v="Budget"/>
  </r>
  <r>
    <x v="4839"/>
    <d v="2023-12-27T00:00:00"/>
    <x v="7"/>
    <x v="46"/>
    <x v="5"/>
    <n v="351.93"/>
    <n v="2815.44"/>
    <x v="2"/>
    <x v="206"/>
    <x v="5"/>
    <x v="1"/>
    <x v="0"/>
    <s v="Budget"/>
  </r>
  <r>
    <x v="4840"/>
    <d v="2024-12-06T00:00:00"/>
    <x v="2"/>
    <x v="55"/>
    <x v="7"/>
    <n v="243.95"/>
    <n v="975.8"/>
    <x v="3"/>
    <x v="425"/>
    <x v="0"/>
    <x v="0"/>
    <x v="0"/>
    <s v="Budget"/>
  </r>
  <r>
    <x v="4841"/>
    <d v="2024-08-06T00:00:00"/>
    <x v="9"/>
    <x v="47"/>
    <x v="8"/>
    <n v="825.46"/>
    <n v="5778.22"/>
    <x v="3"/>
    <x v="161"/>
    <x v="4"/>
    <x v="0"/>
    <x v="7"/>
    <s v="Budget"/>
  </r>
  <r>
    <x v="4842"/>
    <d v="2023-05-10T00:00:00"/>
    <x v="2"/>
    <x v="55"/>
    <x v="2"/>
    <n v="1523.35"/>
    <n v="1523.35"/>
    <x v="4"/>
    <x v="123"/>
    <x v="0"/>
    <x v="1"/>
    <x v="9"/>
    <s v="Mid"/>
  </r>
  <r>
    <x v="4843"/>
    <d v="2023-11-11T00:00:00"/>
    <x v="5"/>
    <x v="52"/>
    <x v="7"/>
    <n v="496.45"/>
    <n v="1985.8"/>
    <x v="0"/>
    <x v="503"/>
    <x v="3"/>
    <x v="1"/>
    <x v="4"/>
    <s v="Budget"/>
  </r>
  <r>
    <x v="4844"/>
    <d v="2024-09-04T00:00:00"/>
    <x v="3"/>
    <x v="45"/>
    <x v="10"/>
    <n v="842.26"/>
    <n v="0"/>
    <x v="2"/>
    <x v="147"/>
    <x v="4"/>
    <x v="0"/>
    <x v="3"/>
    <s v="Budget"/>
  </r>
  <r>
    <x v="4845"/>
    <d v="2023-07-25T00:00:00"/>
    <x v="7"/>
    <x v="36"/>
    <x v="8"/>
    <n v="540.26"/>
    <n v="3781.82"/>
    <x v="1"/>
    <x v="426"/>
    <x v="5"/>
    <x v="1"/>
    <x v="11"/>
    <s v="Budget"/>
  </r>
  <r>
    <x v="4846"/>
    <d v="2024-07-14T00:00:00"/>
    <x v="6"/>
    <x v="39"/>
    <x v="8"/>
    <n v="2334.79"/>
    <n v="16343.53"/>
    <x v="1"/>
    <x v="19"/>
    <x v="5"/>
    <x v="0"/>
    <x v="11"/>
    <s v="Mid"/>
  </r>
  <r>
    <x v="4847"/>
    <d v="2023-02-16T00:00:00"/>
    <x v="8"/>
    <x v="15"/>
    <x v="6"/>
    <n v="3153.68"/>
    <n v="6307.36"/>
    <x v="1"/>
    <x v="418"/>
    <x v="4"/>
    <x v="1"/>
    <x v="6"/>
    <s v="Premium"/>
  </r>
  <r>
    <x v="4848"/>
    <d v="2024-05-23T00:00:00"/>
    <x v="1"/>
    <x v="17"/>
    <x v="3"/>
    <n v="4755.71"/>
    <n v="23778.55"/>
    <x v="3"/>
    <x v="189"/>
    <x v="3"/>
    <x v="0"/>
    <x v="9"/>
    <s v="Premium"/>
  </r>
  <r>
    <x v="4849"/>
    <d v="2024-06-23T00:00:00"/>
    <x v="3"/>
    <x v="6"/>
    <x v="8"/>
    <n v="647.38"/>
    <n v="4531.66"/>
    <x v="1"/>
    <x v="511"/>
    <x v="2"/>
    <x v="0"/>
    <x v="8"/>
    <s v="Budget"/>
  </r>
  <r>
    <x v="4850"/>
    <d v="2024-11-10T00:00:00"/>
    <x v="0"/>
    <x v="9"/>
    <x v="5"/>
    <n v="1612.85"/>
    <n v="12902.8"/>
    <x v="4"/>
    <x v="213"/>
    <x v="2"/>
    <x v="0"/>
    <x v="4"/>
    <s v="Mid"/>
  </r>
  <r>
    <x v="4851"/>
    <d v="2023-08-08T00:00:00"/>
    <x v="1"/>
    <x v="17"/>
    <x v="8"/>
    <n v="1589.37"/>
    <n v="11125.59"/>
    <x v="0"/>
    <x v="530"/>
    <x v="2"/>
    <x v="1"/>
    <x v="7"/>
    <s v="Mid"/>
  </r>
  <r>
    <x v="4852"/>
    <d v="2023-12-17T00:00:00"/>
    <x v="2"/>
    <x v="26"/>
    <x v="8"/>
    <n v="1945.56"/>
    <n v="13618.92"/>
    <x v="1"/>
    <x v="168"/>
    <x v="5"/>
    <x v="1"/>
    <x v="0"/>
    <s v="Mid"/>
  </r>
  <r>
    <x v="4853"/>
    <d v="2023-05-31T00:00:00"/>
    <x v="6"/>
    <x v="39"/>
    <x v="7"/>
    <n v="1710.98"/>
    <n v="6843.92"/>
    <x v="3"/>
    <x v="484"/>
    <x v="1"/>
    <x v="1"/>
    <x v="9"/>
    <s v="Mid"/>
  </r>
  <r>
    <x v="4854"/>
    <d v="2023-12-28T00:00:00"/>
    <x v="8"/>
    <x v="54"/>
    <x v="10"/>
    <n v="3332.71"/>
    <n v="0"/>
    <x v="0"/>
    <x v="10"/>
    <x v="1"/>
    <x v="1"/>
    <x v="0"/>
    <s v="Premium"/>
  </r>
  <r>
    <x v="4855"/>
    <d v="2024-08-11T00:00:00"/>
    <x v="7"/>
    <x v="46"/>
    <x v="7"/>
    <n v="803.66"/>
    <n v="3214.64"/>
    <x v="0"/>
    <x v="399"/>
    <x v="2"/>
    <x v="0"/>
    <x v="7"/>
    <s v="Budget"/>
  </r>
  <r>
    <x v="4856"/>
    <d v="2023-01-26T00:00:00"/>
    <x v="2"/>
    <x v="55"/>
    <x v="8"/>
    <n v="556.01"/>
    <n v="3892.07"/>
    <x v="4"/>
    <x v="439"/>
    <x v="4"/>
    <x v="1"/>
    <x v="2"/>
    <s v="Budget"/>
  </r>
  <r>
    <x v="4857"/>
    <d v="2024-03-19T00:00:00"/>
    <x v="8"/>
    <x v="19"/>
    <x v="6"/>
    <n v="1028.06"/>
    <n v="2056.12"/>
    <x v="0"/>
    <x v="322"/>
    <x v="1"/>
    <x v="0"/>
    <x v="10"/>
    <s v="Mid"/>
  </r>
  <r>
    <x v="4858"/>
    <d v="2024-12-20T00:00:00"/>
    <x v="2"/>
    <x v="55"/>
    <x v="0"/>
    <n v="569.30999999999995"/>
    <n v="5123.79"/>
    <x v="4"/>
    <x v="576"/>
    <x v="3"/>
    <x v="0"/>
    <x v="0"/>
    <s v="Budget"/>
  </r>
  <r>
    <x v="4859"/>
    <d v="2023-04-03T00:00:00"/>
    <x v="9"/>
    <x v="44"/>
    <x v="0"/>
    <n v="424.46"/>
    <n v="3820.14"/>
    <x v="3"/>
    <x v="58"/>
    <x v="3"/>
    <x v="1"/>
    <x v="5"/>
    <s v="Budget"/>
  </r>
  <r>
    <x v="4860"/>
    <d v="2024-04-17T00:00:00"/>
    <x v="5"/>
    <x v="27"/>
    <x v="1"/>
    <n v="3975.7"/>
    <n v="23854.2"/>
    <x v="4"/>
    <x v="486"/>
    <x v="5"/>
    <x v="0"/>
    <x v="5"/>
    <s v="Premium"/>
  </r>
  <r>
    <x v="4861"/>
    <d v="2024-10-08T00:00:00"/>
    <x v="7"/>
    <x v="23"/>
    <x v="3"/>
    <n v="472.76"/>
    <n v="2363.8000000000002"/>
    <x v="4"/>
    <x v="398"/>
    <x v="4"/>
    <x v="0"/>
    <x v="1"/>
    <s v="Budget"/>
  </r>
  <r>
    <x v="4862"/>
    <d v="2024-06-15T00:00:00"/>
    <x v="8"/>
    <x v="19"/>
    <x v="2"/>
    <n v="1685.14"/>
    <n v="1685.14"/>
    <x v="0"/>
    <x v="343"/>
    <x v="3"/>
    <x v="0"/>
    <x v="8"/>
    <s v="Mid"/>
  </r>
  <r>
    <x v="4863"/>
    <d v="2024-08-03T00:00:00"/>
    <x v="2"/>
    <x v="48"/>
    <x v="7"/>
    <n v="221.66"/>
    <n v="886.64"/>
    <x v="2"/>
    <x v="363"/>
    <x v="4"/>
    <x v="0"/>
    <x v="7"/>
    <s v="Budget"/>
  </r>
  <r>
    <x v="4864"/>
    <d v="2024-08-14T00:00:00"/>
    <x v="1"/>
    <x v="4"/>
    <x v="4"/>
    <n v="1033.75"/>
    <n v="10337.5"/>
    <x v="1"/>
    <x v="103"/>
    <x v="3"/>
    <x v="0"/>
    <x v="7"/>
    <s v="Mid"/>
  </r>
  <r>
    <x v="4865"/>
    <d v="2023-05-09T00:00:00"/>
    <x v="6"/>
    <x v="16"/>
    <x v="5"/>
    <n v="2490.5100000000002"/>
    <n v="19924.080000000002"/>
    <x v="4"/>
    <x v="104"/>
    <x v="4"/>
    <x v="1"/>
    <x v="9"/>
    <s v="Mid"/>
  </r>
  <r>
    <x v="4866"/>
    <d v="2024-08-24T00:00:00"/>
    <x v="8"/>
    <x v="15"/>
    <x v="3"/>
    <n v="1421.67"/>
    <n v="7108.35"/>
    <x v="3"/>
    <x v="286"/>
    <x v="3"/>
    <x v="0"/>
    <x v="7"/>
    <s v="Mid"/>
  </r>
  <r>
    <x v="4867"/>
    <d v="2023-11-21T00:00:00"/>
    <x v="6"/>
    <x v="39"/>
    <x v="4"/>
    <n v="968.51"/>
    <n v="9685.1"/>
    <x v="0"/>
    <x v="183"/>
    <x v="4"/>
    <x v="1"/>
    <x v="4"/>
    <s v="Budget"/>
  </r>
  <r>
    <x v="4868"/>
    <d v="2023-05-20T00:00:00"/>
    <x v="5"/>
    <x v="24"/>
    <x v="2"/>
    <n v="3769.79"/>
    <n v="3769.79"/>
    <x v="2"/>
    <x v="358"/>
    <x v="0"/>
    <x v="1"/>
    <x v="9"/>
    <s v="Premium"/>
  </r>
  <r>
    <x v="4869"/>
    <d v="2024-04-15T00:00:00"/>
    <x v="8"/>
    <x v="31"/>
    <x v="9"/>
    <n v="1506.61"/>
    <n v="4519.83"/>
    <x v="1"/>
    <x v="329"/>
    <x v="5"/>
    <x v="0"/>
    <x v="5"/>
    <s v="Mid"/>
  </r>
  <r>
    <x v="4870"/>
    <d v="2023-09-22T00:00:00"/>
    <x v="9"/>
    <x v="47"/>
    <x v="4"/>
    <n v="360.91"/>
    <n v="3609.1"/>
    <x v="0"/>
    <x v="532"/>
    <x v="0"/>
    <x v="1"/>
    <x v="3"/>
    <s v="Budget"/>
  </r>
  <r>
    <x v="4871"/>
    <d v="2023-12-16T00:00:00"/>
    <x v="1"/>
    <x v="33"/>
    <x v="9"/>
    <n v="1218.0899999999999"/>
    <n v="3654.27"/>
    <x v="0"/>
    <x v="2"/>
    <x v="0"/>
    <x v="1"/>
    <x v="0"/>
    <s v="Mid"/>
  </r>
  <r>
    <x v="4872"/>
    <d v="2023-10-07T00:00:00"/>
    <x v="3"/>
    <x v="5"/>
    <x v="4"/>
    <n v="454.58"/>
    <n v="4545.8"/>
    <x v="4"/>
    <x v="233"/>
    <x v="1"/>
    <x v="1"/>
    <x v="1"/>
    <s v="Budget"/>
  </r>
  <r>
    <x v="4873"/>
    <d v="2024-09-06T00:00:00"/>
    <x v="4"/>
    <x v="21"/>
    <x v="4"/>
    <n v="7454.22"/>
    <n v="74542.2"/>
    <x v="4"/>
    <x v="488"/>
    <x v="1"/>
    <x v="0"/>
    <x v="3"/>
    <s v="Premium"/>
  </r>
  <r>
    <x v="4874"/>
    <d v="2023-05-06T00:00:00"/>
    <x v="8"/>
    <x v="54"/>
    <x v="1"/>
    <n v="2852.56"/>
    <n v="17115.36"/>
    <x v="0"/>
    <x v="46"/>
    <x v="0"/>
    <x v="1"/>
    <x v="9"/>
    <s v="Mid"/>
  </r>
  <r>
    <x v="4875"/>
    <d v="2023-01-17T00:00:00"/>
    <x v="2"/>
    <x v="55"/>
    <x v="9"/>
    <n v="956.89"/>
    <n v="2870.67"/>
    <x v="1"/>
    <x v="244"/>
    <x v="5"/>
    <x v="1"/>
    <x v="2"/>
    <s v="Budget"/>
  </r>
  <r>
    <x v="4876"/>
    <d v="2023-11-06T00:00:00"/>
    <x v="1"/>
    <x v="12"/>
    <x v="7"/>
    <n v="4289.07"/>
    <n v="17156.28"/>
    <x v="3"/>
    <x v="88"/>
    <x v="1"/>
    <x v="1"/>
    <x v="4"/>
    <s v="Premium"/>
  </r>
  <r>
    <x v="4877"/>
    <d v="2024-10-05T00:00:00"/>
    <x v="2"/>
    <x v="60"/>
    <x v="8"/>
    <n v="632.62"/>
    <n v="4428.34"/>
    <x v="0"/>
    <x v="449"/>
    <x v="1"/>
    <x v="0"/>
    <x v="1"/>
    <s v="Budget"/>
  </r>
  <r>
    <x v="4878"/>
    <d v="2023-10-29T00:00:00"/>
    <x v="9"/>
    <x v="44"/>
    <x v="3"/>
    <n v="401.28"/>
    <n v="2006.4"/>
    <x v="4"/>
    <x v="304"/>
    <x v="0"/>
    <x v="1"/>
    <x v="1"/>
    <s v="Budget"/>
  </r>
  <r>
    <x v="4879"/>
    <d v="2024-07-16T00:00:00"/>
    <x v="9"/>
    <x v="62"/>
    <x v="5"/>
    <n v="842.09"/>
    <n v="6736.72"/>
    <x v="2"/>
    <x v="361"/>
    <x v="3"/>
    <x v="0"/>
    <x v="11"/>
    <s v="Budget"/>
  </r>
  <r>
    <x v="4880"/>
    <d v="2024-12-02T00:00:00"/>
    <x v="1"/>
    <x v="4"/>
    <x v="1"/>
    <n v="4274.18"/>
    <n v="25645.08"/>
    <x v="0"/>
    <x v="278"/>
    <x v="0"/>
    <x v="0"/>
    <x v="0"/>
    <s v="Premium"/>
  </r>
  <r>
    <x v="4881"/>
    <d v="2023-04-19T00:00:00"/>
    <x v="4"/>
    <x v="30"/>
    <x v="1"/>
    <n v="4355.5"/>
    <n v="26133"/>
    <x v="2"/>
    <x v="360"/>
    <x v="6"/>
    <x v="1"/>
    <x v="5"/>
    <s v="Premium"/>
  </r>
  <r>
    <x v="4882"/>
    <d v="2024-07-12T00:00:00"/>
    <x v="9"/>
    <x v="34"/>
    <x v="0"/>
    <n v="646.4"/>
    <n v="5817.6"/>
    <x v="1"/>
    <x v="307"/>
    <x v="2"/>
    <x v="0"/>
    <x v="11"/>
    <s v="Budget"/>
  </r>
  <r>
    <x v="4883"/>
    <d v="2024-12-11T00:00:00"/>
    <x v="7"/>
    <x v="36"/>
    <x v="6"/>
    <n v="833.41"/>
    <n v="1666.82"/>
    <x v="4"/>
    <x v="5"/>
    <x v="3"/>
    <x v="0"/>
    <x v="0"/>
    <s v="Budget"/>
  </r>
  <r>
    <x v="4884"/>
    <d v="2023-10-08T00:00:00"/>
    <x v="7"/>
    <x v="23"/>
    <x v="3"/>
    <n v="190.39"/>
    <n v="951.95"/>
    <x v="3"/>
    <x v="342"/>
    <x v="2"/>
    <x v="1"/>
    <x v="1"/>
    <s v="Budget"/>
  </r>
  <r>
    <x v="4885"/>
    <d v="2024-11-19T00:00:00"/>
    <x v="7"/>
    <x v="23"/>
    <x v="0"/>
    <n v="225.38"/>
    <n v="2028.42"/>
    <x v="1"/>
    <x v="332"/>
    <x v="2"/>
    <x v="0"/>
    <x v="4"/>
    <s v="Budget"/>
  </r>
  <r>
    <x v="4886"/>
    <d v="2024-03-12T00:00:00"/>
    <x v="8"/>
    <x v="38"/>
    <x v="7"/>
    <n v="1846.06"/>
    <n v="7384.24"/>
    <x v="2"/>
    <x v="294"/>
    <x v="1"/>
    <x v="0"/>
    <x v="10"/>
    <s v="Mid"/>
  </r>
  <r>
    <x v="4887"/>
    <d v="2023-05-04T00:00:00"/>
    <x v="3"/>
    <x v="6"/>
    <x v="3"/>
    <n v="749.21"/>
    <n v="3746.05"/>
    <x v="4"/>
    <x v="249"/>
    <x v="3"/>
    <x v="1"/>
    <x v="9"/>
    <s v="Budget"/>
  </r>
  <r>
    <x v="4888"/>
    <d v="2023-09-03T00:00:00"/>
    <x v="8"/>
    <x v="31"/>
    <x v="6"/>
    <n v="2758.23"/>
    <n v="5516.46"/>
    <x v="0"/>
    <x v="462"/>
    <x v="4"/>
    <x v="1"/>
    <x v="3"/>
    <s v="Mid"/>
  </r>
  <r>
    <x v="4889"/>
    <d v="2023-05-17T00:00:00"/>
    <x v="8"/>
    <x v="38"/>
    <x v="2"/>
    <n v="3037.85"/>
    <n v="3037.85"/>
    <x v="1"/>
    <x v="247"/>
    <x v="5"/>
    <x v="1"/>
    <x v="9"/>
    <s v="Premium"/>
  </r>
  <r>
    <x v="4890"/>
    <d v="2023-02-05T00:00:00"/>
    <x v="0"/>
    <x v="9"/>
    <x v="8"/>
    <n v="1392.8"/>
    <n v="9749.6"/>
    <x v="1"/>
    <x v="349"/>
    <x v="5"/>
    <x v="1"/>
    <x v="6"/>
    <s v="Mid"/>
  </r>
  <r>
    <x v="4891"/>
    <d v="2024-06-26T00:00:00"/>
    <x v="9"/>
    <x v="42"/>
    <x v="2"/>
    <n v="591.97"/>
    <n v="591.97"/>
    <x v="0"/>
    <x v="15"/>
    <x v="5"/>
    <x v="0"/>
    <x v="8"/>
    <s v="Budget"/>
  </r>
  <r>
    <x v="4892"/>
    <d v="2023-07-21T00:00:00"/>
    <x v="3"/>
    <x v="35"/>
    <x v="3"/>
    <n v="391.38"/>
    <n v="1956.9"/>
    <x v="1"/>
    <x v="416"/>
    <x v="1"/>
    <x v="1"/>
    <x v="11"/>
    <s v="Budget"/>
  </r>
  <r>
    <x v="4893"/>
    <d v="2023-11-30T00:00:00"/>
    <x v="0"/>
    <x v="32"/>
    <x v="7"/>
    <n v="1528.43"/>
    <n v="6113.72"/>
    <x v="4"/>
    <x v="240"/>
    <x v="1"/>
    <x v="1"/>
    <x v="4"/>
    <s v="Mid"/>
  </r>
  <r>
    <x v="4894"/>
    <d v="2024-11-19T00:00:00"/>
    <x v="5"/>
    <x v="41"/>
    <x v="5"/>
    <n v="912.71"/>
    <n v="7301.68"/>
    <x v="1"/>
    <x v="444"/>
    <x v="2"/>
    <x v="0"/>
    <x v="4"/>
    <s v="Budget"/>
  </r>
  <r>
    <x v="4895"/>
    <d v="2024-10-01T00:00:00"/>
    <x v="7"/>
    <x v="36"/>
    <x v="2"/>
    <n v="669.18"/>
    <n v="669.18"/>
    <x v="3"/>
    <x v="216"/>
    <x v="1"/>
    <x v="0"/>
    <x v="1"/>
    <s v="Budget"/>
  </r>
  <r>
    <x v="4896"/>
    <d v="2024-03-10T00:00:00"/>
    <x v="0"/>
    <x v="32"/>
    <x v="8"/>
    <n v="1115.26"/>
    <n v="7806.82"/>
    <x v="2"/>
    <x v="15"/>
    <x v="3"/>
    <x v="0"/>
    <x v="10"/>
    <s v="Mid"/>
  </r>
  <r>
    <x v="4897"/>
    <d v="2024-01-06T00:00:00"/>
    <x v="0"/>
    <x v="32"/>
    <x v="4"/>
    <n v="1341.98"/>
    <n v="13419.8"/>
    <x v="2"/>
    <x v="324"/>
    <x v="4"/>
    <x v="0"/>
    <x v="2"/>
    <s v="Mid"/>
  </r>
  <r>
    <x v="4898"/>
    <d v="2023-04-18T00:00:00"/>
    <x v="4"/>
    <x v="37"/>
    <x v="5"/>
    <n v="6639.11"/>
    <n v="53112.88"/>
    <x v="2"/>
    <x v="539"/>
    <x v="3"/>
    <x v="1"/>
    <x v="5"/>
    <s v="Premium"/>
  </r>
  <r>
    <x v="4899"/>
    <d v="2023-08-06T00:00:00"/>
    <x v="8"/>
    <x v="31"/>
    <x v="6"/>
    <n v="1157.7"/>
    <n v="2315.4"/>
    <x v="0"/>
    <x v="554"/>
    <x v="5"/>
    <x v="1"/>
    <x v="7"/>
    <s v="Mid"/>
  </r>
  <r>
    <x v="4900"/>
    <d v="2023-09-13T00:00:00"/>
    <x v="1"/>
    <x v="53"/>
    <x v="2"/>
    <n v="4757.41"/>
    <n v="4757.41"/>
    <x v="4"/>
    <x v="529"/>
    <x v="2"/>
    <x v="1"/>
    <x v="3"/>
    <s v="Premium"/>
  </r>
  <r>
    <x v="4901"/>
    <d v="2023-02-17T00:00:00"/>
    <x v="4"/>
    <x v="21"/>
    <x v="1"/>
    <n v="5814.08"/>
    <n v="34884.480000000003"/>
    <x v="4"/>
    <x v="595"/>
    <x v="2"/>
    <x v="1"/>
    <x v="6"/>
    <s v="Premium"/>
  </r>
  <r>
    <x v="4902"/>
    <d v="2023-11-13T00:00:00"/>
    <x v="3"/>
    <x v="57"/>
    <x v="8"/>
    <n v="301.36"/>
    <n v="2109.52"/>
    <x v="3"/>
    <x v="216"/>
    <x v="1"/>
    <x v="1"/>
    <x v="4"/>
    <s v="Budget"/>
  </r>
  <r>
    <x v="4903"/>
    <d v="2023-03-03T00:00:00"/>
    <x v="2"/>
    <x v="48"/>
    <x v="0"/>
    <n v="410.81"/>
    <n v="3697.29"/>
    <x v="0"/>
    <x v="76"/>
    <x v="3"/>
    <x v="1"/>
    <x v="10"/>
    <s v="Budget"/>
  </r>
  <r>
    <x v="4904"/>
    <d v="2024-11-28T00:00:00"/>
    <x v="0"/>
    <x v="49"/>
    <x v="7"/>
    <n v="505.32"/>
    <n v="2021.28"/>
    <x v="3"/>
    <x v="245"/>
    <x v="3"/>
    <x v="0"/>
    <x v="4"/>
    <s v="Budget"/>
  </r>
  <r>
    <x v="4905"/>
    <d v="2023-02-26T00:00:00"/>
    <x v="7"/>
    <x v="36"/>
    <x v="1"/>
    <n v="0"/>
    <n v="0"/>
    <x v="4"/>
    <x v="106"/>
    <x v="3"/>
    <x v="1"/>
    <x v="6"/>
    <s v="Budget"/>
  </r>
  <r>
    <x v="4906"/>
    <d v="2023-09-26T00:00:00"/>
    <x v="6"/>
    <x v="18"/>
    <x v="4"/>
    <n v="1803.43"/>
    <n v="18034.3"/>
    <x v="0"/>
    <x v="49"/>
    <x v="0"/>
    <x v="1"/>
    <x v="3"/>
    <s v="Mid"/>
  </r>
  <r>
    <x v="4907"/>
    <d v="2023-11-23T00:00:00"/>
    <x v="7"/>
    <x v="23"/>
    <x v="4"/>
    <n v="761.58"/>
    <n v="7615.8"/>
    <x v="2"/>
    <x v="293"/>
    <x v="0"/>
    <x v="1"/>
    <x v="4"/>
    <s v="Budget"/>
  </r>
  <r>
    <x v="4908"/>
    <d v="2023-11-15T00:00:00"/>
    <x v="7"/>
    <x v="46"/>
    <x v="6"/>
    <n v="132.96"/>
    <n v="265.92"/>
    <x v="2"/>
    <x v="127"/>
    <x v="0"/>
    <x v="1"/>
    <x v="4"/>
    <s v="Budget"/>
  </r>
  <r>
    <x v="4909"/>
    <d v="2024-10-09T00:00:00"/>
    <x v="2"/>
    <x v="2"/>
    <x v="3"/>
    <n v="1595.86"/>
    <n v="7979.3"/>
    <x v="4"/>
    <x v="573"/>
    <x v="5"/>
    <x v="0"/>
    <x v="1"/>
    <s v="Mid"/>
  </r>
  <r>
    <x v="4910"/>
    <d v="2023-02-23T00:00:00"/>
    <x v="1"/>
    <x v="53"/>
    <x v="5"/>
    <n v="3674.67"/>
    <n v="29397.360000000001"/>
    <x v="4"/>
    <x v="538"/>
    <x v="5"/>
    <x v="1"/>
    <x v="6"/>
    <s v="Premium"/>
  </r>
  <r>
    <x v="4911"/>
    <d v="2024-03-01T00:00:00"/>
    <x v="1"/>
    <x v="17"/>
    <x v="8"/>
    <n v="1230.08"/>
    <n v="8610.56"/>
    <x v="4"/>
    <x v="62"/>
    <x v="2"/>
    <x v="0"/>
    <x v="10"/>
    <s v="Mid"/>
  </r>
  <r>
    <x v="4912"/>
    <d v="2023-01-28T00:00:00"/>
    <x v="3"/>
    <x v="5"/>
    <x v="3"/>
    <n v="501.87"/>
    <n v="2509.35"/>
    <x v="0"/>
    <x v="558"/>
    <x v="5"/>
    <x v="1"/>
    <x v="2"/>
    <s v="Budget"/>
  </r>
  <r>
    <x v="4913"/>
    <d v="2023-07-18T00:00:00"/>
    <x v="7"/>
    <x v="28"/>
    <x v="3"/>
    <n v="809.43"/>
    <n v="4047.15"/>
    <x v="1"/>
    <x v="392"/>
    <x v="4"/>
    <x v="1"/>
    <x v="11"/>
    <s v="Budget"/>
  </r>
  <r>
    <x v="4914"/>
    <d v="2023-11-08T00:00:00"/>
    <x v="5"/>
    <x v="11"/>
    <x v="0"/>
    <n v="3110.43"/>
    <n v="27993.87"/>
    <x v="4"/>
    <x v="431"/>
    <x v="3"/>
    <x v="1"/>
    <x v="4"/>
    <s v="Premium"/>
  </r>
  <r>
    <x v="4915"/>
    <d v="2024-08-26T00:00:00"/>
    <x v="3"/>
    <x v="45"/>
    <x v="8"/>
    <n v="424.25"/>
    <n v="2969.75"/>
    <x v="4"/>
    <x v="195"/>
    <x v="2"/>
    <x v="0"/>
    <x v="7"/>
    <s v="Budget"/>
  </r>
  <r>
    <x v="4916"/>
    <d v="2023-08-20T00:00:00"/>
    <x v="2"/>
    <x v="26"/>
    <x v="1"/>
    <n v="1820.97"/>
    <n v="10925.82"/>
    <x v="0"/>
    <x v="5"/>
    <x v="4"/>
    <x v="1"/>
    <x v="7"/>
    <s v="Mid"/>
  </r>
  <r>
    <x v="4917"/>
    <d v="2024-12-02T00:00:00"/>
    <x v="7"/>
    <x v="46"/>
    <x v="6"/>
    <n v="426.46"/>
    <n v="852.92"/>
    <x v="1"/>
    <x v="579"/>
    <x v="2"/>
    <x v="0"/>
    <x v="0"/>
    <s v="Budget"/>
  </r>
  <r>
    <x v="4918"/>
    <d v="2023-07-28T00:00:00"/>
    <x v="0"/>
    <x v="32"/>
    <x v="1"/>
    <n v="1325.04"/>
    <n v="7950.24"/>
    <x v="4"/>
    <x v="332"/>
    <x v="3"/>
    <x v="1"/>
    <x v="11"/>
    <s v="Mid"/>
  </r>
  <r>
    <x v="4919"/>
    <d v="2024-01-15T00:00:00"/>
    <x v="0"/>
    <x v="32"/>
    <x v="5"/>
    <n v="451.89"/>
    <n v="3615.12"/>
    <x v="1"/>
    <x v="498"/>
    <x v="0"/>
    <x v="0"/>
    <x v="2"/>
    <s v="Budget"/>
  </r>
  <r>
    <x v="4920"/>
    <d v="2024-01-14T00:00:00"/>
    <x v="5"/>
    <x v="11"/>
    <x v="7"/>
    <n v="3670.29"/>
    <n v="14681.16"/>
    <x v="1"/>
    <x v="199"/>
    <x v="4"/>
    <x v="0"/>
    <x v="2"/>
    <s v="Premium"/>
  </r>
  <r>
    <x v="4921"/>
    <d v="2024-12-15T00:00:00"/>
    <x v="8"/>
    <x v="25"/>
    <x v="6"/>
    <n v="2978.52"/>
    <n v="5957.04"/>
    <x v="2"/>
    <x v="519"/>
    <x v="3"/>
    <x v="0"/>
    <x v="0"/>
    <s v="Mid"/>
  </r>
  <r>
    <x v="4922"/>
    <d v="2023-07-24T00:00:00"/>
    <x v="8"/>
    <x v="15"/>
    <x v="8"/>
    <n v="1870.42"/>
    <n v="13092.94"/>
    <x v="4"/>
    <x v="49"/>
    <x v="5"/>
    <x v="1"/>
    <x v="11"/>
    <s v="Mid"/>
  </r>
  <r>
    <x v="4923"/>
    <d v="2024-09-13T00:00:00"/>
    <x v="5"/>
    <x v="24"/>
    <x v="7"/>
    <n v="2469.7199999999998"/>
    <n v="9878.8799999999992"/>
    <x v="2"/>
    <x v="449"/>
    <x v="3"/>
    <x v="0"/>
    <x v="3"/>
    <s v="Mid"/>
  </r>
  <r>
    <x v="4924"/>
    <d v="2024-07-23T00:00:00"/>
    <x v="4"/>
    <x v="37"/>
    <x v="5"/>
    <n v="1908.5"/>
    <n v="15268"/>
    <x v="4"/>
    <x v="237"/>
    <x v="5"/>
    <x v="0"/>
    <x v="11"/>
    <s v="Mid"/>
  </r>
  <r>
    <x v="4925"/>
    <d v="2023-03-17T00:00:00"/>
    <x v="9"/>
    <x v="42"/>
    <x v="7"/>
    <n v="838.34"/>
    <n v="3353.36"/>
    <x v="0"/>
    <x v="88"/>
    <x v="0"/>
    <x v="1"/>
    <x v="10"/>
    <s v="Budget"/>
  </r>
  <r>
    <x v="4926"/>
    <d v="2024-07-17T00:00:00"/>
    <x v="3"/>
    <x v="6"/>
    <x v="6"/>
    <n v="745.86"/>
    <n v="1491.72"/>
    <x v="4"/>
    <x v="182"/>
    <x v="0"/>
    <x v="0"/>
    <x v="11"/>
    <s v="Budget"/>
  </r>
  <r>
    <x v="4927"/>
    <d v="2023-12-22T00:00:00"/>
    <x v="3"/>
    <x v="35"/>
    <x v="5"/>
    <n v="188.97"/>
    <n v="1511.76"/>
    <x v="3"/>
    <x v="299"/>
    <x v="0"/>
    <x v="1"/>
    <x v="0"/>
    <s v="Budget"/>
  </r>
  <r>
    <x v="4928"/>
    <d v="2023-10-12T00:00:00"/>
    <x v="5"/>
    <x v="41"/>
    <x v="20"/>
    <n v="2988.07"/>
    <n v="5976.14"/>
    <x v="4"/>
    <x v="540"/>
    <x v="4"/>
    <x v="1"/>
    <x v="1"/>
    <s v="Mid"/>
  </r>
  <r>
    <x v="4929"/>
    <d v="2023-03-11T00:00:00"/>
    <x v="7"/>
    <x v="46"/>
    <x v="6"/>
    <n v="920.04"/>
    <n v="1840.08"/>
    <x v="1"/>
    <x v="128"/>
    <x v="2"/>
    <x v="1"/>
    <x v="10"/>
    <s v="Budget"/>
  </r>
  <r>
    <x v="4930"/>
    <d v="2024-05-11T00:00:00"/>
    <x v="7"/>
    <x v="46"/>
    <x v="5"/>
    <n v="868.46"/>
    <n v="6947.68"/>
    <x v="2"/>
    <x v="299"/>
    <x v="4"/>
    <x v="0"/>
    <x v="9"/>
    <s v="Budget"/>
  </r>
  <r>
    <x v="4931"/>
    <d v="2023-11-26T00:00:00"/>
    <x v="7"/>
    <x v="46"/>
    <x v="4"/>
    <n v="80.510000000000005"/>
    <n v="805.1"/>
    <x v="1"/>
    <x v="340"/>
    <x v="1"/>
    <x v="1"/>
    <x v="4"/>
    <s v="Budget"/>
  </r>
  <r>
    <x v="4932"/>
    <d v="2023-11-14T00:00:00"/>
    <x v="0"/>
    <x v="49"/>
    <x v="8"/>
    <n v="580.41"/>
    <n v="4062.87"/>
    <x v="0"/>
    <x v="57"/>
    <x v="0"/>
    <x v="1"/>
    <x v="4"/>
    <s v="Budget"/>
  </r>
  <r>
    <x v="4933"/>
    <d v="2024-11-07T00:00:00"/>
    <x v="7"/>
    <x v="23"/>
    <x v="2"/>
    <n v="752.96"/>
    <n v="752.96"/>
    <x v="4"/>
    <x v="50"/>
    <x v="4"/>
    <x v="0"/>
    <x v="4"/>
    <s v="Budget"/>
  </r>
  <r>
    <x v="4934"/>
    <d v="2023-02-08T00:00:00"/>
    <x v="6"/>
    <x v="50"/>
    <x v="0"/>
    <n v="981.13"/>
    <n v="8830.17"/>
    <x v="0"/>
    <x v="32"/>
    <x v="5"/>
    <x v="1"/>
    <x v="6"/>
    <s v="Budget"/>
  </r>
  <r>
    <x v="4935"/>
    <d v="2023-08-13T00:00:00"/>
    <x v="0"/>
    <x v="49"/>
    <x v="2"/>
    <n v="219.42"/>
    <n v="219.42"/>
    <x v="3"/>
    <x v="239"/>
    <x v="5"/>
    <x v="1"/>
    <x v="7"/>
    <s v="Budget"/>
  </r>
  <r>
    <x v="4936"/>
    <d v="2024-09-18T00:00:00"/>
    <x v="7"/>
    <x v="14"/>
    <x v="9"/>
    <n v="748.02"/>
    <n v="2244.06"/>
    <x v="4"/>
    <x v="487"/>
    <x v="1"/>
    <x v="0"/>
    <x v="3"/>
    <s v="Budget"/>
  </r>
  <r>
    <x v="4937"/>
    <d v="2023-04-06T00:00:00"/>
    <x v="3"/>
    <x v="61"/>
    <x v="3"/>
    <n v="554.22"/>
    <n v="2771.1"/>
    <x v="1"/>
    <x v="350"/>
    <x v="1"/>
    <x v="1"/>
    <x v="5"/>
    <s v="Budget"/>
  </r>
  <r>
    <x v="4938"/>
    <d v="2023-04-19T00:00:00"/>
    <x v="9"/>
    <x v="62"/>
    <x v="7"/>
    <n v="591.64"/>
    <n v="2366.56"/>
    <x v="2"/>
    <x v="22"/>
    <x v="2"/>
    <x v="1"/>
    <x v="5"/>
    <s v="Budget"/>
  </r>
  <r>
    <x v="4939"/>
    <d v="2023-01-21T00:00:00"/>
    <x v="7"/>
    <x v="28"/>
    <x v="9"/>
    <n v="862.28"/>
    <n v="2586.84"/>
    <x v="2"/>
    <x v="374"/>
    <x v="2"/>
    <x v="1"/>
    <x v="2"/>
    <s v="Budget"/>
  </r>
  <r>
    <x v="4940"/>
    <d v="2024-05-21T00:00:00"/>
    <x v="2"/>
    <x v="60"/>
    <x v="9"/>
    <n v="309.79000000000002"/>
    <n v="929.37"/>
    <x v="3"/>
    <x v="528"/>
    <x v="1"/>
    <x v="0"/>
    <x v="9"/>
    <s v="Budget"/>
  </r>
  <r>
    <x v="4941"/>
    <d v="2024-06-17T00:00:00"/>
    <x v="5"/>
    <x v="11"/>
    <x v="1"/>
    <n v="4798.0600000000004"/>
    <n v="28788.36"/>
    <x v="3"/>
    <x v="220"/>
    <x v="5"/>
    <x v="0"/>
    <x v="8"/>
    <s v="Premium"/>
  </r>
  <r>
    <x v="4942"/>
    <d v="2023-01-27T00:00:00"/>
    <x v="9"/>
    <x v="47"/>
    <x v="6"/>
    <n v="175.61"/>
    <n v="351.22"/>
    <x v="0"/>
    <x v="418"/>
    <x v="2"/>
    <x v="1"/>
    <x v="2"/>
    <s v="Budget"/>
  </r>
  <r>
    <x v="4943"/>
    <d v="2023-11-01T00:00:00"/>
    <x v="7"/>
    <x v="14"/>
    <x v="5"/>
    <n v="657.51"/>
    <n v="5260.08"/>
    <x v="0"/>
    <x v="262"/>
    <x v="3"/>
    <x v="1"/>
    <x v="4"/>
    <s v="Budget"/>
  </r>
  <r>
    <x v="4944"/>
    <d v="2023-07-12T00:00:00"/>
    <x v="1"/>
    <x v="53"/>
    <x v="9"/>
    <n v="537.89"/>
    <n v="1613.67"/>
    <x v="0"/>
    <x v="578"/>
    <x v="5"/>
    <x v="1"/>
    <x v="11"/>
    <s v="Budget"/>
  </r>
  <r>
    <x v="4945"/>
    <d v="2023-02-26T00:00:00"/>
    <x v="1"/>
    <x v="33"/>
    <x v="7"/>
    <n v="3205.87"/>
    <n v="12823.48"/>
    <x v="2"/>
    <x v="51"/>
    <x v="3"/>
    <x v="1"/>
    <x v="6"/>
    <s v="Premium"/>
  </r>
  <r>
    <x v="4946"/>
    <d v="2023-06-18T00:00:00"/>
    <x v="9"/>
    <x v="62"/>
    <x v="0"/>
    <n v="441.15"/>
    <n v="3970.35"/>
    <x v="1"/>
    <x v="345"/>
    <x v="0"/>
    <x v="1"/>
    <x v="8"/>
    <s v="Budget"/>
  </r>
  <r>
    <x v="4947"/>
    <d v="2024-01-12T00:00:00"/>
    <x v="9"/>
    <x v="51"/>
    <x v="1"/>
    <n v="375.59"/>
    <n v="2253.54"/>
    <x v="1"/>
    <x v="511"/>
    <x v="3"/>
    <x v="0"/>
    <x v="2"/>
    <s v="Budget"/>
  </r>
  <r>
    <x v="4948"/>
    <d v="2024-04-27T00:00:00"/>
    <x v="9"/>
    <x v="47"/>
    <x v="9"/>
    <n v="287.95"/>
    <n v="863.85"/>
    <x v="0"/>
    <x v="358"/>
    <x v="1"/>
    <x v="0"/>
    <x v="5"/>
    <s v="Budget"/>
  </r>
  <r>
    <x v="4949"/>
    <d v="2024-12-11T00:00:00"/>
    <x v="9"/>
    <x v="42"/>
    <x v="6"/>
    <n v="400"/>
    <n v="800"/>
    <x v="0"/>
    <x v="377"/>
    <x v="5"/>
    <x v="0"/>
    <x v="0"/>
    <s v="Budget"/>
  </r>
  <r>
    <x v="4950"/>
    <d v="2023-08-14T00:00:00"/>
    <x v="4"/>
    <x v="37"/>
    <x v="10"/>
    <n v="6397.06"/>
    <n v="0"/>
    <x v="0"/>
    <x v="440"/>
    <x v="2"/>
    <x v="1"/>
    <x v="7"/>
    <s v="Premium"/>
  </r>
  <r>
    <x v="4951"/>
    <d v="2023-05-02T00:00:00"/>
    <x v="6"/>
    <x v="13"/>
    <x v="8"/>
    <n v="1048.96"/>
    <n v="7342.72"/>
    <x v="4"/>
    <x v="20"/>
    <x v="5"/>
    <x v="1"/>
    <x v="9"/>
    <s v="Mid"/>
  </r>
  <r>
    <x v="4952"/>
    <d v="2024-07-17T00:00:00"/>
    <x v="5"/>
    <x v="24"/>
    <x v="5"/>
    <n v="941.46"/>
    <n v="7531.68"/>
    <x v="0"/>
    <x v="295"/>
    <x v="2"/>
    <x v="0"/>
    <x v="11"/>
    <s v="Budget"/>
  </r>
  <r>
    <x v="4953"/>
    <d v="2023-10-20T00:00:00"/>
    <x v="9"/>
    <x v="62"/>
    <x v="2"/>
    <n v="462.07"/>
    <n v="462.07"/>
    <x v="2"/>
    <x v="553"/>
    <x v="2"/>
    <x v="1"/>
    <x v="1"/>
    <s v="Budget"/>
  </r>
  <r>
    <x v="4954"/>
    <d v="2023-08-01T00:00:00"/>
    <x v="9"/>
    <x v="47"/>
    <x v="8"/>
    <n v="194.79"/>
    <n v="1363.53"/>
    <x v="1"/>
    <x v="443"/>
    <x v="2"/>
    <x v="1"/>
    <x v="7"/>
    <s v="Budget"/>
  </r>
  <r>
    <x v="4955"/>
    <d v="2024-12-03T00:00:00"/>
    <x v="9"/>
    <x v="34"/>
    <x v="4"/>
    <n v="792.39"/>
    <n v="7923.9"/>
    <x v="2"/>
    <x v="309"/>
    <x v="3"/>
    <x v="0"/>
    <x v="0"/>
    <s v="Budget"/>
  </r>
  <r>
    <x v="4956"/>
    <d v="2023-05-07T00:00:00"/>
    <x v="3"/>
    <x v="35"/>
    <x v="7"/>
    <n v="648.57000000000005"/>
    <n v="2594.2800000000002"/>
    <x v="4"/>
    <x v="163"/>
    <x v="2"/>
    <x v="1"/>
    <x v="9"/>
    <s v="Budget"/>
  </r>
  <r>
    <x v="4957"/>
    <d v="2023-10-24T00:00:00"/>
    <x v="5"/>
    <x v="52"/>
    <x v="5"/>
    <n v="1386.6"/>
    <n v="11092.8"/>
    <x v="0"/>
    <x v="550"/>
    <x v="2"/>
    <x v="1"/>
    <x v="1"/>
    <s v="Mid"/>
  </r>
  <r>
    <x v="4958"/>
    <d v="2023-05-01T00:00:00"/>
    <x v="7"/>
    <x v="23"/>
    <x v="8"/>
    <n v="777.77"/>
    <n v="5444.39"/>
    <x v="0"/>
    <x v="437"/>
    <x v="5"/>
    <x v="1"/>
    <x v="9"/>
    <s v="Budget"/>
  </r>
  <r>
    <x v="4959"/>
    <d v="2024-08-30T00:00:00"/>
    <x v="1"/>
    <x v="4"/>
    <x v="1"/>
    <n v="4850.76"/>
    <n v="29104.560000000001"/>
    <x v="0"/>
    <x v="520"/>
    <x v="5"/>
    <x v="0"/>
    <x v="7"/>
    <s v="Premium"/>
  </r>
  <r>
    <x v="4960"/>
    <d v="2023-12-13T00:00:00"/>
    <x v="4"/>
    <x v="37"/>
    <x v="3"/>
    <n v="11480.3"/>
    <n v="57401.5"/>
    <x v="0"/>
    <x v="561"/>
    <x v="1"/>
    <x v="1"/>
    <x v="0"/>
    <s v="Premium"/>
  </r>
  <r>
    <x v="4961"/>
    <d v="2024-06-17T00:00:00"/>
    <x v="8"/>
    <x v="19"/>
    <x v="0"/>
    <n v="1148.5899999999999"/>
    <n v="10337.31"/>
    <x v="0"/>
    <x v="396"/>
    <x v="5"/>
    <x v="0"/>
    <x v="8"/>
    <s v="Mid"/>
  </r>
  <r>
    <x v="4962"/>
    <d v="2023-11-25T00:00:00"/>
    <x v="7"/>
    <x v="29"/>
    <x v="9"/>
    <n v="561.57000000000005"/>
    <n v="1684.71"/>
    <x v="4"/>
    <x v="329"/>
    <x v="5"/>
    <x v="1"/>
    <x v="4"/>
    <s v="Budget"/>
  </r>
  <r>
    <x v="4963"/>
    <d v="2024-03-28T00:00:00"/>
    <x v="4"/>
    <x v="8"/>
    <x v="4"/>
    <n v="5579.96"/>
    <n v="55799.6"/>
    <x v="4"/>
    <x v="140"/>
    <x v="2"/>
    <x v="0"/>
    <x v="10"/>
    <s v="Premium"/>
  </r>
  <r>
    <x v="4964"/>
    <d v="2024-10-13T00:00:00"/>
    <x v="1"/>
    <x v="33"/>
    <x v="6"/>
    <n v="3069.4"/>
    <n v="6138.8"/>
    <x v="2"/>
    <x v="491"/>
    <x v="0"/>
    <x v="0"/>
    <x v="1"/>
    <s v="Premium"/>
  </r>
  <r>
    <x v="4965"/>
    <d v="2024-11-22T00:00:00"/>
    <x v="6"/>
    <x v="64"/>
    <x v="1"/>
    <n v="1492.29"/>
    <n v="8953.74"/>
    <x v="0"/>
    <x v="85"/>
    <x v="4"/>
    <x v="0"/>
    <x v="4"/>
    <s v="Mid"/>
  </r>
  <r>
    <x v="4966"/>
    <d v="2023-11-04T00:00:00"/>
    <x v="5"/>
    <x v="24"/>
    <x v="5"/>
    <n v="1573.52"/>
    <n v="12588.16"/>
    <x v="3"/>
    <x v="137"/>
    <x v="1"/>
    <x v="1"/>
    <x v="4"/>
    <s v="Mid"/>
  </r>
  <r>
    <x v="4967"/>
    <d v="2024-08-16T00:00:00"/>
    <x v="8"/>
    <x v="19"/>
    <x v="4"/>
    <n v="3281.2"/>
    <n v="32812"/>
    <x v="1"/>
    <x v="229"/>
    <x v="0"/>
    <x v="0"/>
    <x v="7"/>
    <s v="Premium"/>
  </r>
  <r>
    <x v="4968"/>
    <d v="2024-08-31T00:00:00"/>
    <x v="4"/>
    <x v="37"/>
    <x v="8"/>
    <n v="4341.6499999999996"/>
    <n v="30391.55"/>
    <x v="2"/>
    <x v="502"/>
    <x v="5"/>
    <x v="0"/>
    <x v="7"/>
    <s v="Premium"/>
  </r>
  <r>
    <x v="4969"/>
    <d v="2024-10-27T00:00:00"/>
    <x v="0"/>
    <x v="0"/>
    <x v="5"/>
    <n v="416.29"/>
    <n v="3330.32"/>
    <x v="2"/>
    <x v="293"/>
    <x v="3"/>
    <x v="0"/>
    <x v="1"/>
    <s v="Budget"/>
  </r>
  <r>
    <x v="4970"/>
    <d v="2023-11-28T00:00:00"/>
    <x v="9"/>
    <x v="51"/>
    <x v="2"/>
    <n v="729.35"/>
    <n v="729.35"/>
    <x v="1"/>
    <x v="327"/>
    <x v="0"/>
    <x v="1"/>
    <x v="4"/>
    <s v="Budget"/>
  </r>
  <r>
    <x v="4971"/>
    <d v="2023-01-24T00:00:00"/>
    <x v="0"/>
    <x v="22"/>
    <x v="5"/>
    <n v="1504.47"/>
    <n v="12035.76"/>
    <x v="3"/>
    <x v="474"/>
    <x v="1"/>
    <x v="1"/>
    <x v="2"/>
    <s v="Mid"/>
  </r>
  <r>
    <x v="4972"/>
    <d v="2023-12-26T00:00:00"/>
    <x v="4"/>
    <x v="10"/>
    <x v="3"/>
    <n v="9019.57"/>
    <n v="45097.85"/>
    <x v="1"/>
    <x v="349"/>
    <x v="5"/>
    <x v="1"/>
    <x v="0"/>
    <s v="Premium"/>
  </r>
  <r>
    <x v="4973"/>
    <d v="2023-08-13T00:00:00"/>
    <x v="0"/>
    <x v="7"/>
    <x v="5"/>
    <n v="1870.88"/>
    <n v="14967.04"/>
    <x v="1"/>
    <x v="593"/>
    <x v="1"/>
    <x v="1"/>
    <x v="7"/>
    <s v="Mid"/>
  </r>
  <r>
    <x v="4974"/>
    <d v="2024-06-03T00:00:00"/>
    <x v="6"/>
    <x v="13"/>
    <x v="9"/>
    <n v="1716.47"/>
    <n v="5149.41"/>
    <x v="0"/>
    <x v="508"/>
    <x v="3"/>
    <x v="0"/>
    <x v="8"/>
    <s v="Mid"/>
  </r>
  <r>
    <x v="4975"/>
    <d v="2024-02-07T00:00:00"/>
    <x v="9"/>
    <x v="62"/>
    <x v="4"/>
    <n v="335.33"/>
    <n v="3353.3"/>
    <x v="2"/>
    <x v="497"/>
    <x v="5"/>
    <x v="0"/>
    <x v="6"/>
    <s v="Budget"/>
  </r>
  <r>
    <x v="4976"/>
    <d v="2023-06-02T00:00:00"/>
    <x v="2"/>
    <x v="2"/>
    <x v="7"/>
    <n v="305.98"/>
    <n v="1223.92"/>
    <x v="3"/>
    <x v="265"/>
    <x v="4"/>
    <x v="1"/>
    <x v="8"/>
    <s v="Budget"/>
  </r>
  <r>
    <x v="4977"/>
    <d v="2023-08-30T00:00:00"/>
    <x v="1"/>
    <x v="1"/>
    <x v="1"/>
    <n v="0"/>
    <n v="0"/>
    <x v="4"/>
    <x v="360"/>
    <x v="5"/>
    <x v="1"/>
    <x v="7"/>
    <s v="Budget"/>
  </r>
  <r>
    <x v="4978"/>
    <d v="2024-11-29T00:00:00"/>
    <x v="9"/>
    <x v="34"/>
    <x v="2"/>
    <n v="753.85"/>
    <n v="753.85"/>
    <x v="4"/>
    <x v="197"/>
    <x v="4"/>
    <x v="0"/>
    <x v="4"/>
    <s v="Budget"/>
  </r>
  <r>
    <x v="4979"/>
    <d v="2023-01-18T00:00:00"/>
    <x v="6"/>
    <x v="13"/>
    <x v="8"/>
    <n v="1022.96"/>
    <n v="7160.72"/>
    <x v="3"/>
    <x v="24"/>
    <x v="0"/>
    <x v="1"/>
    <x v="2"/>
    <s v="Mid"/>
  </r>
  <r>
    <x v="4980"/>
    <d v="2024-11-21T00:00:00"/>
    <x v="1"/>
    <x v="65"/>
    <x v="3"/>
    <n v="4232.79"/>
    <n v="21163.95"/>
    <x v="2"/>
    <x v="493"/>
    <x v="5"/>
    <x v="0"/>
    <x v="4"/>
    <s v="Premium"/>
  </r>
  <r>
    <x v="4981"/>
    <d v="2024-06-16T00:00:00"/>
    <x v="3"/>
    <x v="45"/>
    <x v="9"/>
    <n v="695.86"/>
    <n v="2087.58"/>
    <x v="1"/>
    <x v="57"/>
    <x v="6"/>
    <x v="0"/>
    <x v="8"/>
    <s v="Budget"/>
  </r>
  <r>
    <x v="4982"/>
    <d v="2024-03-22T00:00:00"/>
    <x v="4"/>
    <x v="8"/>
    <x v="9"/>
    <n v="9318.4699999999993"/>
    <n v="27955.41"/>
    <x v="2"/>
    <x v="567"/>
    <x v="0"/>
    <x v="0"/>
    <x v="10"/>
    <s v="Premium"/>
  </r>
  <r>
    <x v="4983"/>
    <d v="2024-02-29T00:00:00"/>
    <x v="2"/>
    <x v="48"/>
    <x v="4"/>
    <n v="821.48"/>
    <n v="8214.7999999999993"/>
    <x v="3"/>
    <x v="32"/>
    <x v="3"/>
    <x v="0"/>
    <x v="6"/>
    <s v="Budget"/>
  </r>
  <r>
    <x v="4984"/>
    <d v="2023-07-29T00:00:00"/>
    <x v="6"/>
    <x v="13"/>
    <x v="0"/>
    <n v="1305.3399999999999"/>
    <n v="11748.06"/>
    <x v="4"/>
    <x v="86"/>
    <x v="3"/>
    <x v="1"/>
    <x v="11"/>
    <s v="Mid"/>
  </r>
  <r>
    <x v="4985"/>
    <d v="2023-04-08T00:00:00"/>
    <x v="6"/>
    <x v="39"/>
    <x v="6"/>
    <n v="999.2"/>
    <n v="1998.4"/>
    <x v="3"/>
    <x v="257"/>
    <x v="2"/>
    <x v="1"/>
    <x v="5"/>
    <s v="Budget"/>
  </r>
  <r>
    <x v="4986"/>
    <d v="2024-08-21T00:00:00"/>
    <x v="7"/>
    <x v="14"/>
    <x v="8"/>
    <n v="324.63"/>
    <n v="2272.41"/>
    <x v="3"/>
    <x v="219"/>
    <x v="5"/>
    <x v="0"/>
    <x v="7"/>
    <s v="Budget"/>
  </r>
  <r>
    <x v="4987"/>
    <d v="2024-05-14T00:00:00"/>
    <x v="0"/>
    <x v="22"/>
    <x v="1"/>
    <n v="1643.1"/>
    <n v="9858.6"/>
    <x v="0"/>
    <x v="253"/>
    <x v="4"/>
    <x v="0"/>
    <x v="9"/>
    <s v="Mid"/>
  </r>
  <r>
    <x v="4988"/>
    <d v="2024-06-06T00:00:00"/>
    <x v="3"/>
    <x v="61"/>
    <x v="7"/>
    <n v="102.86"/>
    <n v="411.44"/>
    <x v="3"/>
    <x v="590"/>
    <x v="4"/>
    <x v="0"/>
    <x v="8"/>
    <s v="Budget"/>
  </r>
  <r>
    <x v="4989"/>
    <d v="2024-07-14T00:00:00"/>
    <x v="1"/>
    <x v="65"/>
    <x v="8"/>
    <n v="3164.38"/>
    <n v="22150.66"/>
    <x v="0"/>
    <x v="69"/>
    <x v="0"/>
    <x v="0"/>
    <x v="11"/>
    <s v="Premium"/>
  </r>
  <r>
    <x v="4990"/>
    <d v="2023-04-14T00:00:00"/>
    <x v="1"/>
    <x v="53"/>
    <x v="8"/>
    <n v="939.13"/>
    <n v="6573.91"/>
    <x v="1"/>
    <x v="522"/>
    <x v="3"/>
    <x v="1"/>
    <x v="5"/>
    <s v="Budget"/>
  </r>
  <r>
    <x v="4991"/>
    <d v="2024-04-01T00:00:00"/>
    <x v="2"/>
    <x v="55"/>
    <x v="3"/>
    <n v="773.56"/>
    <n v="3867.8"/>
    <x v="1"/>
    <x v="194"/>
    <x v="5"/>
    <x v="0"/>
    <x v="5"/>
    <s v="Budget"/>
  </r>
  <r>
    <x v="4992"/>
    <d v="2023-11-13T00:00:00"/>
    <x v="9"/>
    <x v="62"/>
    <x v="6"/>
    <n v="393.02"/>
    <n v="786.04"/>
    <x v="0"/>
    <x v="450"/>
    <x v="1"/>
    <x v="1"/>
    <x v="4"/>
    <s v="Budget"/>
  </r>
  <r>
    <x v="4993"/>
    <d v="2023-02-09T00:00:00"/>
    <x v="7"/>
    <x v="46"/>
    <x v="6"/>
    <n v="66.8"/>
    <n v="133.6"/>
    <x v="1"/>
    <x v="191"/>
    <x v="2"/>
    <x v="1"/>
    <x v="6"/>
    <s v="Budget"/>
  </r>
  <r>
    <x v="4994"/>
    <d v="2024-05-14T00:00:00"/>
    <x v="5"/>
    <x v="11"/>
    <x v="7"/>
    <n v="2657.39"/>
    <n v="10629.56"/>
    <x v="0"/>
    <x v="413"/>
    <x v="0"/>
    <x v="0"/>
    <x v="9"/>
    <s v="Mid"/>
  </r>
  <r>
    <x v="4995"/>
    <d v="2024-08-09T00:00:00"/>
    <x v="2"/>
    <x v="55"/>
    <x v="4"/>
    <n v="608.38"/>
    <n v="6083.8"/>
    <x v="1"/>
    <x v="60"/>
    <x v="4"/>
    <x v="0"/>
    <x v="7"/>
    <s v="Budget"/>
  </r>
  <r>
    <x v="4996"/>
    <d v="2023-09-26T00:00:00"/>
    <x v="3"/>
    <x v="35"/>
    <x v="4"/>
    <n v="119.24"/>
    <n v="1192.4000000000001"/>
    <x v="0"/>
    <x v="263"/>
    <x v="5"/>
    <x v="1"/>
    <x v="3"/>
    <s v="Budget"/>
  </r>
  <r>
    <x v="4997"/>
    <d v="2023-07-17T00:00:00"/>
    <x v="7"/>
    <x v="36"/>
    <x v="0"/>
    <n v="289.83999999999997"/>
    <n v="2608.56"/>
    <x v="4"/>
    <x v="152"/>
    <x v="1"/>
    <x v="1"/>
    <x v="11"/>
    <s v="Budget"/>
  </r>
  <r>
    <x v="4998"/>
    <d v="2024-08-19T00:00:00"/>
    <x v="8"/>
    <x v="31"/>
    <x v="2"/>
    <n v="2797.79"/>
    <n v="2797.79"/>
    <x v="0"/>
    <x v="208"/>
    <x v="1"/>
    <x v="0"/>
    <x v="7"/>
    <s v="Mid"/>
  </r>
  <r>
    <x v="4999"/>
    <d v="2023-10-09T00:00:00"/>
    <x v="2"/>
    <x v="60"/>
    <x v="5"/>
    <n v="565.54999999999995"/>
    <n v="4524.3999999999996"/>
    <x v="1"/>
    <x v="413"/>
    <x v="4"/>
    <x v="1"/>
    <x v="1"/>
    <s v="Budget"/>
  </r>
  <r>
    <x v="5000"/>
    <d v="2023-09-15T00:00:00"/>
    <x v="6"/>
    <x v="40"/>
    <x v="2"/>
    <n v="1306.07"/>
    <n v="1306.07"/>
    <x v="1"/>
    <x v="491"/>
    <x v="1"/>
    <x v="1"/>
    <x v="3"/>
    <s v="Mid"/>
  </r>
  <r>
    <x v="5001"/>
    <d v="2023-09-29T00:00:00"/>
    <x v="0"/>
    <x v="7"/>
    <x v="6"/>
    <n v="1529.93"/>
    <n v="3059.86"/>
    <x v="4"/>
    <x v="138"/>
    <x v="2"/>
    <x v="1"/>
    <x v="3"/>
    <s v="Mid"/>
  </r>
  <r>
    <x v="5002"/>
    <d v="2023-05-24T00:00:00"/>
    <x v="2"/>
    <x v="2"/>
    <x v="8"/>
    <n v="1293.3800000000001"/>
    <n v="9053.66"/>
    <x v="4"/>
    <x v="168"/>
    <x v="5"/>
    <x v="1"/>
    <x v="9"/>
    <s v="Mid"/>
  </r>
  <r>
    <x v="5003"/>
    <d v="2023-12-24T00:00:00"/>
    <x v="2"/>
    <x v="55"/>
    <x v="6"/>
    <n v="1310.03"/>
    <n v="2620.06"/>
    <x v="3"/>
    <x v="1"/>
    <x v="2"/>
    <x v="1"/>
    <x v="0"/>
    <s v="Mid"/>
  </r>
  <r>
    <x v="5004"/>
    <d v="2024-07-21T00:00:00"/>
    <x v="2"/>
    <x v="55"/>
    <x v="7"/>
    <n v="292.83999999999997"/>
    <n v="1171.3599999999999"/>
    <x v="4"/>
    <x v="528"/>
    <x v="3"/>
    <x v="0"/>
    <x v="11"/>
    <s v="Budget"/>
  </r>
  <r>
    <x v="5005"/>
    <d v="2024-06-13T00:00:00"/>
    <x v="7"/>
    <x v="46"/>
    <x v="2"/>
    <n v="289.44"/>
    <n v="289.44"/>
    <x v="1"/>
    <x v="35"/>
    <x v="2"/>
    <x v="0"/>
    <x v="8"/>
    <s v="Budget"/>
  </r>
  <r>
    <x v="5006"/>
    <d v="2023-08-09T00:00:00"/>
    <x v="2"/>
    <x v="26"/>
    <x v="7"/>
    <n v="1955"/>
    <n v="7820"/>
    <x v="0"/>
    <x v="400"/>
    <x v="1"/>
    <x v="1"/>
    <x v="7"/>
    <s v="Mid"/>
  </r>
  <r>
    <x v="5007"/>
    <d v="2024-02-09T00:00:00"/>
    <x v="5"/>
    <x v="41"/>
    <x v="0"/>
    <n v="2161.7800000000002"/>
    <n v="19456.02"/>
    <x v="2"/>
    <x v="158"/>
    <x v="4"/>
    <x v="0"/>
    <x v="6"/>
    <s v="Mid"/>
  </r>
  <r>
    <x v="5008"/>
    <d v="2023-08-05T00:00:00"/>
    <x v="6"/>
    <x v="39"/>
    <x v="7"/>
    <n v="1795.57"/>
    <n v="7182.28"/>
    <x v="1"/>
    <x v="105"/>
    <x v="3"/>
    <x v="1"/>
    <x v="7"/>
    <s v="Mid"/>
  </r>
  <r>
    <x v="5009"/>
    <d v="2024-04-04T00:00:00"/>
    <x v="5"/>
    <x v="20"/>
    <x v="2"/>
    <n v="949.51"/>
    <n v="949.51"/>
    <x v="2"/>
    <x v="160"/>
    <x v="3"/>
    <x v="0"/>
    <x v="5"/>
    <s v="Budget"/>
  </r>
  <r>
    <x v="5010"/>
    <d v="2023-03-06T00:00:00"/>
    <x v="1"/>
    <x v="17"/>
    <x v="3"/>
    <n v="3188.94"/>
    <n v="15944.7"/>
    <x v="1"/>
    <x v="90"/>
    <x v="4"/>
    <x v="1"/>
    <x v="10"/>
    <s v="Premium"/>
  </r>
  <r>
    <x v="5011"/>
    <d v="2023-07-19T00:00:00"/>
    <x v="4"/>
    <x v="21"/>
    <x v="6"/>
    <n v="11779.51"/>
    <n v="23559.02"/>
    <x v="0"/>
    <x v="77"/>
    <x v="4"/>
    <x v="1"/>
    <x v="11"/>
    <s v="Premium"/>
  </r>
  <r>
    <x v="5012"/>
    <d v="2024-04-25T00:00:00"/>
    <x v="7"/>
    <x v="36"/>
    <x v="7"/>
    <n v="278.7"/>
    <n v="1114.8"/>
    <x v="3"/>
    <x v="149"/>
    <x v="2"/>
    <x v="0"/>
    <x v="5"/>
    <s v="Budget"/>
  </r>
  <r>
    <x v="5013"/>
    <d v="2023-09-28T00:00:00"/>
    <x v="5"/>
    <x v="41"/>
    <x v="7"/>
    <n v="3754.21"/>
    <n v="15016.84"/>
    <x v="0"/>
    <x v="283"/>
    <x v="0"/>
    <x v="1"/>
    <x v="3"/>
    <s v="Premium"/>
  </r>
  <r>
    <x v="5014"/>
    <d v="2024-07-27T00:00:00"/>
    <x v="7"/>
    <x v="36"/>
    <x v="6"/>
    <n v="60.57"/>
    <n v="121.14"/>
    <x v="3"/>
    <x v="515"/>
    <x v="2"/>
    <x v="0"/>
    <x v="11"/>
    <s v="Budget"/>
  </r>
  <r>
    <x v="5015"/>
    <d v="2023-10-25T00:00:00"/>
    <x v="1"/>
    <x v="53"/>
    <x v="7"/>
    <n v="5977.71"/>
    <n v="23910.84"/>
    <x v="2"/>
    <x v="114"/>
    <x v="2"/>
    <x v="1"/>
    <x v="1"/>
    <s v="Premium"/>
  </r>
  <r>
    <x v="5016"/>
    <d v="2023-04-05T00:00:00"/>
    <x v="4"/>
    <x v="37"/>
    <x v="9"/>
    <n v="2056.81"/>
    <n v="6170.43"/>
    <x v="1"/>
    <x v="434"/>
    <x v="5"/>
    <x v="1"/>
    <x v="5"/>
    <s v="Mid"/>
  </r>
  <r>
    <x v="5017"/>
    <d v="2024-02-14T00:00:00"/>
    <x v="4"/>
    <x v="37"/>
    <x v="9"/>
    <n v="12592.22"/>
    <n v="37776.660000000003"/>
    <x v="3"/>
    <x v="592"/>
    <x v="5"/>
    <x v="0"/>
    <x v="6"/>
    <s v="Premium"/>
  </r>
  <r>
    <x v="5018"/>
    <d v="2023-07-12T00:00:00"/>
    <x v="8"/>
    <x v="31"/>
    <x v="0"/>
    <n v="0"/>
    <n v="0"/>
    <x v="1"/>
    <x v="188"/>
    <x v="5"/>
    <x v="1"/>
    <x v="11"/>
    <s v="Budget"/>
  </r>
  <r>
    <x v="5019"/>
    <d v="2024-03-23T00:00:00"/>
    <x v="5"/>
    <x v="11"/>
    <x v="8"/>
    <n v="3087.36"/>
    <n v="21611.52"/>
    <x v="0"/>
    <x v="455"/>
    <x v="0"/>
    <x v="0"/>
    <x v="10"/>
    <s v="Premium"/>
  </r>
  <r>
    <x v="5020"/>
    <d v="2023-10-24T00:00:00"/>
    <x v="7"/>
    <x v="23"/>
    <x v="10"/>
    <n v="607.07000000000005"/>
    <n v="0"/>
    <x v="0"/>
    <x v="135"/>
    <x v="3"/>
    <x v="1"/>
    <x v="1"/>
    <s v="Budget"/>
  </r>
  <r>
    <x v="5021"/>
    <d v="2024-11-16T00:00:00"/>
    <x v="6"/>
    <x v="16"/>
    <x v="4"/>
    <n v="1720.01"/>
    <n v="17200.099999999999"/>
    <x v="0"/>
    <x v="589"/>
    <x v="3"/>
    <x v="0"/>
    <x v="4"/>
    <s v="Mid"/>
  </r>
  <r>
    <x v="5022"/>
    <d v="2023-05-25T00:00:00"/>
    <x v="6"/>
    <x v="39"/>
    <x v="6"/>
    <n v="787.83"/>
    <n v="1575.66"/>
    <x v="1"/>
    <x v="234"/>
    <x v="2"/>
    <x v="1"/>
    <x v="9"/>
    <s v="Budget"/>
  </r>
  <r>
    <x v="5023"/>
    <d v="2024-05-02T00:00:00"/>
    <x v="1"/>
    <x v="4"/>
    <x v="9"/>
    <n v="3911.32"/>
    <n v="11733.96"/>
    <x v="2"/>
    <x v="526"/>
    <x v="3"/>
    <x v="0"/>
    <x v="9"/>
    <s v="Premium"/>
  </r>
  <r>
    <x v="5024"/>
    <d v="2024-03-01T00:00:00"/>
    <x v="4"/>
    <x v="37"/>
    <x v="5"/>
    <n v="8667.94"/>
    <n v="69343.520000000004"/>
    <x v="2"/>
    <x v="411"/>
    <x v="0"/>
    <x v="0"/>
    <x v="10"/>
    <s v="Premium"/>
  </r>
  <r>
    <x v="5025"/>
    <d v="2023-07-16T00:00:00"/>
    <x v="1"/>
    <x v="56"/>
    <x v="4"/>
    <n v="2067.7199999999998"/>
    <n v="20677.2"/>
    <x v="0"/>
    <x v="41"/>
    <x v="3"/>
    <x v="1"/>
    <x v="11"/>
    <s v="Mid"/>
  </r>
  <r>
    <x v="5026"/>
    <d v="2023-07-15T00:00:00"/>
    <x v="2"/>
    <x v="48"/>
    <x v="9"/>
    <n v="635.63"/>
    <n v="1906.89"/>
    <x v="2"/>
    <x v="247"/>
    <x v="0"/>
    <x v="1"/>
    <x v="11"/>
    <s v="Budget"/>
  </r>
  <r>
    <x v="5027"/>
    <d v="2023-07-17T00:00:00"/>
    <x v="3"/>
    <x v="57"/>
    <x v="7"/>
    <n v="634.25"/>
    <n v="2537"/>
    <x v="2"/>
    <x v="31"/>
    <x v="2"/>
    <x v="1"/>
    <x v="11"/>
    <s v="Budget"/>
  </r>
  <r>
    <x v="5028"/>
    <d v="2024-04-10T00:00:00"/>
    <x v="2"/>
    <x v="26"/>
    <x v="9"/>
    <n v="1299.9100000000001"/>
    <n v="3899.73"/>
    <x v="2"/>
    <x v="328"/>
    <x v="1"/>
    <x v="0"/>
    <x v="5"/>
    <s v="Mid"/>
  </r>
  <r>
    <x v="5029"/>
    <d v="2024-02-27T00:00:00"/>
    <x v="5"/>
    <x v="41"/>
    <x v="1"/>
    <n v="4307.51"/>
    <n v="25845.06"/>
    <x v="3"/>
    <x v="484"/>
    <x v="4"/>
    <x v="0"/>
    <x v="6"/>
    <s v="Premium"/>
  </r>
  <r>
    <x v="5030"/>
    <d v="2023-10-25T00:00:00"/>
    <x v="3"/>
    <x v="6"/>
    <x v="8"/>
    <n v="719.7"/>
    <n v="5037.8999999999996"/>
    <x v="0"/>
    <x v="314"/>
    <x v="0"/>
    <x v="1"/>
    <x v="1"/>
    <s v="Budget"/>
  </r>
  <r>
    <x v="5031"/>
    <d v="2024-01-05T00:00:00"/>
    <x v="4"/>
    <x v="8"/>
    <x v="7"/>
    <n v="7949.69"/>
    <n v="31798.76"/>
    <x v="4"/>
    <x v="109"/>
    <x v="4"/>
    <x v="0"/>
    <x v="2"/>
    <s v="Premium"/>
  </r>
  <r>
    <x v="5032"/>
    <d v="2024-04-25T00:00:00"/>
    <x v="8"/>
    <x v="15"/>
    <x v="0"/>
    <n v="3049.09"/>
    <n v="27441.81"/>
    <x v="4"/>
    <x v="42"/>
    <x v="0"/>
    <x v="0"/>
    <x v="5"/>
    <s v="Premium"/>
  </r>
  <r>
    <x v="5033"/>
    <d v="2023-12-07T00:00:00"/>
    <x v="9"/>
    <x v="42"/>
    <x v="3"/>
    <n v="445.84"/>
    <n v="2229.1999999999998"/>
    <x v="4"/>
    <x v="184"/>
    <x v="4"/>
    <x v="1"/>
    <x v="0"/>
    <s v="Budget"/>
  </r>
  <r>
    <x v="5034"/>
    <d v="2024-01-11T00:00:00"/>
    <x v="9"/>
    <x v="47"/>
    <x v="7"/>
    <n v="702.1"/>
    <n v="2808.4"/>
    <x v="1"/>
    <x v="334"/>
    <x v="0"/>
    <x v="0"/>
    <x v="2"/>
    <s v="Budget"/>
  </r>
  <r>
    <x v="5035"/>
    <d v="2024-01-05T00:00:00"/>
    <x v="9"/>
    <x v="62"/>
    <x v="2"/>
    <n v="821.5"/>
    <n v="821.5"/>
    <x v="2"/>
    <x v="419"/>
    <x v="0"/>
    <x v="0"/>
    <x v="2"/>
    <s v="Budget"/>
  </r>
  <r>
    <x v="5036"/>
    <d v="2023-12-31T00:00:00"/>
    <x v="5"/>
    <x v="63"/>
    <x v="4"/>
    <n v="3930.69"/>
    <n v="39306.9"/>
    <x v="4"/>
    <x v="61"/>
    <x v="0"/>
    <x v="1"/>
    <x v="0"/>
    <s v="Premium"/>
  </r>
  <r>
    <x v="5037"/>
    <d v="2024-03-18T00:00:00"/>
    <x v="7"/>
    <x v="29"/>
    <x v="6"/>
    <n v="973.38"/>
    <n v="1946.76"/>
    <x v="1"/>
    <x v="247"/>
    <x v="2"/>
    <x v="0"/>
    <x v="10"/>
    <s v="Budget"/>
  </r>
  <r>
    <x v="5038"/>
    <d v="2024-04-11T00:00:00"/>
    <x v="8"/>
    <x v="38"/>
    <x v="7"/>
    <n v="3132.47"/>
    <n v="12529.88"/>
    <x v="2"/>
    <x v="454"/>
    <x v="2"/>
    <x v="0"/>
    <x v="5"/>
    <s v="Premium"/>
  </r>
  <r>
    <x v="5039"/>
    <d v="2024-03-04T00:00:00"/>
    <x v="3"/>
    <x v="6"/>
    <x v="9"/>
    <n v="869.03"/>
    <n v="2607.09"/>
    <x v="4"/>
    <x v="267"/>
    <x v="2"/>
    <x v="0"/>
    <x v="10"/>
    <s v="Budget"/>
  </r>
  <r>
    <x v="5040"/>
    <d v="2024-10-21T00:00:00"/>
    <x v="4"/>
    <x v="10"/>
    <x v="5"/>
    <n v="5675.99"/>
    <n v="45407.92"/>
    <x v="3"/>
    <x v="381"/>
    <x v="3"/>
    <x v="0"/>
    <x v="1"/>
    <s v="Premium"/>
  </r>
  <r>
    <x v="5041"/>
    <d v="2023-11-20T00:00:00"/>
    <x v="5"/>
    <x v="20"/>
    <x v="0"/>
    <n v="562.05999999999995"/>
    <n v="5058.54"/>
    <x v="4"/>
    <x v="416"/>
    <x v="1"/>
    <x v="1"/>
    <x v="4"/>
    <s v="Budget"/>
  </r>
  <r>
    <x v="5042"/>
    <d v="2024-01-31T00:00:00"/>
    <x v="2"/>
    <x v="48"/>
    <x v="3"/>
    <n v="880.8"/>
    <n v="4404"/>
    <x v="2"/>
    <x v="86"/>
    <x v="4"/>
    <x v="0"/>
    <x v="2"/>
    <s v="Budget"/>
  </r>
  <r>
    <x v="5043"/>
    <d v="2024-12-04T00:00:00"/>
    <x v="9"/>
    <x v="51"/>
    <x v="10"/>
    <n v="751.23"/>
    <n v="0"/>
    <x v="3"/>
    <x v="568"/>
    <x v="1"/>
    <x v="0"/>
    <x v="0"/>
    <s v="Budget"/>
  </r>
  <r>
    <x v="5044"/>
    <d v="2024-01-18T00:00:00"/>
    <x v="6"/>
    <x v="18"/>
    <x v="6"/>
    <n v="374.34"/>
    <n v="748.68"/>
    <x v="0"/>
    <x v="12"/>
    <x v="5"/>
    <x v="0"/>
    <x v="2"/>
    <s v="Budget"/>
  </r>
  <r>
    <x v="5045"/>
    <d v="2024-07-28T00:00:00"/>
    <x v="9"/>
    <x v="34"/>
    <x v="0"/>
    <n v="458.08"/>
    <n v="4122.72"/>
    <x v="3"/>
    <x v="478"/>
    <x v="2"/>
    <x v="0"/>
    <x v="11"/>
    <s v="Budget"/>
  </r>
  <r>
    <x v="5046"/>
    <d v="2023-05-24T00:00:00"/>
    <x v="6"/>
    <x v="13"/>
    <x v="4"/>
    <n v="1013.51"/>
    <n v="10135.1"/>
    <x v="3"/>
    <x v="230"/>
    <x v="0"/>
    <x v="1"/>
    <x v="9"/>
    <s v="Mid"/>
  </r>
  <r>
    <x v="5047"/>
    <d v="2023-03-28T00:00:00"/>
    <x v="9"/>
    <x v="42"/>
    <x v="0"/>
    <n v="186.95"/>
    <n v="1682.55"/>
    <x v="1"/>
    <x v="325"/>
    <x v="4"/>
    <x v="1"/>
    <x v="10"/>
    <s v="Budget"/>
  </r>
  <r>
    <x v="5048"/>
    <d v="2024-08-04T00:00:00"/>
    <x v="3"/>
    <x v="5"/>
    <x v="4"/>
    <n v="307.23"/>
    <n v="3072.3"/>
    <x v="4"/>
    <x v="544"/>
    <x v="3"/>
    <x v="0"/>
    <x v="7"/>
    <s v="Budget"/>
  </r>
  <r>
    <x v="5049"/>
    <d v="2024-06-25T00:00:00"/>
    <x v="6"/>
    <x v="39"/>
    <x v="5"/>
    <n v="1414.33"/>
    <n v="11314.64"/>
    <x v="2"/>
    <x v="599"/>
    <x v="3"/>
    <x v="0"/>
    <x v="8"/>
    <s v="Mid"/>
  </r>
  <r>
    <x v="5050"/>
    <d v="2024-08-03T00:00:00"/>
    <x v="7"/>
    <x v="36"/>
    <x v="9"/>
    <n v="57.51"/>
    <n v="172.53"/>
    <x v="1"/>
    <x v="287"/>
    <x v="0"/>
    <x v="0"/>
    <x v="7"/>
    <s v="Budget"/>
  </r>
  <r>
    <x v="5051"/>
    <d v="2023-03-25T00:00:00"/>
    <x v="0"/>
    <x v="9"/>
    <x v="0"/>
    <n v="723.95"/>
    <n v="6515.55"/>
    <x v="1"/>
    <x v="365"/>
    <x v="0"/>
    <x v="1"/>
    <x v="10"/>
    <s v="Budget"/>
  </r>
  <r>
    <x v="5052"/>
    <d v="2024-02-28T00:00:00"/>
    <x v="8"/>
    <x v="31"/>
    <x v="9"/>
    <n v="3153.59"/>
    <n v="9460.77"/>
    <x v="0"/>
    <x v="448"/>
    <x v="3"/>
    <x v="0"/>
    <x v="6"/>
    <s v="Premium"/>
  </r>
  <r>
    <x v="5053"/>
    <d v="2023-10-13T00:00:00"/>
    <x v="5"/>
    <x v="24"/>
    <x v="6"/>
    <n v="345.11"/>
    <n v="690.22"/>
    <x v="4"/>
    <x v="269"/>
    <x v="3"/>
    <x v="1"/>
    <x v="1"/>
    <s v="Budget"/>
  </r>
  <r>
    <x v="5054"/>
    <d v="2023-07-14T00:00:00"/>
    <x v="4"/>
    <x v="30"/>
    <x v="2"/>
    <n v="11462.19"/>
    <n v="11462.19"/>
    <x v="4"/>
    <x v="184"/>
    <x v="0"/>
    <x v="1"/>
    <x v="11"/>
    <s v="Premium"/>
  </r>
  <r>
    <x v="5055"/>
    <d v="2024-03-04T00:00:00"/>
    <x v="3"/>
    <x v="35"/>
    <x v="4"/>
    <n v="444.33"/>
    <n v="4443.3"/>
    <x v="2"/>
    <x v="60"/>
    <x v="1"/>
    <x v="0"/>
    <x v="10"/>
    <s v="Budget"/>
  </r>
  <r>
    <x v="5056"/>
    <d v="2023-12-16T00:00:00"/>
    <x v="2"/>
    <x v="48"/>
    <x v="9"/>
    <n v="417.53"/>
    <n v="1252.5899999999999"/>
    <x v="2"/>
    <x v="558"/>
    <x v="2"/>
    <x v="1"/>
    <x v="0"/>
    <s v="Budget"/>
  </r>
  <r>
    <x v="5057"/>
    <d v="2023-03-15T00:00:00"/>
    <x v="2"/>
    <x v="2"/>
    <x v="3"/>
    <n v="873.69"/>
    <n v="4368.45"/>
    <x v="0"/>
    <x v="206"/>
    <x v="5"/>
    <x v="1"/>
    <x v="10"/>
    <s v="Budget"/>
  </r>
  <r>
    <x v="5058"/>
    <d v="2024-02-24T00:00:00"/>
    <x v="8"/>
    <x v="31"/>
    <x v="7"/>
    <n v="993.31"/>
    <n v="3973.24"/>
    <x v="4"/>
    <x v="86"/>
    <x v="0"/>
    <x v="0"/>
    <x v="6"/>
    <s v="Budget"/>
  </r>
  <r>
    <x v="5059"/>
    <d v="2023-02-13T00:00:00"/>
    <x v="0"/>
    <x v="0"/>
    <x v="6"/>
    <n v="1037.78"/>
    <n v="2075.56"/>
    <x v="4"/>
    <x v="313"/>
    <x v="3"/>
    <x v="1"/>
    <x v="6"/>
    <s v="Mid"/>
  </r>
  <r>
    <x v="5060"/>
    <d v="2024-07-05T00:00:00"/>
    <x v="8"/>
    <x v="31"/>
    <x v="4"/>
    <n v="1595.51"/>
    <n v="15955.1"/>
    <x v="4"/>
    <x v="368"/>
    <x v="4"/>
    <x v="0"/>
    <x v="11"/>
    <s v="Mid"/>
  </r>
  <r>
    <x v="5061"/>
    <d v="2023-01-31T00:00:00"/>
    <x v="1"/>
    <x v="65"/>
    <x v="0"/>
    <n v="4531.33"/>
    <n v="40781.97"/>
    <x v="4"/>
    <x v="23"/>
    <x v="5"/>
    <x v="1"/>
    <x v="2"/>
    <s v="Premium"/>
  </r>
  <r>
    <x v="5062"/>
    <d v="2023-04-04T00:00:00"/>
    <x v="1"/>
    <x v="33"/>
    <x v="9"/>
    <n v="2199.64"/>
    <n v="6598.92"/>
    <x v="3"/>
    <x v="593"/>
    <x v="2"/>
    <x v="1"/>
    <x v="5"/>
    <s v="Mid"/>
  </r>
  <r>
    <x v="5063"/>
    <d v="2023-02-26T00:00:00"/>
    <x v="0"/>
    <x v="22"/>
    <x v="9"/>
    <n v="1961.25"/>
    <n v="5883.75"/>
    <x v="1"/>
    <x v="207"/>
    <x v="3"/>
    <x v="1"/>
    <x v="6"/>
    <s v="Mid"/>
  </r>
  <r>
    <x v="5064"/>
    <d v="2024-06-07T00:00:00"/>
    <x v="0"/>
    <x v="22"/>
    <x v="3"/>
    <n v="0"/>
    <n v="0"/>
    <x v="4"/>
    <x v="409"/>
    <x v="2"/>
    <x v="0"/>
    <x v="8"/>
    <s v="Budget"/>
  </r>
  <r>
    <x v="5065"/>
    <d v="2024-02-07T00:00:00"/>
    <x v="2"/>
    <x v="2"/>
    <x v="3"/>
    <n v="1953.85"/>
    <n v="9769.25"/>
    <x v="3"/>
    <x v="545"/>
    <x v="2"/>
    <x v="0"/>
    <x v="6"/>
    <s v="Mid"/>
  </r>
  <r>
    <x v="5066"/>
    <d v="2024-01-12T00:00:00"/>
    <x v="4"/>
    <x v="21"/>
    <x v="1"/>
    <n v="5995.6"/>
    <n v="35973.599999999999"/>
    <x v="2"/>
    <x v="225"/>
    <x v="2"/>
    <x v="0"/>
    <x v="2"/>
    <s v="Premium"/>
  </r>
  <r>
    <x v="5067"/>
    <d v="2024-03-01T00:00:00"/>
    <x v="4"/>
    <x v="30"/>
    <x v="3"/>
    <n v="12010.15"/>
    <n v="60050.75"/>
    <x v="3"/>
    <x v="110"/>
    <x v="4"/>
    <x v="0"/>
    <x v="10"/>
    <s v="Premium"/>
  </r>
  <r>
    <x v="5068"/>
    <d v="2024-06-01T00:00:00"/>
    <x v="0"/>
    <x v="0"/>
    <x v="8"/>
    <n v="250.17"/>
    <n v="1751.19"/>
    <x v="0"/>
    <x v="188"/>
    <x v="4"/>
    <x v="0"/>
    <x v="8"/>
    <s v="Budget"/>
  </r>
  <r>
    <x v="5069"/>
    <d v="2023-05-28T00:00:00"/>
    <x v="8"/>
    <x v="25"/>
    <x v="5"/>
    <n v="2715.41"/>
    <n v="21723.279999999999"/>
    <x v="0"/>
    <x v="168"/>
    <x v="0"/>
    <x v="1"/>
    <x v="9"/>
    <s v="Mid"/>
  </r>
  <r>
    <x v="5070"/>
    <d v="2024-02-16T00:00:00"/>
    <x v="2"/>
    <x v="2"/>
    <x v="5"/>
    <n v="862.49"/>
    <n v="6899.92"/>
    <x v="0"/>
    <x v="491"/>
    <x v="0"/>
    <x v="0"/>
    <x v="6"/>
    <s v="Budget"/>
  </r>
  <r>
    <x v="5071"/>
    <d v="2024-08-16T00:00:00"/>
    <x v="8"/>
    <x v="54"/>
    <x v="3"/>
    <n v="3200.26"/>
    <n v="16001.3"/>
    <x v="4"/>
    <x v="536"/>
    <x v="1"/>
    <x v="0"/>
    <x v="7"/>
    <s v="Premium"/>
  </r>
  <r>
    <x v="5072"/>
    <d v="2023-06-17T00:00:00"/>
    <x v="5"/>
    <x v="41"/>
    <x v="2"/>
    <n v="4216.33"/>
    <n v="4216.33"/>
    <x v="3"/>
    <x v="326"/>
    <x v="4"/>
    <x v="1"/>
    <x v="8"/>
    <s v="Premium"/>
  </r>
  <r>
    <x v="5073"/>
    <d v="2023-03-09T00:00:00"/>
    <x v="3"/>
    <x v="6"/>
    <x v="0"/>
    <n v="862.5"/>
    <n v="7762.5"/>
    <x v="2"/>
    <x v="569"/>
    <x v="0"/>
    <x v="1"/>
    <x v="10"/>
    <s v="Budget"/>
  </r>
  <r>
    <x v="5074"/>
    <d v="2024-07-06T00:00:00"/>
    <x v="0"/>
    <x v="7"/>
    <x v="1"/>
    <n v="1481.68"/>
    <n v="8890.08"/>
    <x v="4"/>
    <x v="458"/>
    <x v="0"/>
    <x v="0"/>
    <x v="11"/>
    <s v="Mid"/>
  </r>
  <r>
    <x v="5075"/>
    <d v="2024-02-21T00:00:00"/>
    <x v="5"/>
    <x v="20"/>
    <x v="9"/>
    <n v="908.99"/>
    <n v="2726.97"/>
    <x v="4"/>
    <x v="42"/>
    <x v="1"/>
    <x v="0"/>
    <x v="6"/>
    <s v="Budget"/>
  </r>
  <r>
    <x v="5076"/>
    <d v="2023-07-03T00:00:00"/>
    <x v="4"/>
    <x v="10"/>
    <x v="7"/>
    <n v="9430.74"/>
    <n v="37722.959999999999"/>
    <x v="1"/>
    <x v="160"/>
    <x v="2"/>
    <x v="1"/>
    <x v="11"/>
    <s v="Premium"/>
  </r>
  <r>
    <x v="5077"/>
    <d v="2023-10-28T00:00:00"/>
    <x v="5"/>
    <x v="11"/>
    <x v="9"/>
    <n v="2684.66"/>
    <n v="8053.98"/>
    <x v="3"/>
    <x v="586"/>
    <x v="2"/>
    <x v="1"/>
    <x v="1"/>
    <s v="Mid"/>
  </r>
  <r>
    <x v="5078"/>
    <d v="2023-03-08T00:00:00"/>
    <x v="1"/>
    <x v="3"/>
    <x v="4"/>
    <n v="2782.34"/>
    <n v="27823.4"/>
    <x v="2"/>
    <x v="352"/>
    <x v="4"/>
    <x v="1"/>
    <x v="10"/>
    <s v="Mid"/>
  </r>
  <r>
    <x v="5079"/>
    <d v="2023-12-22T00:00:00"/>
    <x v="1"/>
    <x v="56"/>
    <x v="7"/>
    <n v="1830.3"/>
    <n v="7321.2"/>
    <x v="0"/>
    <x v="257"/>
    <x v="4"/>
    <x v="1"/>
    <x v="0"/>
    <s v="Mid"/>
  </r>
  <r>
    <x v="5080"/>
    <d v="2024-08-04T00:00:00"/>
    <x v="8"/>
    <x v="25"/>
    <x v="4"/>
    <n v="2316.8200000000002"/>
    <n v="23168.2"/>
    <x v="4"/>
    <x v="141"/>
    <x v="3"/>
    <x v="0"/>
    <x v="7"/>
    <s v="Mid"/>
  </r>
  <r>
    <x v="5081"/>
    <d v="2024-07-02T00:00:00"/>
    <x v="6"/>
    <x v="64"/>
    <x v="2"/>
    <n v="2321.9699999999998"/>
    <n v="2321.9699999999998"/>
    <x v="1"/>
    <x v="112"/>
    <x v="2"/>
    <x v="0"/>
    <x v="11"/>
    <s v="Mid"/>
  </r>
  <r>
    <x v="5082"/>
    <d v="2023-02-14T00:00:00"/>
    <x v="1"/>
    <x v="53"/>
    <x v="8"/>
    <n v="5595.68"/>
    <n v="39169.760000000002"/>
    <x v="1"/>
    <x v="136"/>
    <x v="5"/>
    <x v="1"/>
    <x v="6"/>
    <s v="Premium"/>
  </r>
  <r>
    <x v="5083"/>
    <d v="2024-07-22T00:00:00"/>
    <x v="3"/>
    <x v="6"/>
    <x v="3"/>
    <n v="883.71"/>
    <n v="4418.55"/>
    <x v="3"/>
    <x v="170"/>
    <x v="4"/>
    <x v="0"/>
    <x v="11"/>
    <s v="Budget"/>
  </r>
  <r>
    <x v="5084"/>
    <d v="2024-03-21T00:00:00"/>
    <x v="5"/>
    <x v="52"/>
    <x v="5"/>
    <n v="3496.64"/>
    <n v="27973.119999999999"/>
    <x v="1"/>
    <x v="132"/>
    <x v="0"/>
    <x v="0"/>
    <x v="10"/>
    <s v="Premium"/>
  </r>
  <r>
    <x v="5085"/>
    <d v="2023-10-13T00:00:00"/>
    <x v="4"/>
    <x v="8"/>
    <x v="8"/>
    <n v="3642.32"/>
    <n v="25496.240000000002"/>
    <x v="1"/>
    <x v="334"/>
    <x v="3"/>
    <x v="1"/>
    <x v="1"/>
    <s v="Premium"/>
  </r>
  <r>
    <x v="5086"/>
    <d v="2023-02-25T00:00:00"/>
    <x v="3"/>
    <x v="5"/>
    <x v="0"/>
    <n v="191.73"/>
    <n v="1725.57"/>
    <x v="4"/>
    <x v="474"/>
    <x v="5"/>
    <x v="1"/>
    <x v="6"/>
    <s v="Budget"/>
  </r>
  <r>
    <x v="5087"/>
    <d v="2024-04-14T00:00:00"/>
    <x v="8"/>
    <x v="38"/>
    <x v="3"/>
    <n v="1948.37"/>
    <n v="9741.85"/>
    <x v="1"/>
    <x v="521"/>
    <x v="5"/>
    <x v="0"/>
    <x v="5"/>
    <s v="Mid"/>
  </r>
  <r>
    <x v="5088"/>
    <d v="2024-08-11T00:00:00"/>
    <x v="6"/>
    <x v="58"/>
    <x v="0"/>
    <n v="1789.69"/>
    <n v="16107.21"/>
    <x v="3"/>
    <x v="356"/>
    <x v="5"/>
    <x v="0"/>
    <x v="7"/>
    <s v="Mid"/>
  </r>
  <r>
    <x v="5089"/>
    <d v="2024-10-13T00:00:00"/>
    <x v="9"/>
    <x v="47"/>
    <x v="6"/>
    <n v="471.8"/>
    <n v="943.6"/>
    <x v="2"/>
    <x v="358"/>
    <x v="5"/>
    <x v="0"/>
    <x v="1"/>
    <s v="Budget"/>
  </r>
  <r>
    <x v="5090"/>
    <d v="2023-08-15T00:00:00"/>
    <x v="7"/>
    <x v="28"/>
    <x v="3"/>
    <n v="266.27"/>
    <n v="1331.35"/>
    <x v="1"/>
    <x v="32"/>
    <x v="0"/>
    <x v="1"/>
    <x v="7"/>
    <s v="Budget"/>
  </r>
  <r>
    <x v="5091"/>
    <d v="2023-08-05T00:00:00"/>
    <x v="8"/>
    <x v="15"/>
    <x v="0"/>
    <n v="3208.28"/>
    <n v="28874.52"/>
    <x v="1"/>
    <x v="81"/>
    <x v="0"/>
    <x v="1"/>
    <x v="7"/>
    <s v="Premium"/>
  </r>
  <r>
    <x v="5092"/>
    <d v="2024-12-30T00:00:00"/>
    <x v="5"/>
    <x v="52"/>
    <x v="5"/>
    <n v="4642.91"/>
    <n v="37143.279999999999"/>
    <x v="1"/>
    <x v="462"/>
    <x v="1"/>
    <x v="0"/>
    <x v="0"/>
    <s v="Premium"/>
  </r>
  <r>
    <x v="5093"/>
    <d v="2024-07-14T00:00:00"/>
    <x v="6"/>
    <x v="64"/>
    <x v="3"/>
    <n v="2362.2199999999998"/>
    <n v="11811.1"/>
    <x v="0"/>
    <x v="475"/>
    <x v="4"/>
    <x v="0"/>
    <x v="11"/>
    <s v="Mid"/>
  </r>
  <r>
    <x v="5094"/>
    <d v="2023-09-02T00:00:00"/>
    <x v="7"/>
    <x v="23"/>
    <x v="6"/>
    <n v="805.92"/>
    <n v="1611.84"/>
    <x v="1"/>
    <x v="46"/>
    <x v="4"/>
    <x v="1"/>
    <x v="3"/>
    <s v="Budget"/>
  </r>
  <r>
    <x v="5095"/>
    <d v="2024-08-03T00:00:00"/>
    <x v="3"/>
    <x v="35"/>
    <x v="0"/>
    <n v="557.16999999999996"/>
    <n v="5014.53"/>
    <x v="3"/>
    <x v="108"/>
    <x v="1"/>
    <x v="0"/>
    <x v="7"/>
    <s v="Budget"/>
  </r>
  <r>
    <x v="5096"/>
    <d v="2024-02-08T00:00:00"/>
    <x v="2"/>
    <x v="26"/>
    <x v="3"/>
    <n v="1746.95"/>
    <n v="8734.75"/>
    <x v="2"/>
    <x v="422"/>
    <x v="5"/>
    <x v="0"/>
    <x v="6"/>
    <s v="Mid"/>
  </r>
  <r>
    <x v="5097"/>
    <d v="2023-11-08T00:00:00"/>
    <x v="8"/>
    <x v="15"/>
    <x v="7"/>
    <n v="1826.52"/>
    <n v="7306.08"/>
    <x v="1"/>
    <x v="489"/>
    <x v="0"/>
    <x v="1"/>
    <x v="4"/>
    <s v="Mid"/>
  </r>
  <r>
    <x v="5098"/>
    <d v="2023-02-23T00:00:00"/>
    <x v="2"/>
    <x v="55"/>
    <x v="7"/>
    <n v="434.13"/>
    <n v="1736.52"/>
    <x v="3"/>
    <x v="538"/>
    <x v="4"/>
    <x v="1"/>
    <x v="6"/>
    <s v="Budget"/>
  </r>
  <r>
    <x v="5099"/>
    <d v="2024-08-01T00:00:00"/>
    <x v="6"/>
    <x v="58"/>
    <x v="6"/>
    <n v="2045.05"/>
    <n v="4090.1"/>
    <x v="1"/>
    <x v="288"/>
    <x v="5"/>
    <x v="0"/>
    <x v="7"/>
    <s v="Mid"/>
  </r>
  <r>
    <x v="5100"/>
    <d v="2024-06-18T00:00:00"/>
    <x v="2"/>
    <x v="48"/>
    <x v="9"/>
    <n v="1924.75"/>
    <n v="5774.25"/>
    <x v="4"/>
    <x v="3"/>
    <x v="2"/>
    <x v="0"/>
    <x v="8"/>
    <s v="Mid"/>
  </r>
  <r>
    <x v="5101"/>
    <d v="2024-03-27T00:00:00"/>
    <x v="0"/>
    <x v="0"/>
    <x v="6"/>
    <n v="1293.6400000000001"/>
    <n v="2587.2800000000002"/>
    <x v="4"/>
    <x v="148"/>
    <x v="4"/>
    <x v="0"/>
    <x v="10"/>
    <s v="Mid"/>
  </r>
  <r>
    <x v="5102"/>
    <d v="2023-12-29T00:00:00"/>
    <x v="0"/>
    <x v="49"/>
    <x v="2"/>
    <n v="634.29"/>
    <n v="634.29"/>
    <x v="0"/>
    <x v="549"/>
    <x v="5"/>
    <x v="1"/>
    <x v="0"/>
    <s v="Budget"/>
  </r>
  <r>
    <x v="5103"/>
    <d v="2024-11-28T00:00:00"/>
    <x v="1"/>
    <x v="65"/>
    <x v="1"/>
    <n v="5461.61"/>
    <n v="32769.660000000003"/>
    <x v="1"/>
    <x v="53"/>
    <x v="4"/>
    <x v="0"/>
    <x v="4"/>
    <s v="Premium"/>
  </r>
  <r>
    <x v="5104"/>
    <d v="2023-04-18T00:00:00"/>
    <x v="0"/>
    <x v="9"/>
    <x v="4"/>
    <n v="715.02"/>
    <n v="7150.2"/>
    <x v="4"/>
    <x v="428"/>
    <x v="5"/>
    <x v="1"/>
    <x v="5"/>
    <s v="Budget"/>
  </r>
  <r>
    <x v="5105"/>
    <d v="2024-04-07T00:00:00"/>
    <x v="7"/>
    <x v="23"/>
    <x v="6"/>
    <n v="171.59"/>
    <n v="343.18"/>
    <x v="3"/>
    <x v="466"/>
    <x v="1"/>
    <x v="0"/>
    <x v="5"/>
    <s v="Budget"/>
  </r>
  <r>
    <x v="5106"/>
    <d v="2023-09-30T00:00:00"/>
    <x v="5"/>
    <x v="27"/>
    <x v="3"/>
    <n v="1456.85"/>
    <n v="7284.25"/>
    <x v="0"/>
    <x v="444"/>
    <x v="6"/>
    <x v="1"/>
    <x v="3"/>
    <s v="Mid"/>
  </r>
  <r>
    <x v="5107"/>
    <d v="2024-12-21T00:00:00"/>
    <x v="1"/>
    <x v="33"/>
    <x v="2"/>
    <n v="4895.7"/>
    <n v="4895.7"/>
    <x v="1"/>
    <x v="272"/>
    <x v="3"/>
    <x v="0"/>
    <x v="0"/>
    <s v="Premium"/>
  </r>
  <r>
    <x v="5108"/>
    <d v="2023-01-08T00:00:00"/>
    <x v="5"/>
    <x v="20"/>
    <x v="7"/>
    <n v="2508.0500000000002"/>
    <n v="10032.200000000001"/>
    <x v="4"/>
    <x v="525"/>
    <x v="3"/>
    <x v="1"/>
    <x v="2"/>
    <s v="Mid"/>
  </r>
  <r>
    <x v="5109"/>
    <d v="2023-01-08T00:00:00"/>
    <x v="1"/>
    <x v="33"/>
    <x v="6"/>
    <n v="5345.49"/>
    <n v="10690.98"/>
    <x v="3"/>
    <x v="333"/>
    <x v="4"/>
    <x v="1"/>
    <x v="2"/>
    <s v="Premium"/>
  </r>
  <r>
    <x v="5110"/>
    <d v="2024-06-04T00:00:00"/>
    <x v="1"/>
    <x v="17"/>
    <x v="5"/>
    <n v="5739.39"/>
    <n v="45915.12"/>
    <x v="3"/>
    <x v="137"/>
    <x v="1"/>
    <x v="0"/>
    <x v="8"/>
    <s v="Premium"/>
  </r>
  <r>
    <x v="5111"/>
    <d v="2023-06-24T00:00:00"/>
    <x v="4"/>
    <x v="21"/>
    <x v="4"/>
    <n v="2261.48"/>
    <n v="22614.799999999999"/>
    <x v="0"/>
    <x v="360"/>
    <x v="1"/>
    <x v="1"/>
    <x v="8"/>
    <s v="Mid"/>
  </r>
  <r>
    <x v="5112"/>
    <d v="2024-03-09T00:00:00"/>
    <x v="2"/>
    <x v="55"/>
    <x v="2"/>
    <n v="1186.1300000000001"/>
    <n v="1186.1300000000001"/>
    <x v="2"/>
    <x v="212"/>
    <x v="0"/>
    <x v="0"/>
    <x v="10"/>
    <s v="Mid"/>
  </r>
  <r>
    <x v="5113"/>
    <d v="2023-03-18T00:00:00"/>
    <x v="4"/>
    <x v="21"/>
    <x v="0"/>
    <n v="12193.78"/>
    <n v="109744.02"/>
    <x v="2"/>
    <x v="238"/>
    <x v="4"/>
    <x v="1"/>
    <x v="10"/>
    <s v="Premium"/>
  </r>
  <r>
    <x v="5114"/>
    <d v="2024-12-21T00:00:00"/>
    <x v="0"/>
    <x v="9"/>
    <x v="6"/>
    <n v="711.99"/>
    <n v="1423.98"/>
    <x v="3"/>
    <x v="238"/>
    <x v="0"/>
    <x v="0"/>
    <x v="0"/>
    <s v="Budget"/>
  </r>
  <r>
    <x v="5115"/>
    <d v="2023-08-09T00:00:00"/>
    <x v="1"/>
    <x v="4"/>
    <x v="6"/>
    <n v="5186.4799999999996"/>
    <n v="10372.959999999999"/>
    <x v="0"/>
    <x v="363"/>
    <x v="0"/>
    <x v="1"/>
    <x v="7"/>
    <s v="Premium"/>
  </r>
  <r>
    <x v="5116"/>
    <d v="2023-01-08T00:00:00"/>
    <x v="8"/>
    <x v="38"/>
    <x v="9"/>
    <n v="1831.47"/>
    <n v="5494.41"/>
    <x v="1"/>
    <x v="583"/>
    <x v="2"/>
    <x v="1"/>
    <x v="2"/>
    <s v="Mid"/>
  </r>
  <r>
    <x v="5117"/>
    <d v="2023-04-28T00:00:00"/>
    <x v="7"/>
    <x v="14"/>
    <x v="4"/>
    <n v="952.06"/>
    <n v="9520.6"/>
    <x v="3"/>
    <x v="403"/>
    <x v="3"/>
    <x v="1"/>
    <x v="5"/>
    <s v="Budget"/>
  </r>
  <r>
    <x v="5118"/>
    <d v="2023-12-19T00:00:00"/>
    <x v="6"/>
    <x v="16"/>
    <x v="4"/>
    <n v="2421.2600000000002"/>
    <n v="24212.6"/>
    <x v="3"/>
    <x v="42"/>
    <x v="1"/>
    <x v="1"/>
    <x v="0"/>
    <s v="Mid"/>
  </r>
  <r>
    <x v="5119"/>
    <d v="2024-09-29T00:00:00"/>
    <x v="6"/>
    <x v="13"/>
    <x v="3"/>
    <n v="1226.01"/>
    <n v="6130.05"/>
    <x v="0"/>
    <x v="333"/>
    <x v="2"/>
    <x v="0"/>
    <x v="3"/>
    <s v="Mid"/>
  </r>
  <r>
    <x v="5120"/>
    <d v="2024-09-20T00:00:00"/>
    <x v="7"/>
    <x v="14"/>
    <x v="2"/>
    <n v="828.48"/>
    <n v="828.48"/>
    <x v="4"/>
    <x v="199"/>
    <x v="1"/>
    <x v="0"/>
    <x v="3"/>
    <s v="Budget"/>
  </r>
  <r>
    <x v="5121"/>
    <d v="2024-03-19T00:00:00"/>
    <x v="3"/>
    <x v="57"/>
    <x v="4"/>
    <n v="304.33"/>
    <n v="3043.3"/>
    <x v="1"/>
    <x v="268"/>
    <x v="3"/>
    <x v="0"/>
    <x v="10"/>
    <s v="Budget"/>
  </r>
  <r>
    <x v="5122"/>
    <d v="2024-08-07T00:00:00"/>
    <x v="3"/>
    <x v="5"/>
    <x v="0"/>
    <n v="894.9"/>
    <n v="8054.1"/>
    <x v="2"/>
    <x v="345"/>
    <x v="4"/>
    <x v="0"/>
    <x v="7"/>
    <s v="Budget"/>
  </r>
  <r>
    <x v="5123"/>
    <d v="2024-11-10T00:00:00"/>
    <x v="3"/>
    <x v="57"/>
    <x v="1"/>
    <n v="106.81"/>
    <n v="640.86"/>
    <x v="1"/>
    <x v="66"/>
    <x v="2"/>
    <x v="0"/>
    <x v="4"/>
    <s v="Budget"/>
  </r>
  <r>
    <x v="5124"/>
    <d v="2023-05-06T00:00:00"/>
    <x v="4"/>
    <x v="10"/>
    <x v="3"/>
    <n v="12464.62"/>
    <n v="62323.1"/>
    <x v="3"/>
    <x v="446"/>
    <x v="3"/>
    <x v="1"/>
    <x v="9"/>
    <s v="Premium"/>
  </r>
  <r>
    <x v="5125"/>
    <d v="2024-04-14T00:00:00"/>
    <x v="9"/>
    <x v="47"/>
    <x v="9"/>
    <n v="191.45"/>
    <n v="574.35"/>
    <x v="4"/>
    <x v="337"/>
    <x v="4"/>
    <x v="0"/>
    <x v="5"/>
    <s v="Budget"/>
  </r>
  <r>
    <x v="5126"/>
    <d v="2024-07-21T00:00:00"/>
    <x v="4"/>
    <x v="37"/>
    <x v="2"/>
    <n v="2246.08"/>
    <n v="2246.08"/>
    <x v="4"/>
    <x v="462"/>
    <x v="3"/>
    <x v="0"/>
    <x v="11"/>
    <s v="Mid"/>
  </r>
  <r>
    <x v="5127"/>
    <d v="2023-03-10T00:00:00"/>
    <x v="8"/>
    <x v="31"/>
    <x v="0"/>
    <n v="0"/>
    <n v="0"/>
    <x v="0"/>
    <x v="36"/>
    <x v="5"/>
    <x v="1"/>
    <x v="10"/>
    <s v="Budget"/>
  </r>
  <r>
    <x v="5128"/>
    <d v="2024-01-15T00:00:00"/>
    <x v="0"/>
    <x v="32"/>
    <x v="7"/>
    <n v="1977.72"/>
    <n v="7910.88"/>
    <x v="0"/>
    <x v="357"/>
    <x v="3"/>
    <x v="0"/>
    <x v="2"/>
    <s v="Mid"/>
  </r>
  <r>
    <x v="5129"/>
    <d v="2024-10-25T00:00:00"/>
    <x v="0"/>
    <x v="49"/>
    <x v="4"/>
    <n v="1606.9"/>
    <n v="16069"/>
    <x v="4"/>
    <x v="202"/>
    <x v="4"/>
    <x v="0"/>
    <x v="1"/>
    <s v="Mid"/>
  </r>
  <r>
    <x v="5130"/>
    <d v="2024-02-14T00:00:00"/>
    <x v="4"/>
    <x v="30"/>
    <x v="6"/>
    <n v="3986.21"/>
    <n v="7972.42"/>
    <x v="3"/>
    <x v="163"/>
    <x v="3"/>
    <x v="0"/>
    <x v="6"/>
    <s v="Premium"/>
  </r>
  <r>
    <x v="5131"/>
    <d v="2024-09-17T00:00:00"/>
    <x v="0"/>
    <x v="59"/>
    <x v="2"/>
    <n v="1470.45"/>
    <n v="1470.45"/>
    <x v="0"/>
    <x v="411"/>
    <x v="5"/>
    <x v="0"/>
    <x v="3"/>
    <s v="Mid"/>
  </r>
  <r>
    <x v="5132"/>
    <d v="2023-12-21T00:00:00"/>
    <x v="7"/>
    <x v="36"/>
    <x v="7"/>
    <n v="677.47"/>
    <n v="2709.88"/>
    <x v="1"/>
    <x v="185"/>
    <x v="2"/>
    <x v="1"/>
    <x v="0"/>
    <s v="Budget"/>
  </r>
  <r>
    <x v="5133"/>
    <d v="2023-07-15T00:00:00"/>
    <x v="9"/>
    <x v="51"/>
    <x v="0"/>
    <n v="808.98"/>
    <n v="7280.82"/>
    <x v="1"/>
    <x v="135"/>
    <x v="3"/>
    <x v="1"/>
    <x v="11"/>
    <s v="Budget"/>
  </r>
  <r>
    <x v="5134"/>
    <d v="2023-03-04T00:00:00"/>
    <x v="9"/>
    <x v="34"/>
    <x v="0"/>
    <n v="598.13"/>
    <n v="5383.17"/>
    <x v="2"/>
    <x v="380"/>
    <x v="5"/>
    <x v="1"/>
    <x v="10"/>
    <s v="Budget"/>
  </r>
  <r>
    <x v="5135"/>
    <d v="2023-02-25T00:00:00"/>
    <x v="7"/>
    <x v="29"/>
    <x v="0"/>
    <n v="357.31"/>
    <n v="3215.79"/>
    <x v="1"/>
    <x v="236"/>
    <x v="1"/>
    <x v="1"/>
    <x v="6"/>
    <s v="Budget"/>
  </r>
  <r>
    <x v="5136"/>
    <d v="2023-10-15T00:00:00"/>
    <x v="1"/>
    <x v="43"/>
    <x v="1"/>
    <n v="1234.53"/>
    <n v="7407.18"/>
    <x v="3"/>
    <x v="212"/>
    <x v="3"/>
    <x v="1"/>
    <x v="1"/>
    <s v="Mid"/>
  </r>
  <r>
    <x v="5137"/>
    <d v="2023-03-18T00:00:00"/>
    <x v="4"/>
    <x v="10"/>
    <x v="6"/>
    <n v="9370.15"/>
    <n v="18740.3"/>
    <x v="2"/>
    <x v="578"/>
    <x v="4"/>
    <x v="1"/>
    <x v="10"/>
    <s v="Premium"/>
  </r>
  <r>
    <x v="5138"/>
    <d v="2024-09-07T00:00:00"/>
    <x v="9"/>
    <x v="34"/>
    <x v="6"/>
    <n v="774.16"/>
    <n v="1548.32"/>
    <x v="4"/>
    <x v="64"/>
    <x v="2"/>
    <x v="0"/>
    <x v="3"/>
    <s v="Budget"/>
  </r>
  <r>
    <x v="5139"/>
    <d v="2023-05-21T00:00:00"/>
    <x v="7"/>
    <x v="29"/>
    <x v="2"/>
    <n v="220.13"/>
    <n v="220.13"/>
    <x v="3"/>
    <x v="509"/>
    <x v="2"/>
    <x v="1"/>
    <x v="9"/>
    <s v="Budget"/>
  </r>
  <r>
    <x v="5140"/>
    <d v="2024-09-10T00:00:00"/>
    <x v="7"/>
    <x v="29"/>
    <x v="8"/>
    <n v="503.3"/>
    <n v="3523.1"/>
    <x v="4"/>
    <x v="171"/>
    <x v="0"/>
    <x v="0"/>
    <x v="3"/>
    <s v="Budget"/>
  </r>
  <r>
    <x v="5141"/>
    <d v="2023-01-11T00:00:00"/>
    <x v="5"/>
    <x v="24"/>
    <x v="9"/>
    <n v="321.31"/>
    <n v="963.93"/>
    <x v="3"/>
    <x v="280"/>
    <x v="4"/>
    <x v="1"/>
    <x v="2"/>
    <s v="Budget"/>
  </r>
  <r>
    <x v="5142"/>
    <d v="2023-03-10T00:00:00"/>
    <x v="9"/>
    <x v="62"/>
    <x v="5"/>
    <n v="556.05999999999995"/>
    <n v="4448.4799999999996"/>
    <x v="4"/>
    <x v="129"/>
    <x v="1"/>
    <x v="1"/>
    <x v="10"/>
    <s v="Budget"/>
  </r>
  <r>
    <x v="5143"/>
    <d v="2023-06-04T00:00:00"/>
    <x v="1"/>
    <x v="3"/>
    <x v="2"/>
    <n v="2134.7800000000002"/>
    <n v="2134.7800000000002"/>
    <x v="1"/>
    <x v="26"/>
    <x v="1"/>
    <x v="1"/>
    <x v="8"/>
    <s v="Mid"/>
  </r>
  <r>
    <x v="5144"/>
    <d v="2023-04-30T00:00:00"/>
    <x v="5"/>
    <x v="41"/>
    <x v="4"/>
    <n v="2739.7"/>
    <n v="27397"/>
    <x v="1"/>
    <x v="409"/>
    <x v="1"/>
    <x v="1"/>
    <x v="5"/>
    <s v="Mid"/>
  </r>
  <r>
    <x v="5145"/>
    <d v="2024-04-28T00:00:00"/>
    <x v="8"/>
    <x v="54"/>
    <x v="1"/>
    <n v="2183.06"/>
    <n v="13098.36"/>
    <x v="4"/>
    <x v="502"/>
    <x v="3"/>
    <x v="0"/>
    <x v="5"/>
    <s v="Mid"/>
  </r>
  <r>
    <x v="5146"/>
    <d v="2023-12-26T00:00:00"/>
    <x v="8"/>
    <x v="38"/>
    <x v="6"/>
    <n v="2661.02"/>
    <n v="5322.04"/>
    <x v="1"/>
    <x v="396"/>
    <x v="0"/>
    <x v="1"/>
    <x v="0"/>
    <s v="Mid"/>
  </r>
  <r>
    <x v="5147"/>
    <d v="2023-08-24T00:00:00"/>
    <x v="8"/>
    <x v="15"/>
    <x v="4"/>
    <n v="845.79"/>
    <n v="8457.9"/>
    <x v="3"/>
    <x v="460"/>
    <x v="3"/>
    <x v="1"/>
    <x v="7"/>
    <s v="Budget"/>
  </r>
  <r>
    <x v="5148"/>
    <d v="2024-07-30T00:00:00"/>
    <x v="1"/>
    <x v="43"/>
    <x v="1"/>
    <n v="2598.98"/>
    <n v="15593.88"/>
    <x v="2"/>
    <x v="417"/>
    <x v="2"/>
    <x v="0"/>
    <x v="11"/>
    <s v="Mid"/>
  </r>
  <r>
    <x v="5149"/>
    <d v="2023-07-17T00:00:00"/>
    <x v="9"/>
    <x v="44"/>
    <x v="6"/>
    <n v="118.84"/>
    <n v="237.68"/>
    <x v="2"/>
    <x v="383"/>
    <x v="1"/>
    <x v="1"/>
    <x v="11"/>
    <s v="Budget"/>
  </r>
  <r>
    <x v="5150"/>
    <d v="2023-05-08T00:00:00"/>
    <x v="3"/>
    <x v="35"/>
    <x v="7"/>
    <n v="706.46"/>
    <n v="2825.84"/>
    <x v="3"/>
    <x v="209"/>
    <x v="2"/>
    <x v="1"/>
    <x v="9"/>
    <s v="Budget"/>
  </r>
  <r>
    <x v="5151"/>
    <d v="2024-11-08T00:00:00"/>
    <x v="5"/>
    <x v="52"/>
    <x v="5"/>
    <n v="988.49"/>
    <n v="7907.92"/>
    <x v="2"/>
    <x v="312"/>
    <x v="5"/>
    <x v="0"/>
    <x v="4"/>
    <s v="Budget"/>
  </r>
  <r>
    <x v="5152"/>
    <d v="2024-01-16T00:00:00"/>
    <x v="0"/>
    <x v="49"/>
    <x v="8"/>
    <n v="1762.44"/>
    <n v="12337.08"/>
    <x v="1"/>
    <x v="442"/>
    <x v="3"/>
    <x v="0"/>
    <x v="2"/>
    <s v="Mid"/>
  </r>
  <r>
    <x v="5153"/>
    <d v="2023-03-17T00:00:00"/>
    <x v="4"/>
    <x v="37"/>
    <x v="2"/>
    <n v="9862.24"/>
    <n v="9862.24"/>
    <x v="0"/>
    <x v="457"/>
    <x v="3"/>
    <x v="1"/>
    <x v="10"/>
    <s v="Premium"/>
  </r>
  <r>
    <x v="5154"/>
    <d v="2023-03-11T00:00:00"/>
    <x v="9"/>
    <x v="42"/>
    <x v="3"/>
    <n v="842.99"/>
    <n v="4214.95"/>
    <x v="1"/>
    <x v="411"/>
    <x v="5"/>
    <x v="1"/>
    <x v="10"/>
    <s v="Budget"/>
  </r>
  <r>
    <x v="5155"/>
    <d v="2023-08-17T00:00:00"/>
    <x v="4"/>
    <x v="10"/>
    <x v="6"/>
    <n v="9904.77"/>
    <n v="19809.54"/>
    <x v="0"/>
    <x v="461"/>
    <x v="4"/>
    <x v="1"/>
    <x v="7"/>
    <s v="Premium"/>
  </r>
  <r>
    <x v="5156"/>
    <d v="2024-10-08T00:00:00"/>
    <x v="1"/>
    <x v="12"/>
    <x v="5"/>
    <n v="629.11"/>
    <n v="5032.88"/>
    <x v="0"/>
    <x v="50"/>
    <x v="1"/>
    <x v="0"/>
    <x v="1"/>
    <s v="Budget"/>
  </r>
  <r>
    <x v="5157"/>
    <d v="2023-04-23T00:00:00"/>
    <x v="8"/>
    <x v="15"/>
    <x v="9"/>
    <n v="1534.75"/>
    <n v="4604.25"/>
    <x v="0"/>
    <x v="303"/>
    <x v="1"/>
    <x v="1"/>
    <x v="5"/>
    <s v="Mid"/>
  </r>
  <r>
    <x v="5158"/>
    <d v="2024-12-09T00:00:00"/>
    <x v="2"/>
    <x v="26"/>
    <x v="5"/>
    <n v="1580.19"/>
    <n v="12641.52"/>
    <x v="4"/>
    <x v="434"/>
    <x v="0"/>
    <x v="0"/>
    <x v="0"/>
    <s v="Mid"/>
  </r>
  <r>
    <x v="5159"/>
    <d v="2024-09-14T00:00:00"/>
    <x v="4"/>
    <x v="21"/>
    <x v="6"/>
    <n v="2270.92"/>
    <n v="4541.84"/>
    <x v="0"/>
    <x v="557"/>
    <x v="1"/>
    <x v="0"/>
    <x v="3"/>
    <s v="Mid"/>
  </r>
  <r>
    <x v="5160"/>
    <d v="2023-03-22T00:00:00"/>
    <x v="9"/>
    <x v="34"/>
    <x v="1"/>
    <n v="426.07"/>
    <n v="2556.42"/>
    <x v="2"/>
    <x v="14"/>
    <x v="1"/>
    <x v="1"/>
    <x v="10"/>
    <s v="Budget"/>
  </r>
  <r>
    <x v="5161"/>
    <d v="2024-09-18T00:00:00"/>
    <x v="1"/>
    <x v="33"/>
    <x v="4"/>
    <n v="0"/>
    <n v="0"/>
    <x v="4"/>
    <x v="450"/>
    <x v="0"/>
    <x v="0"/>
    <x v="3"/>
    <s v="Budget"/>
  </r>
  <r>
    <x v="5162"/>
    <d v="2024-05-15T00:00:00"/>
    <x v="6"/>
    <x v="40"/>
    <x v="0"/>
    <n v="802.87"/>
    <n v="7225.83"/>
    <x v="3"/>
    <x v="169"/>
    <x v="0"/>
    <x v="0"/>
    <x v="9"/>
    <s v="Budget"/>
  </r>
  <r>
    <x v="5163"/>
    <d v="2023-10-18T00:00:00"/>
    <x v="2"/>
    <x v="48"/>
    <x v="8"/>
    <n v="396.14"/>
    <n v="2772.98"/>
    <x v="4"/>
    <x v="450"/>
    <x v="1"/>
    <x v="1"/>
    <x v="1"/>
    <s v="Budget"/>
  </r>
  <r>
    <x v="5164"/>
    <d v="2024-10-08T00:00:00"/>
    <x v="2"/>
    <x v="55"/>
    <x v="5"/>
    <n v="906.89"/>
    <n v="7255.12"/>
    <x v="4"/>
    <x v="42"/>
    <x v="5"/>
    <x v="0"/>
    <x v="1"/>
    <s v="Budget"/>
  </r>
  <r>
    <x v="5165"/>
    <d v="2024-12-27T00:00:00"/>
    <x v="3"/>
    <x v="45"/>
    <x v="7"/>
    <n v="117.44"/>
    <n v="469.76"/>
    <x v="0"/>
    <x v="520"/>
    <x v="5"/>
    <x v="0"/>
    <x v="0"/>
    <s v="Budget"/>
  </r>
  <r>
    <x v="5166"/>
    <d v="2024-02-25T00:00:00"/>
    <x v="9"/>
    <x v="34"/>
    <x v="19"/>
    <n v="867.4"/>
    <n v="5204.3999999999996"/>
    <x v="0"/>
    <x v="390"/>
    <x v="4"/>
    <x v="0"/>
    <x v="6"/>
    <s v="Budget"/>
  </r>
  <r>
    <x v="5167"/>
    <d v="2023-07-19T00:00:00"/>
    <x v="0"/>
    <x v="59"/>
    <x v="8"/>
    <n v="1173.77"/>
    <n v="8216.39"/>
    <x v="1"/>
    <x v="384"/>
    <x v="4"/>
    <x v="1"/>
    <x v="11"/>
    <s v="Mid"/>
  </r>
  <r>
    <x v="5168"/>
    <d v="2024-05-11T00:00:00"/>
    <x v="7"/>
    <x v="46"/>
    <x v="2"/>
    <n v="643.16"/>
    <n v="643.16"/>
    <x v="2"/>
    <x v="175"/>
    <x v="5"/>
    <x v="0"/>
    <x v="9"/>
    <s v="Budget"/>
  </r>
  <r>
    <x v="5169"/>
    <d v="2023-08-02T00:00:00"/>
    <x v="1"/>
    <x v="1"/>
    <x v="3"/>
    <n v="1500.99"/>
    <n v="7504.95"/>
    <x v="4"/>
    <x v="275"/>
    <x v="2"/>
    <x v="1"/>
    <x v="7"/>
    <s v="Mid"/>
  </r>
  <r>
    <x v="5170"/>
    <d v="2024-09-05T00:00:00"/>
    <x v="3"/>
    <x v="57"/>
    <x v="7"/>
    <n v="638.1"/>
    <n v="2552.4"/>
    <x v="3"/>
    <x v="27"/>
    <x v="5"/>
    <x v="0"/>
    <x v="3"/>
    <s v="Budget"/>
  </r>
  <r>
    <x v="5171"/>
    <d v="2023-07-28T00:00:00"/>
    <x v="5"/>
    <x v="27"/>
    <x v="2"/>
    <n v="4718.01"/>
    <n v="4718.01"/>
    <x v="3"/>
    <x v="260"/>
    <x v="2"/>
    <x v="1"/>
    <x v="11"/>
    <s v="Premium"/>
  </r>
  <r>
    <x v="5172"/>
    <d v="2024-03-02T00:00:00"/>
    <x v="3"/>
    <x v="35"/>
    <x v="8"/>
    <n v="267.92"/>
    <n v="1875.44"/>
    <x v="0"/>
    <x v="439"/>
    <x v="5"/>
    <x v="0"/>
    <x v="10"/>
    <s v="Budget"/>
  </r>
  <r>
    <x v="5173"/>
    <d v="2023-04-04T00:00:00"/>
    <x v="8"/>
    <x v="31"/>
    <x v="2"/>
    <n v="2295.15"/>
    <n v="2295.15"/>
    <x v="0"/>
    <x v="262"/>
    <x v="4"/>
    <x v="1"/>
    <x v="5"/>
    <s v="Mid"/>
  </r>
  <r>
    <x v="5174"/>
    <d v="2024-02-10T00:00:00"/>
    <x v="8"/>
    <x v="19"/>
    <x v="5"/>
    <n v="2822.71"/>
    <n v="22581.68"/>
    <x v="2"/>
    <x v="531"/>
    <x v="2"/>
    <x v="0"/>
    <x v="6"/>
    <s v="Mid"/>
  </r>
  <r>
    <x v="5175"/>
    <d v="2024-04-09T00:00:00"/>
    <x v="3"/>
    <x v="35"/>
    <x v="7"/>
    <n v="634.67999999999995"/>
    <n v="2538.7199999999998"/>
    <x v="3"/>
    <x v="59"/>
    <x v="4"/>
    <x v="0"/>
    <x v="5"/>
    <s v="Budget"/>
  </r>
  <r>
    <x v="5176"/>
    <d v="2024-03-03T00:00:00"/>
    <x v="1"/>
    <x v="33"/>
    <x v="3"/>
    <n v="4535.32"/>
    <n v="22676.6"/>
    <x v="1"/>
    <x v="492"/>
    <x v="5"/>
    <x v="0"/>
    <x v="10"/>
    <s v="Premium"/>
  </r>
  <r>
    <x v="5177"/>
    <d v="2024-11-19T00:00:00"/>
    <x v="6"/>
    <x v="64"/>
    <x v="9"/>
    <n v="534.65"/>
    <n v="1603.95"/>
    <x v="4"/>
    <x v="35"/>
    <x v="0"/>
    <x v="0"/>
    <x v="4"/>
    <s v="Budget"/>
  </r>
  <r>
    <x v="5178"/>
    <d v="2024-01-26T00:00:00"/>
    <x v="0"/>
    <x v="9"/>
    <x v="8"/>
    <n v="273.76"/>
    <n v="1916.32"/>
    <x v="2"/>
    <x v="119"/>
    <x v="0"/>
    <x v="0"/>
    <x v="2"/>
    <s v="Budget"/>
  </r>
  <r>
    <x v="5179"/>
    <d v="2024-05-18T00:00:00"/>
    <x v="9"/>
    <x v="62"/>
    <x v="0"/>
    <n v="567.14"/>
    <n v="5104.26"/>
    <x v="4"/>
    <x v="262"/>
    <x v="3"/>
    <x v="0"/>
    <x v="9"/>
    <s v="Budget"/>
  </r>
  <r>
    <x v="5180"/>
    <d v="2023-12-02T00:00:00"/>
    <x v="7"/>
    <x v="23"/>
    <x v="8"/>
    <n v="541.34"/>
    <n v="3789.38"/>
    <x v="1"/>
    <x v="26"/>
    <x v="4"/>
    <x v="1"/>
    <x v="0"/>
    <s v="Budget"/>
  </r>
  <r>
    <x v="5181"/>
    <d v="2023-07-23T00:00:00"/>
    <x v="5"/>
    <x v="24"/>
    <x v="3"/>
    <n v="936.66"/>
    <n v="4683.3"/>
    <x v="2"/>
    <x v="360"/>
    <x v="5"/>
    <x v="1"/>
    <x v="11"/>
    <s v="Budget"/>
  </r>
  <r>
    <x v="5182"/>
    <d v="2024-11-25T00:00:00"/>
    <x v="6"/>
    <x v="64"/>
    <x v="1"/>
    <n v="1718.83"/>
    <n v="10312.98"/>
    <x v="3"/>
    <x v="197"/>
    <x v="4"/>
    <x v="0"/>
    <x v="4"/>
    <s v="Mid"/>
  </r>
  <r>
    <x v="5183"/>
    <d v="2023-12-30T00:00:00"/>
    <x v="0"/>
    <x v="0"/>
    <x v="7"/>
    <n v="1042.49"/>
    <n v="4169.96"/>
    <x v="1"/>
    <x v="285"/>
    <x v="0"/>
    <x v="1"/>
    <x v="0"/>
    <s v="Mid"/>
  </r>
  <r>
    <x v="5184"/>
    <d v="2024-11-15T00:00:00"/>
    <x v="5"/>
    <x v="27"/>
    <x v="5"/>
    <n v="835.59"/>
    <n v="6684.72"/>
    <x v="4"/>
    <x v="580"/>
    <x v="4"/>
    <x v="0"/>
    <x v="4"/>
    <s v="Budget"/>
  </r>
  <r>
    <x v="5185"/>
    <d v="2024-04-03T00:00:00"/>
    <x v="9"/>
    <x v="47"/>
    <x v="3"/>
    <n v="359.58"/>
    <n v="1797.9"/>
    <x v="0"/>
    <x v="495"/>
    <x v="2"/>
    <x v="0"/>
    <x v="5"/>
    <s v="Budget"/>
  </r>
  <r>
    <x v="5186"/>
    <d v="2023-05-19T00:00:00"/>
    <x v="2"/>
    <x v="26"/>
    <x v="5"/>
    <n v="1776.69"/>
    <n v="14213.52"/>
    <x v="3"/>
    <x v="423"/>
    <x v="2"/>
    <x v="1"/>
    <x v="9"/>
    <s v="Mid"/>
  </r>
  <r>
    <x v="5187"/>
    <d v="2024-12-09T00:00:00"/>
    <x v="3"/>
    <x v="6"/>
    <x v="2"/>
    <n v="816.35"/>
    <n v="816.35"/>
    <x v="0"/>
    <x v="95"/>
    <x v="1"/>
    <x v="0"/>
    <x v="0"/>
    <s v="Budget"/>
  </r>
  <r>
    <x v="5188"/>
    <d v="2023-12-26T00:00:00"/>
    <x v="8"/>
    <x v="31"/>
    <x v="9"/>
    <n v="558.55999999999995"/>
    <n v="1675.68"/>
    <x v="4"/>
    <x v="590"/>
    <x v="2"/>
    <x v="1"/>
    <x v="0"/>
    <s v="Budget"/>
  </r>
  <r>
    <x v="5189"/>
    <d v="2023-03-13T00:00:00"/>
    <x v="9"/>
    <x v="44"/>
    <x v="7"/>
    <n v="367.98"/>
    <n v="1471.92"/>
    <x v="1"/>
    <x v="265"/>
    <x v="4"/>
    <x v="1"/>
    <x v="10"/>
    <s v="Budget"/>
  </r>
  <r>
    <x v="5190"/>
    <d v="2024-09-15T00:00:00"/>
    <x v="6"/>
    <x v="50"/>
    <x v="4"/>
    <n v="1595.83"/>
    <n v="15958.3"/>
    <x v="3"/>
    <x v="148"/>
    <x v="1"/>
    <x v="0"/>
    <x v="3"/>
    <s v="Mid"/>
  </r>
  <r>
    <x v="5191"/>
    <d v="2023-01-30T00:00:00"/>
    <x v="2"/>
    <x v="26"/>
    <x v="9"/>
    <n v="1888.24"/>
    <n v="5664.72"/>
    <x v="4"/>
    <x v="507"/>
    <x v="1"/>
    <x v="1"/>
    <x v="2"/>
    <s v="Mid"/>
  </r>
  <r>
    <x v="5192"/>
    <d v="2024-10-16T00:00:00"/>
    <x v="1"/>
    <x v="65"/>
    <x v="5"/>
    <n v="5640.62"/>
    <n v="45124.959999999999"/>
    <x v="3"/>
    <x v="343"/>
    <x v="3"/>
    <x v="0"/>
    <x v="1"/>
    <s v="Premium"/>
  </r>
  <r>
    <x v="5193"/>
    <d v="2023-06-09T00:00:00"/>
    <x v="9"/>
    <x v="62"/>
    <x v="9"/>
    <n v="245.94"/>
    <n v="737.82"/>
    <x v="2"/>
    <x v="120"/>
    <x v="4"/>
    <x v="1"/>
    <x v="8"/>
    <s v="Budget"/>
  </r>
  <r>
    <x v="5194"/>
    <d v="2023-10-21T00:00:00"/>
    <x v="7"/>
    <x v="36"/>
    <x v="0"/>
    <n v="929.17"/>
    <n v="8362.5300000000007"/>
    <x v="0"/>
    <x v="305"/>
    <x v="4"/>
    <x v="1"/>
    <x v="1"/>
    <s v="Budget"/>
  </r>
  <r>
    <x v="5195"/>
    <d v="2023-01-26T00:00:00"/>
    <x v="6"/>
    <x v="39"/>
    <x v="6"/>
    <n v="574.76"/>
    <n v="1149.52"/>
    <x v="0"/>
    <x v="198"/>
    <x v="5"/>
    <x v="1"/>
    <x v="2"/>
    <s v="Budget"/>
  </r>
  <r>
    <x v="5196"/>
    <d v="2024-10-05T00:00:00"/>
    <x v="0"/>
    <x v="32"/>
    <x v="1"/>
    <n v="1160.54"/>
    <n v="6963.24"/>
    <x v="1"/>
    <x v="402"/>
    <x v="2"/>
    <x v="0"/>
    <x v="1"/>
    <s v="Mid"/>
  </r>
  <r>
    <x v="5197"/>
    <d v="2023-12-11T00:00:00"/>
    <x v="5"/>
    <x v="66"/>
    <x v="4"/>
    <n v="1540.78"/>
    <n v="15407.8"/>
    <x v="0"/>
    <x v="509"/>
    <x v="2"/>
    <x v="1"/>
    <x v="0"/>
    <s v="Mid"/>
  </r>
  <r>
    <x v="5198"/>
    <d v="2023-04-24T00:00:00"/>
    <x v="1"/>
    <x v="33"/>
    <x v="0"/>
    <n v="2231.0100000000002"/>
    <n v="20079.09"/>
    <x v="4"/>
    <x v="107"/>
    <x v="3"/>
    <x v="1"/>
    <x v="5"/>
    <s v="Mid"/>
  </r>
  <r>
    <x v="5199"/>
    <d v="2024-11-12T00:00:00"/>
    <x v="9"/>
    <x v="62"/>
    <x v="6"/>
    <n v="111.36"/>
    <n v="222.72"/>
    <x v="4"/>
    <x v="266"/>
    <x v="5"/>
    <x v="0"/>
    <x v="4"/>
    <s v="Budget"/>
  </r>
  <r>
    <x v="5200"/>
    <d v="2023-05-02T00:00:00"/>
    <x v="6"/>
    <x v="40"/>
    <x v="9"/>
    <n v="392.36"/>
    <n v="1177.08"/>
    <x v="4"/>
    <x v="297"/>
    <x v="0"/>
    <x v="1"/>
    <x v="9"/>
    <s v="Budget"/>
  </r>
  <r>
    <x v="5201"/>
    <d v="2023-03-18T00:00:00"/>
    <x v="9"/>
    <x v="62"/>
    <x v="15"/>
    <n v="0"/>
    <n v="0"/>
    <x v="2"/>
    <x v="86"/>
    <x v="2"/>
    <x v="1"/>
    <x v="10"/>
    <s v="Budget"/>
  </r>
  <r>
    <x v="5202"/>
    <d v="2024-12-11T00:00:00"/>
    <x v="2"/>
    <x v="55"/>
    <x v="8"/>
    <n v="811.28"/>
    <n v="5678.96"/>
    <x v="1"/>
    <x v="468"/>
    <x v="4"/>
    <x v="0"/>
    <x v="0"/>
    <s v="Budget"/>
  </r>
  <r>
    <x v="5203"/>
    <d v="2024-05-30T00:00:00"/>
    <x v="3"/>
    <x v="5"/>
    <x v="4"/>
    <n v="283.14"/>
    <n v="2831.4"/>
    <x v="2"/>
    <x v="375"/>
    <x v="5"/>
    <x v="0"/>
    <x v="9"/>
    <s v="Budget"/>
  </r>
  <r>
    <x v="5204"/>
    <d v="2023-05-05T00:00:00"/>
    <x v="7"/>
    <x v="28"/>
    <x v="9"/>
    <n v="257.32"/>
    <n v="771.96"/>
    <x v="3"/>
    <x v="42"/>
    <x v="4"/>
    <x v="1"/>
    <x v="9"/>
    <s v="Budget"/>
  </r>
  <r>
    <x v="5205"/>
    <d v="2023-01-21T00:00:00"/>
    <x v="2"/>
    <x v="2"/>
    <x v="6"/>
    <n v="424.62"/>
    <n v="849.24"/>
    <x v="3"/>
    <x v="545"/>
    <x v="4"/>
    <x v="1"/>
    <x v="2"/>
    <s v="Budget"/>
  </r>
  <r>
    <x v="5206"/>
    <d v="2024-01-07T00:00:00"/>
    <x v="0"/>
    <x v="7"/>
    <x v="1"/>
    <n v="428.47"/>
    <n v="2570.8200000000002"/>
    <x v="2"/>
    <x v="350"/>
    <x v="0"/>
    <x v="0"/>
    <x v="2"/>
    <s v="Budget"/>
  </r>
  <r>
    <x v="5207"/>
    <d v="2024-10-11T00:00:00"/>
    <x v="2"/>
    <x v="55"/>
    <x v="3"/>
    <n v="548.04999999999995"/>
    <n v="2740.25"/>
    <x v="1"/>
    <x v="531"/>
    <x v="5"/>
    <x v="0"/>
    <x v="1"/>
    <s v="Budget"/>
  </r>
  <r>
    <x v="5208"/>
    <d v="2024-04-18T00:00:00"/>
    <x v="0"/>
    <x v="9"/>
    <x v="9"/>
    <n v="1483.42"/>
    <n v="4450.26"/>
    <x v="1"/>
    <x v="35"/>
    <x v="3"/>
    <x v="0"/>
    <x v="5"/>
    <s v="Mid"/>
  </r>
  <r>
    <x v="5209"/>
    <d v="2023-11-01T00:00:00"/>
    <x v="1"/>
    <x v="17"/>
    <x v="8"/>
    <n v="3712.57"/>
    <n v="25987.99"/>
    <x v="2"/>
    <x v="328"/>
    <x v="2"/>
    <x v="1"/>
    <x v="4"/>
    <s v="Premium"/>
  </r>
  <r>
    <x v="5210"/>
    <d v="2023-02-22T00:00:00"/>
    <x v="2"/>
    <x v="48"/>
    <x v="8"/>
    <n v="1721.17"/>
    <n v="12048.19"/>
    <x v="2"/>
    <x v="474"/>
    <x v="5"/>
    <x v="1"/>
    <x v="6"/>
    <s v="Mid"/>
  </r>
  <r>
    <x v="5211"/>
    <d v="2023-03-29T00:00:00"/>
    <x v="8"/>
    <x v="19"/>
    <x v="9"/>
    <n v="1982.78"/>
    <n v="5948.34"/>
    <x v="1"/>
    <x v="533"/>
    <x v="0"/>
    <x v="1"/>
    <x v="10"/>
    <s v="Mid"/>
  </r>
  <r>
    <x v="5212"/>
    <d v="2023-08-27T00:00:00"/>
    <x v="0"/>
    <x v="7"/>
    <x v="1"/>
    <n v="835.79"/>
    <n v="5014.74"/>
    <x v="3"/>
    <x v="276"/>
    <x v="1"/>
    <x v="1"/>
    <x v="7"/>
    <s v="Budget"/>
  </r>
  <r>
    <x v="5213"/>
    <d v="2024-06-10T00:00:00"/>
    <x v="4"/>
    <x v="21"/>
    <x v="1"/>
    <n v="9082.06"/>
    <n v="54492.36"/>
    <x v="4"/>
    <x v="575"/>
    <x v="0"/>
    <x v="0"/>
    <x v="8"/>
    <s v="Premium"/>
  </r>
  <r>
    <x v="5214"/>
    <d v="2024-10-10T00:00:00"/>
    <x v="7"/>
    <x v="36"/>
    <x v="2"/>
    <n v="478.01"/>
    <n v="478.01"/>
    <x v="1"/>
    <x v="436"/>
    <x v="1"/>
    <x v="0"/>
    <x v="1"/>
    <s v="Budget"/>
  </r>
  <r>
    <x v="5215"/>
    <d v="2024-12-30T00:00:00"/>
    <x v="5"/>
    <x v="63"/>
    <x v="8"/>
    <n v="4852.37"/>
    <n v="33966.589999999997"/>
    <x v="3"/>
    <x v="122"/>
    <x v="4"/>
    <x v="0"/>
    <x v="0"/>
    <s v="Premium"/>
  </r>
  <r>
    <x v="5216"/>
    <d v="2024-08-17T00:00:00"/>
    <x v="1"/>
    <x v="4"/>
    <x v="3"/>
    <n v="3837.04"/>
    <n v="19185.2"/>
    <x v="0"/>
    <x v="289"/>
    <x v="4"/>
    <x v="0"/>
    <x v="7"/>
    <s v="Premium"/>
  </r>
  <r>
    <x v="5217"/>
    <d v="2023-10-18T00:00:00"/>
    <x v="6"/>
    <x v="40"/>
    <x v="3"/>
    <n v="849.04"/>
    <n v="4245.2"/>
    <x v="4"/>
    <x v="109"/>
    <x v="5"/>
    <x v="1"/>
    <x v="1"/>
    <s v="Budget"/>
  </r>
  <r>
    <x v="5218"/>
    <d v="2023-10-16T00:00:00"/>
    <x v="6"/>
    <x v="58"/>
    <x v="1"/>
    <n v="2345.38"/>
    <n v="14072.28"/>
    <x v="4"/>
    <x v="512"/>
    <x v="3"/>
    <x v="1"/>
    <x v="1"/>
    <s v="Mid"/>
  </r>
  <r>
    <x v="5219"/>
    <d v="2023-06-02T00:00:00"/>
    <x v="9"/>
    <x v="44"/>
    <x v="6"/>
    <n v="772.37"/>
    <n v="1544.74"/>
    <x v="1"/>
    <x v="300"/>
    <x v="3"/>
    <x v="1"/>
    <x v="8"/>
    <s v="Budget"/>
  </r>
  <r>
    <x v="5220"/>
    <d v="2024-06-03T00:00:00"/>
    <x v="1"/>
    <x v="3"/>
    <x v="9"/>
    <n v="3013.06"/>
    <n v="9039.18"/>
    <x v="0"/>
    <x v="143"/>
    <x v="0"/>
    <x v="0"/>
    <x v="8"/>
    <s v="Premium"/>
  </r>
  <r>
    <x v="5221"/>
    <d v="2024-04-04T00:00:00"/>
    <x v="5"/>
    <x v="20"/>
    <x v="9"/>
    <n v="4783.4799999999996"/>
    <n v="14350.44"/>
    <x v="4"/>
    <x v="428"/>
    <x v="4"/>
    <x v="0"/>
    <x v="5"/>
    <s v="Premium"/>
  </r>
  <r>
    <x v="5222"/>
    <d v="2024-03-08T00:00:00"/>
    <x v="8"/>
    <x v="38"/>
    <x v="6"/>
    <n v="1154.07"/>
    <n v="2308.14"/>
    <x v="4"/>
    <x v="46"/>
    <x v="5"/>
    <x v="0"/>
    <x v="10"/>
    <s v="Mid"/>
  </r>
  <r>
    <x v="5223"/>
    <d v="2024-12-28T00:00:00"/>
    <x v="9"/>
    <x v="62"/>
    <x v="2"/>
    <n v="777.29"/>
    <n v="777.29"/>
    <x v="1"/>
    <x v="243"/>
    <x v="4"/>
    <x v="0"/>
    <x v="0"/>
    <s v="Budget"/>
  </r>
  <r>
    <x v="5224"/>
    <d v="2023-11-17T00:00:00"/>
    <x v="7"/>
    <x v="23"/>
    <x v="2"/>
    <n v="440.43"/>
    <n v="440.43"/>
    <x v="4"/>
    <x v="330"/>
    <x v="0"/>
    <x v="1"/>
    <x v="4"/>
    <s v="Budget"/>
  </r>
  <r>
    <x v="5225"/>
    <d v="2023-07-22T00:00:00"/>
    <x v="9"/>
    <x v="62"/>
    <x v="2"/>
    <n v="774.88"/>
    <n v="774.88"/>
    <x v="3"/>
    <x v="474"/>
    <x v="5"/>
    <x v="1"/>
    <x v="11"/>
    <s v="Budget"/>
  </r>
  <r>
    <x v="5226"/>
    <d v="2023-09-17T00:00:00"/>
    <x v="3"/>
    <x v="45"/>
    <x v="3"/>
    <n v="395.68"/>
    <n v="1978.4"/>
    <x v="2"/>
    <x v="591"/>
    <x v="5"/>
    <x v="1"/>
    <x v="3"/>
    <s v="Budget"/>
  </r>
  <r>
    <x v="5227"/>
    <d v="2024-12-07T00:00:00"/>
    <x v="5"/>
    <x v="27"/>
    <x v="3"/>
    <n v="1873.36"/>
    <n v="9366.7999999999993"/>
    <x v="0"/>
    <x v="211"/>
    <x v="0"/>
    <x v="0"/>
    <x v="0"/>
    <s v="Mid"/>
  </r>
  <r>
    <x v="5228"/>
    <d v="2024-05-29T00:00:00"/>
    <x v="5"/>
    <x v="20"/>
    <x v="2"/>
    <n v="1789.33"/>
    <n v="1789.33"/>
    <x v="0"/>
    <x v="322"/>
    <x v="6"/>
    <x v="0"/>
    <x v="9"/>
    <s v="Mid"/>
  </r>
  <r>
    <x v="5229"/>
    <d v="2023-10-31T00:00:00"/>
    <x v="6"/>
    <x v="39"/>
    <x v="2"/>
    <n v="1133.18"/>
    <n v="1133.18"/>
    <x v="1"/>
    <x v="388"/>
    <x v="4"/>
    <x v="1"/>
    <x v="1"/>
    <s v="Mid"/>
  </r>
  <r>
    <x v="5230"/>
    <d v="2023-02-02T00:00:00"/>
    <x v="9"/>
    <x v="44"/>
    <x v="8"/>
    <n v="836.79"/>
    <n v="5857.53"/>
    <x v="2"/>
    <x v="272"/>
    <x v="3"/>
    <x v="1"/>
    <x v="6"/>
    <s v="Budget"/>
  </r>
  <r>
    <x v="5231"/>
    <d v="2023-07-03T00:00:00"/>
    <x v="3"/>
    <x v="57"/>
    <x v="9"/>
    <n v="809.06"/>
    <n v="2427.1799999999998"/>
    <x v="4"/>
    <x v="538"/>
    <x v="2"/>
    <x v="1"/>
    <x v="11"/>
    <s v="Budget"/>
  </r>
  <r>
    <x v="5232"/>
    <d v="2023-12-13T00:00:00"/>
    <x v="5"/>
    <x v="27"/>
    <x v="7"/>
    <n v="810.35"/>
    <n v="3241.4"/>
    <x v="4"/>
    <x v="327"/>
    <x v="4"/>
    <x v="1"/>
    <x v="0"/>
    <s v="Budget"/>
  </r>
  <r>
    <x v="5233"/>
    <d v="2024-11-14T00:00:00"/>
    <x v="5"/>
    <x v="11"/>
    <x v="0"/>
    <n v="3177.58"/>
    <n v="28598.22"/>
    <x v="1"/>
    <x v="528"/>
    <x v="1"/>
    <x v="0"/>
    <x v="4"/>
    <s v="Premium"/>
  </r>
  <r>
    <x v="5234"/>
    <d v="2023-06-15T00:00:00"/>
    <x v="2"/>
    <x v="60"/>
    <x v="6"/>
    <n v="1944.96"/>
    <n v="3889.92"/>
    <x v="0"/>
    <x v="15"/>
    <x v="1"/>
    <x v="1"/>
    <x v="8"/>
    <s v="Mid"/>
  </r>
  <r>
    <x v="5235"/>
    <d v="2024-11-25T00:00:00"/>
    <x v="1"/>
    <x v="53"/>
    <x v="0"/>
    <n v="4744.46"/>
    <n v="42700.14"/>
    <x v="3"/>
    <x v="448"/>
    <x v="1"/>
    <x v="0"/>
    <x v="4"/>
    <s v="Premium"/>
  </r>
  <r>
    <x v="5236"/>
    <d v="2023-06-09T00:00:00"/>
    <x v="3"/>
    <x v="5"/>
    <x v="3"/>
    <n v="702.79"/>
    <n v="3513.95"/>
    <x v="0"/>
    <x v="34"/>
    <x v="5"/>
    <x v="1"/>
    <x v="8"/>
    <s v="Budget"/>
  </r>
  <r>
    <x v="5237"/>
    <d v="2023-10-02T00:00:00"/>
    <x v="5"/>
    <x v="27"/>
    <x v="9"/>
    <n v="4480.46"/>
    <n v="13441.38"/>
    <x v="4"/>
    <x v="387"/>
    <x v="3"/>
    <x v="1"/>
    <x v="1"/>
    <s v="Premium"/>
  </r>
  <r>
    <x v="5238"/>
    <d v="2024-02-01T00:00:00"/>
    <x v="0"/>
    <x v="7"/>
    <x v="2"/>
    <n v="1861.69"/>
    <n v="1861.69"/>
    <x v="1"/>
    <x v="44"/>
    <x v="0"/>
    <x v="0"/>
    <x v="6"/>
    <s v="Mid"/>
  </r>
  <r>
    <x v="5239"/>
    <d v="2023-10-22T00:00:00"/>
    <x v="6"/>
    <x v="18"/>
    <x v="0"/>
    <n v="581.16999999999996"/>
    <n v="5230.53"/>
    <x v="4"/>
    <x v="284"/>
    <x v="3"/>
    <x v="1"/>
    <x v="1"/>
    <s v="Budget"/>
  </r>
  <r>
    <x v="5240"/>
    <d v="2024-11-24T00:00:00"/>
    <x v="1"/>
    <x v="53"/>
    <x v="3"/>
    <n v="1237.8599999999999"/>
    <n v="6189.3"/>
    <x v="4"/>
    <x v="418"/>
    <x v="2"/>
    <x v="0"/>
    <x v="4"/>
    <s v="Mid"/>
  </r>
  <r>
    <x v="5241"/>
    <d v="2024-01-19T00:00:00"/>
    <x v="8"/>
    <x v="25"/>
    <x v="0"/>
    <n v="274.44"/>
    <n v="2469.96"/>
    <x v="3"/>
    <x v="210"/>
    <x v="3"/>
    <x v="0"/>
    <x v="2"/>
    <s v="Budget"/>
  </r>
  <r>
    <x v="5242"/>
    <d v="2024-06-14T00:00:00"/>
    <x v="6"/>
    <x v="18"/>
    <x v="2"/>
    <n v="2402.92"/>
    <n v="2402.92"/>
    <x v="4"/>
    <x v="227"/>
    <x v="5"/>
    <x v="0"/>
    <x v="8"/>
    <s v="Mid"/>
  </r>
  <r>
    <x v="5243"/>
    <d v="2024-05-13T00:00:00"/>
    <x v="3"/>
    <x v="61"/>
    <x v="8"/>
    <n v="574.83000000000004"/>
    <n v="4023.81"/>
    <x v="2"/>
    <x v="512"/>
    <x v="5"/>
    <x v="0"/>
    <x v="9"/>
    <s v="Budget"/>
  </r>
  <r>
    <x v="5244"/>
    <d v="2023-07-12T00:00:00"/>
    <x v="7"/>
    <x v="46"/>
    <x v="2"/>
    <n v="136.94999999999999"/>
    <n v="136.94999999999999"/>
    <x v="3"/>
    <x v="96"/>
    <x v="5"/>
    <x v="1"/>
    <x v="11"/>
    <s v="Budget"/>
  </r>
  <r>
    <x v="5245"/>
    <d v="2024-10-16T00:00:00"/>
    <x v="7"/>
    <x v="46"/>
    <x v="3"/>
    <n v="966.39"/>
    <n v="4831.95"/>
    <x v="0"/>
    <x v="228"/>
    <x v="1"/>
    <x v="0"/>
    <x v="1"/>
    <s v="Budget"/>
  </r>
  <r>
    <x v="5246"/>
    <d v="2024-07-08T00:00:00"/>
    <x v="5"/>
    <x v="24"/>
    <x v="8"/>
    <n v="4603.1400000000003"/>
    <n v="32221.98"/>
    <x v="2"/>
    <x v="538"/>
    <x v="5"/>
    <x v="0"/>
    <x v="11"/>
    <s v="Premium"/>
  </r>
  <r>
    <x v="5247"/>
    <d v="2024-12-07T00:00:00"/>
    <x v="1"/>
    <x v="17"/>
    <x v="2"/>
    <n v="2631.66"/>
    <n v="2631.66"/>
    <x v="3"/>
    <x v="355"/>
    <x v="1"/>
    <x v="0"/>
    <x v="0"/>
    <s v="Mid"/>
  </r>
  <r>
    <x v="5248"/>
    <d v="2024-07-03T00:00:00"/>
    <x v="3"/>
    <x v="35"/>
    <x v="2"/>
    <n v="730.33"/>
    <n v="730.33"/>
    <x v="3"/>
    <x v="81"/>
    <x v="2"/>
    <x v="0"/>
    <x v="11"/>
    <s v="Budget"/>
  </r>
  <r>
    <x v="5249"/>
    <d v="2024-06-02T00:00:00"/>
    <x v="9"/>
    <x v="51"/>
    <x v="9"/>
    <n v="373.53"/>
    <n v="1120.5899999999999"/>
    <x v="2"/>
    <x v="215"/>
    <x v="0"/>
    <x v="0"/>
    <x v="8"/>
    <s v="Budget"/>
  </r>
  <r>
    <x v="5250"/>
    <d v="2023-03-21T00:00:00"/>
    <x v="5"/>
    <x v="66"/>
    <x v="9"/>
    <n v="2119.9299999999998"/>
    <n v="6359.79"/>
    <x v="0"/>
    <x v="381"/>
    <x v="4"/>
    <x v="1"/>
    <x v="10"/>
    <s v="Mid"/>
  </r>
  <r>
    <x v="5251"/>
    <d v="2024-02-15T00:00:00"/>
    <x v="3"/>
    <x v="5"/>
    <x v="8"/>
    <n v="754.45"/>
    <n v="5281.15"/>
    <x v="0"/>
    <x v="484"/>
    <x v="3"/>
    <x v="0"/>
    <x v="6"/>
    <s v="Budget"/>
  </r>
  <r>
    <x v="5252"/>
    <d v="2023-11-12T00:00:00"/>
    <x v="9"/>
    <x v="42"/>
    <x v="3"/>
    <n v="774.35"/>
    <n v="3871.75"/>
    <x v="3"/>
    <x v="217"/>
    <x v="0"/>
    <x v="1"/>
    <x v="4"/>
    <s v="Budget"/>
  </r>
  <r>
    <x v="5253"/>
    <d v="2023-07-12T00:00:00"/>
    <x v="6"/>
    <x v="58"/>
    <x v="1"/>
    <n v="2291.92"/>
    <n v="13751.52"/>
    <x v="1"/>
    <x v="540"/>
    <x v="2"/>
    <x v="1"/>
    <x v="11"/>
    <s v="Mid"/>
  </r>
  <r>
    <x v="5254"/>
    <d v="2023-06-05T00:00:00"/>
    <x v="6"/>
    <x v="64"/>
    <x v="9"/>
    <n v="444.2"/>
    <n v="1332.6"/>
    <x v="0"/>
    <x v="266"/>
    <x v="2"/>
    <x v="1"/>
    <x v="8"/>
    <s v="Budget"/>
  </r>
  <r>
    <x v="5255"/>
    <d v="2024-10-05T00:00:00"/>
    <x v="5"/>
    <x v="27"/>
    <x v="5"/>
    <n v="4801.38"/>
    <n v="38411.040000000001"/>
    <x v="0"/>
    <x v="111"/>
    <x v="2"/>
    <x v="0"/>
    <x v="1"/>
    <s v="Premium"/>
  </r>
  <r>
    <x v="5256"/>
    <d v="2024-08-25T00:00:00"/>
    <x v="4"/>
    <x v="21"/>
    <x v="8"/>
    <n v="12124.01"/>
    <n v="84868.07"/>
    <x v="0"/>
    <x v="127"/>
    <x v="2"/>
    <x v="0"/>
    <x v="7"/>
    <s v="Premium"/>
  </r>
  <r>
    <x v="5257"/>
    <d v="2023-01-21T00:00:00"/>
    <x v="3"/>
    <x v="61"/>
    <x v="3"/>
    <n v="450.62"/>
    <n v="2253.1"/>
    <x v="2"/>
    <x v="521"/>
    <x v="0"/>
    <x v="1"/>
    <x v="2"/>
    <s v="Budget"/>
  </r>
  <r>
    <x v="5258"/>
    <d v="2023-05-04T00:00:00"/>
    <x v="3"/>
    <x v="57"/>
    <x v="4"/>
    <n v="607.41"/>
    <n v="6074.1"/>
    <x v="1"/>
    <x v="529"/>
    <x v="1"/>
    <x v="1"/>
    <x v="9"/>
    <s v="Budget"/>
  </r>
  <r>
    <x v="5259"/>
    <d v="2024-10-12T00:00:00"/>
    <x v="7"/>
    <x v="29"/>
    <x v="3"/>
    <n v="789.59"/>
    <n v="3947.95"/>
    <x v="2"/>
    <x v="509"/>
    <x v="0"/>
    <x v="0"/>
    <x v="1"/>
    <s v="Budget"/>
  </r>
  <r>
    <x v="5260"/>
    <d v="2024-02-02T00:00:00"/>
    <x v="8"/>
    <x v="38"/>
    <x v="7"/>
    <n v="3468.85"/>
    <n v="13875.4"/>
    <x v="1"/>
    <x v="450"/>
    <x v="2"/>
    <x v="0"/>
    <x v="6"/>
    <s v="Premium"/>
  </r>
  <r>
    <x v="5261"/>
    <d v="2024-03-19T00:00:00"/>
    <x v="6"/>
    <x v="18"/>
    <x v="9"/>
    <n v="784.71"/>
    <n v="2354.13"/>
    <x v="0"/>
    <x v="221"/>
    <x v="1"/>
    <x v="0"/>
    <x v="10"/>
    <s v="Budget"/>
  </r>
  <r>
    <x v="5262"/>
    <d v="2024-12-28T00:00:00"/>
    <x v="2"/>
    <x v="55"/>
    <x v="4"/>
    <n v="1119.6199999999999"/>
    <n v="11196.2"/>
    <x v="0"/>
    <x v="184"/>
    <x v="1"/>
    <x v="0"/>
    <x v="0"/>
    <s v="Mid"/>
  </r>
  <r>
    <x v="5263"/>
    <d v="2024-06-24T00:00:00"/>
    <x v="9"/>
    <x v="47"/>
    <x v="5"/>
    <n v="396.04"/>
    <n v="3168.32"/>
    <x v="1"/>
    <x v="455"/>
    <x v="1"/>
    <x v="0"/>
    <x v="8"/>
    <s v="Budget"/>
  </r>
  <r>
    <x v="5264"/>
    <d v="2023-12-17T00:00:00"/>
    <x v="2"/>
    <x v="26"/>
    <x v="5"/>
    <n v="1979.75"/>
    <n v="15838"/>
    <x v="3"/>
    <x v="174"/>
    <x v="3"/>
    <x v="1"/>
    <x v="0"/>
    <s v="Mid"/>
  </r>
  <r>
    <x v="5265"/>
    <d v="2024-06-28T00:00:00"/>
    <x v="7"/>
    <x v="23"/>
    <x v="4"/>
    <n v="398.78"/>
    <n v="3987.8"/>
    <x v="2"/>
    <x v="121"/>
    <x v="4"/>
    <x v="0"/>
    <x v="8"/>
    <s v="Budget"/>
  </r>
  <r>
    <x v="5266"/>
    <d v="2023-10-28T00:00:00"/>
    <x v="0"/>
    <x v="49"/>
    <x v="3"/>
    <n v="917.93"/>
    <n v="4589.6499999999996"/>
    <x v="4"/>
    <x v="581"/>
    <x v="4"/>
    <x v="1"/>
    <x v="1"/>
    <s v="Budget"/>
  </r>
  <r>
    <x v="5267"/>
    <d v="2024-12-25T00:00:00"/>
    <x v="2"/>
    <x v="60"/>
    <x v="2"/>
    <n v="656.31"/>
    <n v="656.31"/>
    <x v="0"/>
    <x v="54"/>
    <x v="5"/>
    <x v="0"/>
    <x v="0"/>
    <s v="Budget"/>
  </r>
  <r>
    <x v="5268"/>
    <d v="2024-02-20T00:00:00"/>
    <x v="6"/>
    <x v="13"/>
    <x v="3"/>
    <n v="728.33"/>
    <n v="3641.65"/>
    <x v="0"/>
    <x v="293"/>
    <x v="0"/>
    <x v="0"/>
    <x v="6"/>
    <s v="Budget"/>
  </r>
  <r>
    <x v="5269"/>
    <d v="2023-03-02T00:00:00"/>
    <x v="6"/>
    <x v="13"/>
    <x v="7"/>
    <n v="710.39"/>
    <n v="2841.56"/>
    <x v="4"/>
    <x v="430"/>
    <x v="0"/>
    <x v="1"/>
    <x v="10"/>
    <s v="Budget"/>
  </r>
  <r>
    <x v="5270"/>
    <d v="2024-02-21T00:00:00"/>
    <x v="5"/>
    <x v="24"/>
    <x v="7"/>
    <n v="1852.58"/>
    <n v="7410.32"/>
    <x v="2"/>
    <x v="25"/>
    <x v="5"/>
    <x v="0"/>
    <x v="6"/>
    <s v="Mid"/>
  </r>
  <r>
    <x v="5271"/>
    <d v="2023-08-06T00:00:00"/>
    <x v="0"/>
    <x v="59"/>
    <x v="6"/>
    <n v="1989.9"/>
    <n v="3979.8"/>
    <x v="4"/>
    <x v="450"/>
    <x v="2"/>
    <x v="1"/>
    <x v="7"/>
    <s v="Mid"/>
  </r>
  <r>
    <x v="5272"/>
    <d v="2023-06-21T00:00:00"/>
    <x v="3"/>
    <x v="5"/>
    <x v="0"/>
    <n v="196.08"/>
    <n v="1764.72"/>
    <x v="2"/>
    <x v="316"/>
    <x v="0"/>
    <x v="1"/>
    <x v="8"/>
    <s v="Budget"/>
  </r>
  <r>
    <x v="5273"/>
    <d v="2023-12-08T00:00:00"/>
    <x v="2"/>
    <x v="2"/>
    <x v="1"/>
    <n v="912.73"/>
    <n v="5476.38"/>
    <x v="0"/>
    <x v="386"/>
    <x v="2"/>
    <x v="1"/>
    <x v="0"/>
    <s v="Budget"/>
  </r>
  <r>
    <x v="5274"/>
    <d v="2024-03-10T00:00:00"/>
    <x v="9"/>
    <x v="51"/>
    <x v="8"/>
    <n v="588.14"/>
    <n v="4116.9799999999996"/>
    <x v="1"/>
    <x v="278"/>
    <x v="1"/>
    <x v="0"/>
    <x v="10"/>
    <s v="Budget"/>
  </r>
  <r>
    <x v="5275"/>
    <d v="2024-03-09T00:00:00"/>
    <x v="9"/>
    <x v="34"/>
    <x v="5"/>
    <n v="338.16"/>
    <n v="2705.28"/>
    <x v="1"/>
    <x v="490"/>
    <x v="0"/>
    <x v="0"/>
    <x v="10"/>
    <s v="Budget"/>
  </r>
  <r>
    <x v="5276"/>
    <d v="2024-04-17T00:00:00"/>
    <x v="3"/>
    <x v="35"/>
    <x v="0"/>
    <n v="189.36"/>
    <n v="1704.24"/>
    <x v="2"/>
    <x v="312"/>
    <x v="3"/>
    <x v="0"/>
    <x v="5"/>
    <s v="Budget"/>
  </r>
  <r>
    <x v="5277"/>
    <d v="2023-10-21T00:00:00"/>
    <x v="8"/>
    <x v="19"/>
    <x v="1"/>
    <n v="441.72"/>
    <n v="2650.32"/>
    <x v="0"/>
    <x v="45"/>
    <x v="2"/>
    <x v="1"/>
    <x v="1"/>
    <s v="Budget"/>
  </r>
  <r>
    <x v="5278"/>
    <d v="2024-07-30T00:00:00"/>
    <x v="8"/>
    <x v="25"/>
    <x v="5"/>
    <n v="2172.38"/>
    <n v="17379.04"/>
    <x v="3"/>
    <x v="301"/>
    <x v="4"/>
    <x v="0"/>
    <x v="11"/>
    <s v="Mid"/>
  </r>
  <r>
    <x v="5279"/>
    <d v="2023-08-01T00:00:00"/>
    <x v="1"/>
    <x v="53"/>
    <x v="1"/>
    <n v="2765.72"/>
    <n v="16594.32"/>
    <x v="3"/>
    <x v="340"/>
    <x v="4"/>
    <x v="1"/>
    <x v="7"/>
    <s v="Mid"/>
  </r>
  <r>
    <x v="5280"/>
    <d v="2024-08-05T00:00:00"/>
    <x v="2"/>
    <x v="48"/>
    <x v="8"/>
    <n v="1878.51"/>
    <n v="13149.57"/>
    <x v="1"/>
    <x v="221"/>
    <x v="3"/>
    <x v="0"/>
    <x v="7"/>
    <s v="Mid"/>
  </r>
  <r>
    <x v="5281"/>
    <d v="2024-06-09T00:00:00"/>
    <x v="5"/>
    <x v="20"/>
    <x v="9"/>
    <n v="3011.36"/>
    <n v="9034.08"/>
    <x v="4"/>
    <x v="242"/>
    <x v="5"/>
    <x v="0"/>
    <x v="8"/>
    <s v="Premium"/>
  </r>
  <r>
    <x v="5282"/>
    <d v="2024-05-24T00:00:00"/>
    <x v="3"/>
    <x v="45"/>
    <x v="2"/>
    <n v="300.41000000000003"/>
    <n v="300.41000000000003"/>
    <x v="4"/>
    <x v="505"/>
    <x v="3"/>
    <x v="0"/>
    <x v="9"/>
    <s v="Budget"/>
  </r>
  <r>
    <x v="5283"/>
    <d v="2023-02-24T00:00:00"/>
    <x v="9"/>
    <x v="47"/>
    <x v="4"/>
    <n v="585.75"/>
    <n v="5857.5"/>
    <x v="0"/>
    <x v="349"/>
    <x v="3"/>
    <x v="1"/>
    <x v="6"/>
    <s v="Budget"/>
  </r>
  <r>
    <x v="5284"/>
    <d v="2023-04-25T00:00:00"/>
    <x v="6"/>
    <x v="13"/>
    <x v="8"/>
    <n v="2145.39"/>
    <n v="15017.73"/>
    <x v="0"/>
    <x v="443"/>
    <x v="2"/>
    <x v="1"/>
    <x v="5"/>
    <s v="Mid"/>
  </r>
  <r>
    <x v="5285"/>
    <d v="2024-01-03T00:00:00"/>
    <x v="4"/>
    <x v="10"/>
    <x v="7"/>
    <n v="2769.07"/>
    <n v="11076.28"/>
    <x v="0"/>
    <x v="475"/>
    <x v="2"/>
    <x v="0"/>
    <x v="2"/>
    <s v="Mid"/>
  </r>
  <r>
    <x v="5286"/>
    <d v="2024-01-11T00:00:00"/>
    <x v="6"/>
    <x v="40"/>
    <x v="9"/>
    <n v="1114.55"/>
    <n v="3343.65"/>
    <x v="0"/>
    <x v="323"/>
    <x v="1"/>
    <x v="0"/>
    <x v="2"/>
    <s v="Mid"/>
  </r>
  <r>
    <x v="5287"/>
    <d v="2024-12-16T00:00:00"/>
    <x v="2"/>
    <x v="26"/>
    <x v="4"/>
    <n v="1685.92"/>
    <n v="16859.2"/>
    <x v="4"/>
    <x v="583"/>
    <x v="1"/>
    <x v="0"/>
    <x v="0"/>
    <s v="Mid"/>
  </r>
  <r>
    <x v="5288"/>
    <d v="2023-06-02T00:00:00"/>
    <x v="8"/>
    <x v="19"/>
    <x v="1"/>
    <n v="1578.3"/>
    <n v="9469.7999999999993"/>
    <x v="2"/>
    <x v="141"/>
    <x v="4"/>
    <x v="1"/>
    <x v="8"/>
    <s v="Mid"/>
  </r>
  <r>
    <x v="5289"/>
    <d v="2023-02-09T00:00:00"/>
    <x v="9"/>
    <x v="34"/>
    <x v="9"/>
    <n v="394.91"/>
    <n v="1184.73"/>
    <x v="4"/>
    <x v="191"/>
    <x v="3"/>
    <x v="1"/>
    <x v="6"/>
    <s v="Budget"/>
  </r>
  <r>
    <x v="5290"/>
    <d v="2024-07-16T00:00:00"/>
    <x v="0"/>
    <x v="0"/>
    <x v="2"/>
    <n v="1367.51"/>
    <n v="1367.51"/>
    <x v="0"/>
    <x v="140"/>
    <x v="2"/>
    <x v="0"/>
    <x v="11"/>
    <s v="Mid"/>
  </r>
  <r>
    <x v="5291"/>
    <d v="2023-05-11T00:00:00"/>
    <x v="9"/>
    <x v="44"/>
    <x v="8"/>
    <n v="615.63"/>
    <n v="4309.41"/>
    <x v="4"/>
    <x v="41"/>
    <x v="2"/>
    <x v="1"/>
    <x v="9"/>
    <s v="Budget"/>
  </r>
  <r>
    <x v="5292"/>
    <d v="2024-04-09T00:00:00"/>
    <x v="4"/>
    <x v="8"/>
    <x v="8"/>
    <n v="6538.16"/>
    <n v="45767.12"/>
    <x v="1"/>
    <x v="576"/>
    <x v="1"/>
    <x v="0"/>
    <x v="5"/>
    <s v="Premium"/>
  </r>
  <r>
    <x v="5293"/>
    <d v="2024-07-28T00:00:00"/>
    <x v="0"/>
    <x v="59"/>
    <x v="3"/>
    <n v="693.08"/>
    <n v="3465.4"/>
    <x v="1"/>
    <x v="229"/>
    <x v="5"/>
    <x v="0"/>
    <x v="11"/>
    <s v="Budget"/>
  </r>
  <r>
    <x v="5294"/>
    <d v="2023-03-11T00:00:00"/>
    <x v="4"/>
    <x v="10"/>
    <x v="3"/>
    <n v="9307.76"/>
    <n v="46538.8"/>
    <x v="0"/>
    <x v="126"/>
    <x v="4"/>
    <x v="1"/>
    <x v="10"/>
    <s v="Premium"/>
  </r>
  <r>
    <x v="5295"/>
    <d v="2023-08-06T00:00:00"/>
    <x v="0"/>
    <x v="7"/>
    <x v="6"/>
    <n v="1532.14"/>
    <n v="3064.28"/>
    <x v="0"/>
    <x v="392"/>
    <x v="3"/>
    <x v="1"/>
    <x v="7"/>
    <s v="Mid"/>
  </r>
  <r>
    <x v="5296"/>
    <d v="2023-11-28T00:00:00"/>
    <x v="4"/>
    <x v="21"/>
    <x v="9"/>
    <n v="11414.98"/>
    <n v="34244.94"/>
    <x v="1"/>
    <x v="286"/>
    <x v="6"/>
    <x v="1"/>
    <x v="4"/>
    <s v="Premium"/>
  </r>
  <r>
    <x v="5297"/>
    <d v="2023-12-02T00:00:00"/>
    <x v="5"/>
    <x v="66"/>
    <x v="7"/>
    <n v="1363.54"/>
    <n v="5454.16"/>
    <x v="0"/>
    <x v="272"/>
    <x v="0"/>
    <x v="1"/>
    <x v="0"/>
    <s v="Mid"/>
  </r>
  <r>
    <x v="5298"/>
    <d v="2024-11-24T00:00:00"/>
    <x v="3"/>
    <x v="61"/>
    <x v="5"/>
    <n v="853.77"/>
    <n v="6830.16"/>
    <x v="0"/>
    <x v="565"/>
    <x v="4"/>
    <x v="0"/>
    <x v="4"/>
    <s v="Budget"/>
  </r>
  <r>
    <x v="5299"/>
    <d v="2024-07-15T00:00:00"/>
    <x v="2"/>
    <x v="60"/>
    <x v="4"/>
    <n v="1803.04"/>
    <n v="18030.400000000001"/>
    <x v="3"/>
    <x v="492"/>
    <x v="4"/>
    <x v="0"/>
    <x v="11"/>
    <s v="Mid"/>
  </r>
  <r>
    <x v="5300"/>
    <d v="2023-05-18T00:00:00"/>
    <x v="8"/>
    <x v="25"/>
    <x v="0"/>
    <n v="1042.76"/>
    <n v="9384.84"/>
    <x v="0"/>
    <x v="582"/>
    <x v="1"/>
    <x v="1"/>
    <x v="9"/>
    <s v="Mid"/>
  </r>
  <r>
    <x v="5301"/>
    <d v="2023-01-12T00:00:00"/>
    <x v="1"/>
    <x v="33"/>
    <x v="9"/>
    <n v="942.1"/>
    <n v="2826.3"/>
    <x v="0"/>
    <x v="456"/>
    <x v="3"/>
    <x v="1"/>
    <x v="2"/>
    <s v="Budget"/>
  </r>
  <r>
    <x v="5302"/>
    <d v="2023-06-08T00:00:00"/>
    <x v="4"/>
    <x v="8"/>
    <x v="5"/>
    <n v="5124.79"/>
    <n v="40998.32"/>
    <x v="4"/>
    <x v="75"/>
    <x v="4"/>
    <x v="1"/>
    <x v="8"/>
    <s v="Premium"/>
  </r>
  <r>
    <x v="5303"/>
    <d v="2023-07-09T00:00:00"/>
    <x v="8"/>
    <x v="15"/>
    <x v="9"/>
    <n v="1944.62"/>
    <n v="5833.86"/>
    <x v="0"/>
    <x v="263"/>
    <x v="5"/>
    <x v="1"/>
    <x v="11"/>
    <s v="Mid"/>
  </r>
  <r>
    <x v="5304"/>
    <d v="2024-11-14T00:00:00"/>
    <x v="5"/>
    <x v="63"/>
    <x v="0"/>
    <n v="4362.79"/>
    <n v="39265.11"/>
    <x v="0"/>
    <x v="481"/>
    <x v="5"/>
    <x v="0"/>
    <x v="4"/>
    <s v="Premium"/>
  </r>
  <r>
    <x v="5305"/>
    <d v="2024-09-21T00:00:00"/>
    <x v="9"/>
    <x v="44"/>
    <x v="8"/>
    <n v="843.46"/>
    <n v="5904.22"/>
    <x v="3"/>
    <x v="337"/>
    <x v="0"/>
    <x v="0"/>
    <x v="3"/>
    <s v="Budget"/>
  </r>
  <r>
    <x v="5306"/>
    <d v="2023-01-03T00:00:00"/>
    <x v="8"/>
    <x v="31"/>
    <x v="3"/>
    <n v="2786.47"/>
    <n v="13932.35"/>
    <x v="1"/>
    <x v="245"/>
    <x v="6"/>
    <x v="1"/>
    <x v="2"/>
    <s v="Mid"/>
  </r>
  <r>
    <x v="5307"/>
    <d v="2023-08-15T00:00:00"/>
    <x v="9"/>
    <x v="34"/>
    <x v="3"/>
    <n v="577.22"/>
    <n v="2886.1"/>
    <x v="2"/>
    <x v="302"/>
    <x v="4"/>
    <x v="1"/>
    <x v="7"/>
    <s v="Budget"/>
  </r>
  <r>
    <x v="5308"/>
    <d v="2024-12-29T00:00:00"/>
    <x v="1"/>
    <x v="12"/>
    <x v="1"/>
    <n v="5003.1400000000003"/>
    <n v="30018.84"/>
    <x v="0"/>
    <x v="245"/>
    <x v="2"/>
    <x v="0"/>
    <x v="0"/>
    <s v="Premium"/>
  </r>
  <r>
    <x v="5309"/>
    <d v="2024-08-24T00:00:00"/>
    <x v="9"/>
    <x v="62"/>
    <x v="0"/>
    <n v="404.72"/>
    <n v="3642.48"/>
    <x v="4"/>
    <x v="157"/>
    <x v="0"/>
    <x v="0"/>
    <x v="7"/>
    <s v="Budget"/>
  </r>
  <r>
    <x v="5310"/>
    <d v="2023-04-10T00:00:00"/>
    <x v="5"/>
    <x v="24"/>
    <x v="3"/>
    <n v="1375.83"/>
    <n v="6879.15"/>
    <x v="3"/>
    <x v="550"/>
    <x v="6"/>
    <x v="1"/>
    <x v="5"/>
    <s v="Mid"/>
  </r>
  <r>
    <x v="5311"/>
    <d v="2024-04-22T00:00:00"/>
    <x v="9"/>
    <x v="62"/>
    <x v="6"/>
    <n v="222.89"/>
    <n v="445.78"/>
    <x v="3"/>
    <x v="546"/>
    <x v="1"/>
    <x v="0"/>
    <x v="5"/>
    <s v="Budget"/>
  </r>
  <r>
    <x v="5312"/>
    <d v="2023-02-15T00:00:00"/>
    <x v="9"/>
    <x v="51"/>
    <x v="5"/>
    <n v="612.91999999999996"/>
    <n v="4903.3599999999997"/>
    <x v="4"/>
    <x v="88"/>
    <x v="1"/>
    <x v="1"/>
    <x v="6"/>
    <s v="Budget"/>
  </r>
  <r>
    <x v="5313"/>
    <d v="2023-07-06T00:00:00"/>
    <x v="6"/>
    <x v="58"/>
    <x v="2"/>
    <n v="2108.5700000000002"/>
    <n v="2108.5700000000002"/>
    <x v="1"/>
    <x v="550"/>
    <x v="2"/>
    <x v="1"/>
    <x v="11"/>
    <s v="Mid"/>
  </r>
  <r>
    <x v="5314"/>
    <d v="2024-03-23T00:00:00"/>
    <x v="6"/>
    <x v="40"/>
    <x v="0"/>
    <n v="466.61"/>
    <n v="4199.49"/>
    <x v="0"/>
    <x v="137"/>
    <x v="5"/>
    <x v="0"/>
    <x v="10"/>
    <s v="Budget"/>
  </r>
  <r>
    <x v="5315"/>
    <d v="2023-11-19T00:00:00"/>
    <x v="7"/>
    <x v="46"/>
    <x v="8"/>
    <n v="780.8"/>
    <n v="5465.6"/>
    <x v="4"/>
    <x v="473"/>
    <x v="3"/>
    <x v="1"/>
    <x v="4"/>
    <s v="Budget"/>
  </r>
  <r>
    <x v="5316"/>
    <d v="2024-07-28T00:00:00"/>
    <x v="6"/>
    <x v="16"/>
    <x v="5"/>
    <n v="704.61"/>
    <n v="5636.88"/>
    <x v="4"/>
    <x v="507"/>
    <x v="3"/>
    <x v="0"/>
    <x v="11"/>
    <s v="Budget"/>
  </r>
  <r>
    <x v="5317"/>
    <d v="2024-06-28T00:00:00"/>
    <x v="5"/>
    <x v="27"/>
    <x v="4"/>
    <n v="1578.08"/>
    <n v="15780.8"/>
    <x v="1"/>
    <x v="351"/>
    <x v="0"/>
    <x v="0"/>
    <x v="8"/>
    <s v="Mid"/>
  </r>
  <r>
    <x v="5318"/>
    <d v="2023-12-19T00:00:00"/>
    <x v="4"/>
    <x v="8"/>
    <x v="0"/>
    <n v="6327.23"/>
    <n v="56945.07"/>
    <x v="2"/>
    <x v="192"/>
    <x v="2"/>
    <x v="1"/>
    <x v="0"/>
    <s v="Premium"/>
  </r>
  <r>
    <x v="5319"/>
    <d v="2023-03-15T00:00:00"/>
    <x v="7"/>
    <x v="23"/>
    <x v="4"/>
    <n v="933.25"/>
    <n v="9332.5"/>
    <x v="4"/>
    <x v="502"/>
    <x v="3"/>
    <x v="1"/>
    <x v="10"/>
    <s v="Budget"/>
  </r>
  <r>
    <x v="5320"/>
    <d v="2024-03-17T00:00:00"/>
    <x v="1"/>
    <x v="43"/>
    <x v="7"/>
    <n v="1403.48"/>
    <n v="5613.92"/>
    <x v="3"/>
    <x v="347"/>
    <x v="5"/>
    <x v="0"/>
    <x v="10"/>
    <s v="Mid"/>
  </r>
  <r>
    <x v="5321"/>
    <d v="2024-11-15T00:00:00"/>
    <x v="7"/>
    <x v="36"/>
    <x v="6"/>
    <n v="50.81"/>
    <n v="101.62"/>
    <x v="0"/>
    <x v="321"/>
    <x v="5"/>
    <x v="0"/>
    <x v="4"/>
    <s v="Budget"/>
  </r>
  <r>
    <x v="5322"/>
    <d v="2023-12-09T00:00:00"/>
    <x v="2"/>
    <x v="48"/>
    <x v="6"/>
    <n v="1107.68"/>
    <n v="2215.36"/>
    <x v="2"/>
    <x v="102"/>
    <x v="4"/>
    <x v="1"/>
    <x v="0"/>
    <s v="Mid"/>
  </r>
  <r>
    <x v="5323"/>
    <d v="2024-05-28T00:00:00"/>
    <x v="3"/>
    <x v="6"/>
    <x v="5"/>
    <n v="110.04"/>
    <n v="880.32"/>
    <x v="0"/>
    <x v="285"/>
    <x v="3"/>
    <x v="0"/>
    <x v="9"/>
    <s v="Budget"/>
  </r>
  <r>
    <x v="5324"/>
    <d v="2023-09-25T00:00:00"/>
    <x v="1"/>
    <x v="65"/>
    <x v="6"/>
    <n v="3023.61"/>
    <n v="6047.22"/>
    <x v="2"/>
    <x v="19"/>
    <x v="1"/>
    <x v="1"/>
    <x v="3"/>
    <s v="Premium"/>
  </r>
  <r>
    <x v="5325"/>
    <d v="2024-08-22T00:00:00"/>
    <x v="2"/>
    <x v="60"/>
    <x v="8"/>
    <n v="239.49"/>
    <n v="1676.43"/>
    <x v="2"/>
    <x v="158"/>
    <x v="2"/>
    <x v="0"/>
    <x v="7"/>
    <s v="Budget"/>
  </r>
  <r>
    <x v="5326"/>
    <d v="2024-11-07T00:00:00"/>
    <x v="0"/>
    <x v="22"/>
    <x v="0"/>
    <n v="1230.79"/>
    <n v="11077.11"/>
    <x v="1"/>
    <x v="103"/>
    <x v="5"/>
    <x v="0"/>
    <x v="4"/>
    <s v="Mid"/>
  </r>
  <r>
    <x v="5327"/>
    <d v="2024-05-30T00:00:00"/>
    <x v="9"/>
    <x v="44"/>
    <x v="1"/>
    <n v="490.98"/>
    <n v="2945.88"/>
    <x v="0"/>
    <x v="500"/>
    <x v="5"/>
    <x v="0"/>
    <x v="9"/>
    <s v="Budget"/>
  </r>
  <r>
    <x v="5328"/>
    <d v="2024-01-17T00:00:00"/>
    <x v="8"/>
    <x v="31"/>
    <x v="8"/>
    <n v="2237.85"/>
    <n v="15664.95"/>
    <x v="1"/>
    <x v="22"/>
    <x v="0"/>
    <x v="0"/>
    <x v="2"/>
    <s v="Mid"/>
  </r>
  <r>
    <x v="5329"/>
    <d v="2024-10-05T00:00:00"/>
    <x v="4"/>
    <x v="21"/>
    <x v="7"/>
    <n v="5245.14"/>
    <n v="20980.560000000001"/>
    <x v="3"/>
    <x v="581"/>
    <x v="0"/>
    <x v="0"/>
    <x v="1"/>
    <s v="Premium"/>
  </r>
  <r>
    <x v="5330"/>
    <d v="2024-03-05T00:00:00"/>
    <x v="3"/>
    <x v="61"/>
    <x v="4"/>
    <n v="540.32000000000005"/>
    <n v="5403.2"/>
    <x v="2"/>
    <x v="594"/>
    <x v="1"/>
    <x v="0"/>
    <x v="10"/>
    <s v="Budget"/>
  </r>
  <r>
    <x v="5331"/>
    <d v="2023-01-18T00:00:00"/>
    <x v="6"/>
    <x v="13"/>
    <x v="3"/>
    <n v="2273.23"/>
    <n v="11366.15"/>
    <x v="3"/>
    <x v="348"/>
    <x v="1"/>
    <x v="1"/>
    <x v="2"/>
    <s v="Mid"/>
  </r>
  <r>
    <x v="5332"/>
    <d v="2023-10-19T00:00:00"/>
    <x v="3"/>
    <x v="35"/>
    <x v="6"/>
    <n v="212.46"/>
    <n v="424.92"/>
    <x v="2"/>
    <x v="557"/>
    <x v="4"/>
    <x v="1"/>
    <x v="1"/>
    <s v="Budget"/>
  </r>
  <r>
    <x v="5333"/>
    <d v="2024-01-29T00:00:00"/>
    <x v="4"/>
    <x v="21"/>
    <x v="8"/>
    <n v="9434.11"/>
    <n v="66038.77"/>
    <x v="3"/>
    <x v="248"/>
    <x v="2"/>
    <x v="0"/>
    <x v="2"/>
    <s v="Premium"/>
  </r>
  <r>
    <x v="5334"/>
    <d v="2024-06-08T00:00:00"/>
    <x v="9"/>
    <x v="47"/>
    <x v="8"/>
    <n v="511.33"/>
    <n v="3579.31"/>
    <x v="1"/>
    <x v="386"/>
    <x v="5"/>
    <x v="0"/>
    <x v="8"/>
    <s v="Budget"/>
  </r>
  <r>
    <x v="5335"/>
    <d v="2024-03-17T00:00:00"/>
    <x v="5"/>
    <x v="66"/>
    <x v="2"/>
    <n v="4503.7299999999996"/>
    <n v="4503.7299999999996"/>
    <x v="3"/>
    <x v="575"/>
    <x v="5"/>
    <x v="0"/>
    <x v="10"/>
    <s v="Premium"/>
  </r>
  <r>
    <x v="5336"/>
    <d v="2024-04-24T00:00:00"/>
    <x v="8"/>
    <x v="38"/>
    <x v="8"/>
    <n v="545.30999999999995"/>
    <n v="3817.17"/>
    <x v="4"/>
    <x v="275"/>
    <x v="5"/>
    <x v="0"/>
    <x v="5"/>
    <s v="Budget"/>
  </r>
  <r>
    <x v="5337"/>
    <d v="2023-04-12T00:00:00"/>
    <x v="9"/>
    <x v="34"/>
    <x v="2"/>
    <n v="570.01"/>
    <n v="570.01"/>
    <x v="1"/>
    <x v="163"/>
    <x v="4"/>
    <x v="1"/>
    <x v="5"/>
    <s v="Budget"/>
  </r>
  <r>
    <x v="5338"/>
    <d v="2024-12-25T00:00:00"/>
    <x v="1"/>
    <x v="17"/>
    <x v="7"/>
    <n v="5244.72"/>
    <n v="20978.880000000001"/>
    <x v="4"/>
    <x v="340"/>
    <x v="3"/>
    <x v="0"/>
    <x v="0"/>
    <s v="Premium"/>
  </r>
  <r>
    <x v="5339"/>
    <d v="2023-06-30T00:00:00"/>
    <x v="0"/>
    <x v="49"/>
    <x v="6"/>
    <n v="552.08000000000004"/>
    <n v="1104.1600000000001"/>
    <x v="2"/>
    <x v="577"/>
    <x v="3"/>
    <x v="1"/>
    <x v="8"/>
    <s v="Budget"/>
  </r>
  <r>
    <x v="5340"/>
    <d v="2023-11-22T00:00:00"/>
    <x v="0"/>
    <x v="9"/>
    <x v="9"/>
    <n v="363.91"/>
    <n v="1091.73"/>
    <x v="3"/>
    <x v="312"/>
    <x v="3"/>
    <x v="1"/>
    <x v="4"/>
    <s v="Budget"/>
  </r>
  <r>
    <x v="5341"/>
    <d v="2024-11-13T00:00:00"/>
    <x v="5"/>
    <x v="20"/>
    <x v="8"/>
    <n v="4484.93"/>
    <n v="31394.51"/>
    <x v="1"/>
    <x v="128"/>
    <x v="2"/>
    <x v="0"/>
    <x v="4"/>
    <s v="Premium"/>
  </r>
  <r>
    <x v="5342"/>
    <d v="2023-09-03T00:00:00"/>
    <x v="6"/>
    <x v="50"/>
    <x v="5"/>
    <n v="660.08"/>
    <n v="5280.64"/>
    <x v="4"/>
    <x v="117"/>
    <x v="1"/>
    <x v="1"/>
    <x v="3"/>
    <s v="Budget"/>
  </r>
  <r>
    <x v="5343"/>
    <d v="2023-07-30T00:00:00"/>
    <x v="1"/>
    <x v="53"/>
    <x v="6"/>
    <n v="3121"/>
    <n v="6242"/>
    <x v="4"/>
    <x v="10"/>
    <x v="4"/>
    <x v="1"/>
    <x v="11"/>
    <s v="Premium"/>
  </r>
  <r>
    <x v="5344"/>
    <d v="2023-01-09T00:00:00"/>
    <x v="7"/>
    <x v="14"/>
    <x v="9"/>
    <n v="861.75"/>
    <n v="2585.25"/>
    <x v="0"/>
    <x v="37"/>
    <x v="3"/>
    <x v="1"/>
    <x v="2"/>
    <s v="Budget"/>
  </r>
  <r>
    <x v="5345"/>
    <d v="2023-10-16T00:00:00"/>
    <x v="7"/>
    <x v="23"/>
    <x v="6"/>
    <n v="114.59"/>
    <n v="229.18"/>
    <x v="0"/>
    <x v="428"/>
    <x v="5"/>
    <x v="1"/>
    <x v="1"/>
    <s v="Budget"/>
  </r>
  <r>
    <x v="5346"/>
    <d v="2023-10-16T00:00:00"/>
    <x v="1"/>
    <x v="33"/>
    <x v="1"/>
    <n v="5685.41"/>
    <n v="34112.46"/>
    <x v="4"/>
    <x v="8"/>
    <x v="5"/>
    <x v="1"/>
    <x v="1"/>
    <s v="Premium"/>
  </r>
  <r>
    <x v="5347"/>
    <d v="2023-11-11T00:00:00"/>
    <x v="5"/>
    <x v="41"/>
    <x v="1"/>
    <n v="2457.9299999999998"/>
    <n v="14747.58"/>
    <x v="0"/>
    <x v="59"/>
    <x v="3"/>
    <x v="1"/>
    <x v="4"/>
    <s v="Mid"/>
  </r>
  <r>
    <x v="5348"/>
    <d v="2024-11-08T00:00:00"/>
    <x v="4"/>
    <x v="37"/>
    <x v="6"/>
    <n v="11857.65"/>
    <n v="23715.3"/>
    <x v="3"/>
    <x v="422"/>
    <x v="0"/>
    <x v="0"/>
    <x v="4"/>
    <s v="Premium"/>
  </r>
  <r>
    <x v="5349"/>
    <d v="2024-11-20T00:00:00"/>
    <x v="1"/>
    <x v="17"/>
    <x v="3"/>
    <n v="2977.18"/>
    <n v="14885.9"/>
    <x v="2"/>
    <x v="18"/>
    <x v="1"/>
    <x v="0"/>
    <x v="4"/>
    <s v="Mid"/>
  </r>
  <r>
    <x v="5350"/>
    <d v="2024-04-16T00:00:00"/>
    <x v="3"/>
    <x v="5"/>
    <x v="8"/>
    <n v="829.81"/>
    <n v="5808.67"/>
    <x v="1"/>
    <x v="485"/>
    <x v="6"/>
    <x v="0"/>
    <x v="5"/>
    <s v="Budget"/>
  </r>
  <r>
    <x v="5351"/>
    <d v="2024-03-19T00:00:00"/>
    <x v="0"/>
    <x v="32"/>
    <x v="3"/>
    <n v="1769.73"/>
    <n v="8848.65"/>
    <x v="2"/>
    <x v="308"/>
    <x v="4"/>
    <x v="0"/>
    <x v="10"/>
    <s v="Mid"/>
  </r>
  <r>
    <x v="5352"/>
    <d v="2023-08-04T00:00:00"/>
    <x v="5"/>
    <x v="41"/>
    <x v="8"/>
    <n v="3591.96"/>
    <n v="25143.72"/>
    <x v="3"/>
    <x v="458"/>
    <x v="1"/>
    <x v="1"/>
    <x v="7"/>
    <s v="Premium"/>
  </r>
  <r>
    <x v="5353"/>
    <d v="2024-05-17T00:00:00"/>
    <x v="9"/>
    <x v="44"/>
    <x v="3"/>
    <n v="584.69000000000005"/>
    <n v="2923.45"/>
    <x v="4"/>
    <x v="114"/>
    <x v="0"/>
    <x v="0"/>
    <x v="9"/>
    <s v="Budget"/>
  </r>
  <r>
    <x v="5354"/>
    <d v="2024-09-11T00:00:00"/>
    <x v="4"/>
    <x v="30"/>
    <x v="7"/>
    <n v="4646.07"/>
    <n v="18584.28"/>
    <x v="2"/>
    <x v="187"/>
    <x v="4"/>
    <x v="0"/>
    <x v="3"/>
    <s v="Premium"/>
  </r>
  <r>
    <x v="5355"/>
    <d v="2024-01-18T00:00:00"/>
    <x v="8"/>
    <x v="25"/>
    <x v="9"/>
    <n v="1331.44"/>
    <n v="3994.32"/>
    <x v="4"/>
    <x v="325"/>
    <x v="1"/>
    <x v="0"/>
    <x v="2"/>
    <s v="Mid"/>
  </r>
  <r>
    <x v="5356"/>
    <d v="2023-08-19T00:00:00"/>
    <x v="4"/>
    <x v="8"/>
    <x v="2"/>
    <n v="5582.22"/>
    <n v="5582.22"/>
    <x v="1"/>
    <x v="413"/>
    <x v="4"/>
    <x v="1"/>
    <x v="7"/>
    <s v="Premium"/>
  </r>
  <r>
    <x v="5357"/>
    <d v="2023-09-16T00:00:00"/>
    <x v="4"/>
    <x v="21"/>
    <x v="4"/>
    <n v="2800.72"/>
    <n v="28007.200000000001"/>
    <x v="2"/>
    <x v="202"/>
    <x v="2"/>
    <x v="1"/>
    <x v="3"/>
    <s v="Mid"/>
  </r>
  <r>
    <x v="5358"/>
    <d v="2023-04-27T00:00:00"/>
    <x v="3"/>
    <x v="6"/>
    <x v="6"/>
    <n v="562.54999999999995"/>
    <n v="1125.0999999999999"/>
    <x v="4"/>
    <x v="589"/>
    <x v="2"/>
    <x v="1"/>
    <x v="5"/>
    <s v="Budget"/>
  </r>
  <r>
    <x v="5359"/>
    <d v="2023-08-20T00:00:00"/>
    <x v="4"/>
    <x v="10"/>
    <x v="9"/>
    <n v="3224.64"/>
    <n v="9673.92"/>
    <x v="0"/>
    <x v="406"/>
    <x v="2"/>
    <x v="1"/>
    <x v="7"/>
    <s v="Premium"/>
  </r>
  <r>
    <x v="5360"/>
    <d v="2023-03-04T00:00:00"/>
    <x v="8"/>
    <x v="54"/>
    <x v="4"/>
    <n v="1403.82"/>
    <n v="14038.2"/>
    <x v="0"/>
    <x v="345"/>
    <x v="0"/>
    <x v="1"/>
    <x v="10"/>
    <s v="Mid"/>
  </r>
  <r>
    <x v="5361"/>
    <d v="2023-03-09T00:00:00"/>
    <x v="0"/>
    <x v="59"/>
    <x v="9"/>
    <n v="1640.54"/>
    <n v="4921.62"/>
    <x v="3"/>
    <x v="76"/>
    <x v="1"/>
    <x v="1"/>
    <x v="10"/>
    <s v="Mid"/>
  </r>
  <r>
    <x v="5362"/>
    <d v="2023-03-28T00:00:00"/>
    <x v="1"/>
    <x v="1"/>
    <x v="1"/>
    <n v="2567.5700000000002"/>
    <n v="15405.42"/>
    <x v="4"/>
    <x v="402"/>
    <x v="4"/>
    <x v="1"/>
    <x v="10"/>
    <s v="Mid"/>
  </r>
  <r>
    <x v="5363"/>
    <d v="2023-10-02T00:00:00"/>
    <x v="9"/>
    <x v="62"/>
    <x v="6"/>
    <n v="661.99"/>
    <n v="1323.98"/>
    <x v="2"/>
    <x v="108"/>
    <x v="3"/>
    <x v="1"/>
    <x v="1"/>
    <s v="Budget"/>
  </r>
  <r>
    <x v="5364"/>
    <d v="2024-03-10T00:00:00"/>
    <x v="7"/>
    <x v="14"/>
    <x v="8"/>
    <n v="829.2"/>
    <n v="5804.4"/>
    <x v="1"/>
    <x v="42"/>
    <x v="0"/>
    <x v="0"/>
    <x v="10"/>
    <s v="Budget"/>
  </r>
  <r>
    <x v="5365"/>
    <d v="2024-10-14T00:00:00"/>
    <x v="6"/>
    <x v="18"/>
    <x v="4"/>
    <n v="2473.23"/>
    <n v="24732.3"/>
    <x v="2"/>
    <x v="426"/>
    <x v="0"/>
    <x v="0"/>
    <x v="1"/>
    <s v="Mid"/>
  </r>
  <r>
    <x v="5366"/>
    <d v="2023-10-22T00:00:00"/>
    <x v="4"/>
    <x v="10"/>
    <x v="6"/>
    <n v="8052.16"/>
    <n v="16104.32"/>
    <x v="3"/>
    <x v="259"/>
    <x v="5"/>
    <x v="1"/>
    <x v="1"/>
    <s v="Premium"/>
  </r>
  <r>
    <x v="5367"/>
    <d v="2023-05-12T00:00:00"/>
    <x v="5"/>
    <x v="52"/>
    <x v="8"/>
    <n v="3208.83"/>
    <n v="22461.81"/>
    <x v="3"/>
    <x v="133"/>
    <x v="2"/>
    <x v="1"/>
    <x v="9"/>
    <s v="Premium"/>
  </r>
  <r>
    <x v="5368"/>
    <d v="2024-10-01T00:00:00"/>
    <x v="7"/>
    <x v="29"/>
    <x v="4"/>
    <n v="159.74"/>
    <n v="1597.4"/>
    <x v="0"/>
    <x v="485"/>
    <x v="5"/>
    <x v="0"/>
    <x v="1"/>
    <s v="Budget"/>
  </r>
  <r>
    <x v="5369"/>
    <d v="2024-01-17T00:00:00"/>
    <x v="8"/>
    <x v="19"/>
    <x v="8"/>
    <n v="2748.48"/>
    <n v="19239.36"/>
    <x v="3"/>
    <x v="482"/>
    <x v="2"/>
    <x v="0"/>
    <x v="2"/>
    <s v="Mid"/>
  </r>
  <r>
    <x v="5370"/>
    <d v="2023-07-24T00:00:00"/>
    <x v="5"/>
    <x v="52"/>
    <x v="7"/>
    <n v="888.75"/>
    <n v="3555"/>
    <x v="2"/>
    <x v="264"/>
    <x v="1"/>
    <x v="1"/>
    <x v="11"/>
    <s v="Budget"/>
  </r>
  <r>
    <x v="5371"/>
    <d v="2023-11-21T00:00:00"/>
    <x v="1"/>
    <x v="1"/>
    <x v="0"/>
    <n v="1934.99"/>
    <n v="17414.91"/>
    <x v="3"/>
    <x v="100"/>
    <x v="0"/>
    <x v="1"/>
    <x v="4"/>
    <s v="Mid"/>
  </r>
  <r>
    <x v="5372"/>
    <d v="2023-01-01T00:00:00"/>
    <x v="0"/>
    <x v="59"/>
    <x v="2"/>
    <n v="1153.99"/>
    <n v="1153.99"/>
    <x v="0"/>
    <x v="344"/>
    <x v="2"/>
    <x v="1"/>
    <x v="2"/>
    <s v="Mid"/>
  </r>
  <r>
    <x v="5373"/>
    <d v="2023-06-05T00:00:00"/>
    <x v="2"/>
    <x v="55"/>
    <x v="2"/>
    <n v="1367.91"/>
    <n v="1367.91"/>
    <x v="4"/>
    <x v="104"/>
    <x v="2"/>
    <x v="1"/>
    <x v="8"/>
    <s v="Mid"/>
  </r>
  <r>
    <x v="5374"/>
    <d v="2024-04-10T00:00:00"/>
    <x v="9"/>
    <x v="51"/>
    <x v="2"/>
    <n v="297.97000000000003"/>
    <n v="297.97000000000003"/>
    <x v="4"/>
    <x v="424"/>
    <x v="0"/>
    <x v="0"/>
    <x v="5"/>
    <s v="Budget"/>
  </r>
  <r>
    <x v="5375"/>
    <d v="2023-03-01T00:00:00"/>
    <x v="6"/>
    <x v="39"/>
    <x v="8"/>
    <n v="438.29"/>
    <n v="3068.03"/>
    <x v="3"/>
    <x v="132"/>
    <x v="3"/>
    <x v="1"/>
    <x v="10"/>
    <s v="Budget"/>
  </r>
  <r>
    <x v="5376"/>
    <d v="2023-11-22T00:00:00"/>
    <x v="6"/>
    <x v="16"/>
    <x v="0"/>
    <n v="560.52"/>
    <n v="5044.68"/>
    <x v="1"/>
    <x v="103"/>
    <x v="1"/>
    <x v="1"/>
    <x v="4"/>
    <s v="Budget"/>
  </r>
  <r>
    <x v="5377"/>
    <d v="2023-11-20T00:00:00"/>
    <x v="3"/>
    <x v="61"/>
    <x v="5"/>
    <n v="632.73"/>
    <n v="5061.84"/>
    <x v="2"/>
    <x v="274"/>
    <x v="0"/>
    <x v="1"/>
    <x v="4"/>
    <s v="Budget"/>
  </r>
  <r>
    <x v="5378"/>
    <d v="2024-12-13T00:00:00"/>
    <x v="1"/>
    <x v="4"/>
    <x v="8"/>
    <n v="3970.34"/>
    <n v="27792.38"/>
    <x v="2"/>
    <x v="45"/>
    <x v="5"/>
    <x v="0"/>
    <x v="0"/>
    <s v="Premium"/>
  </r>
  <r>
    <x v="5379"/>
    <d v="2024-10-25T00:00:00"/>
    <x v="7"/>
    <x v="36"/>
    <x v="4"/>
    <n v="154.06"/>
    <n v="1540.6"/>
    <x v="3"/>
    <x v="187"/>
    <x v="2"/>
    <x v="0"/>
    <x v="1"/>
    <s v="Budget"/>
  </r>
  <r>
    <x v="5380"/>
    <d v="2024-10-07T00:00:00"/>
    <x v="0"/>
    <x v="9"/>
    <x v="2"/>
    <n v="1233.6300000000001"/>
    <n v="1233.6300000000001"/>
    <x v="3"/>
    <x v="208"/>
    <x v="0"/>
    <x v="0"/>
    <x v="1"/>
    <s v="Mid"/>
  </r>
  <r>
    <x v="5381"/>
    <d v="2024-06-18T00:00:00"/>
    <x v="5"/>
    <x v="52"/>
    <x v="1"/>
    <n v="4784.66"/>
    <n v="28707.96"/>
    <x v="0"/>
    <x v="261"/>
    <x v="4"/>
    <x v="0"/>
    <x v="8"/>
    <s v="Premium"/>
  </r>
  <r>
    <x v="5382"/>
    <d v="2024-01-16T00:00:00"/>
    <x v="0"/>
    <x v="22"/>
    <x v="2"/>
    <n v="166.59"/>
    <n v="166.59"/>
    <x v="0"/>
    <x v="530"/>
    <x v="4"/>
    <x v="0"/>
    <x v="2"/>
    <s v="Budget"/>
  </r>
  <r>
    <x v="5383"/>
    <d v="2023-07-27T00:00:00"/>
    <x v="2"/>
    <x v="55"/>
    <x v="4"/>
    <n v="461.33"/>
    <n v="4613.3"/>
    <x v="4"/>
    <x v="584"/>
    <x v="0"/>
    <x v="1"/>
    <x v="11"/>
    <s v="Budget"/>
  </r>
  <r>
    <x v="5384"/>
    <d v="2023-03-01T00:00:00"/>
    <x v="0"/>
    <x v="0"/>
    <x v="2"/>
    <n v="184.3"/>
    <n v="184.3"/>
    <x v="4"/>
    <x v="465"/>
    <x v="4"/>
    <x v="1"/>
    <x v="10"/>
    <s v="Budget"/>
  </r>
  <r>
    <x v="5385"/>
    <d v="2023-06-14T00:00:00"/>
    <x v="4"/>
    <x v="21"/>
    <x v="5"/>
    <n v="9327.91"/>
    <n v="74623.28"/>
    <x v="4"/>
    <x v="131"/>
    <x v="1"/>
    <x v="1"/>
    <x v="8"/>
    <s v="Premium"/>
  </r>
  <r>
    <x v="5386"/>
    <d v="2023-08-20T00:00:00"/>
    <x v="6"/>
    <x v="16"/>
    <x v="3"/>
    <n v="924.35"/>
    <n v="4621.75"/>
    <x v="1"/>
    <x v="132"/>
    <x v="4"/>
    <x v="1"/>
    <x v="7"/>
    <s v="Budget"/>
  </r>
  <r>
    <x v="5387"/>
    <d v="2023-02-09T00:00:00"/>
    <x v="3"/>
    <x v="5"/>
    <x v="5"/>
    <n v="656.54"/>
    <n v="5252.32"/>
    <x v="1"/>
    <x v="500"/>
    <x v="5"/>
    <x v="1"/>
    <x v="6"/>
    <s v="Budget"/>
  </r>
  <r>
    <x v="5388"/>
    <d v="2023-02-13T00:00:00"/>
    <x v="4"/>
    <x v="10"/>
    <x v="7"/>
    <n v="1058.81"/>
    <n v="4235.24"/>
    <x v="0"/>
    <x v="189"/>
    <x v="5"/>
    <x v="1"/>
    <x v="6"/>
    <s v="Mid"/>
  </r>
  <r>
    <x v="5389"/>
    <d v="2024-10-12T00:00:00"/>
    <x v="5"/>
    <x v="63"/>
    <x v="9"/>
    <n v="2151.2199999999998"/>
    <n v="6453.66"/>
    <x v="3"/>
    <x v="340"/>
    <x v="0"/>
    <x v="0"/>
    <x v="1"/>
    <s v="Mid"/>
  </r>
  <r>
    <x v="5390"/>
    <d v="2024-09-07T00:00:00"/>
    <x v="5"/>
    <x v="27"/>
    <x v="3"/>
    <n v="3733.29"/>
    <n v="18666.45"/>
    <x v="0"/>
    <x v="128"/>
    <x v="3"/>
    <x v="0"/>
    <x v="3"/>
    <s v="Premium"/>
  </r>
  <r>
    <x v="5391"/>
    <d v="2023-09-19T00:00:00"/>
    <x v="5"/>
    <x v="27"/>
    <x v="5"/>
    <n v="4486.8100000000004"/>
    <n v="35894.480000000003"/>
    <x v="3"/>
    <x v="356"/>
    <x v="3"/>
    <x v="1"/>
    <x v="3"/>
    <s v="Premium"/>
  </r>
  <r>
    <x v="5392"/>
    <d v="2024-08-07T00:00:00"/>
    <x v="5"/>
    <x v="20"/>
    <x v="8"/>
    <n v="4081.52"/>
    <n v="28570.639999999999"/>
    <x v="1"/>
    <x v="324"/>
    <x v="5"/>
    <x v="0"/>
    <x v="7"/>
    <s v="Premium"/>
  </r>
  <r>
    <x v="5393"/>
    <d v="2024-09-10T00:00:00"/>
    <x v="9"/>
    <x v="44"/>
    <x v="1"/>
    <n v="0"/>
    <n v="0"/>
    <x v="2"/>
    <x v="358"/>
    <x v="0"/>
    <x v="0"/>
    <x v="3"/>
    <s v="Budget"/>
  </r>
  <r>
    <x v="5394"/>
    <d v="2024-12-24T00:00:00"/>
    <x v="6"/>
    <x v="58"/>
    <x v="0"/>
    <n v="829.66"/>
    <n v="7466.94"/>
    <x v="2"/>
    <x v="555"/>
    <x v="2"/>
    <x v="0"/>
    <x v="0"/>
    <s v="Budget"/>
  </r>
  <r>
    <x v="5395"/>
    <d v="2024-12-12T00:00:00"/>
    <x v="7"/>
    <x v="46"/>
    <x v="9"/>
    <n v="487.4"/>
    <n v="1462.2"/>
    <x v="3"/>
    <x v="592"/>
    <x v="4"/>
    <x v="0"/>
    <x v="0"/>
    <s v="Budget"/>
  </r>
  <r>
    <x v="5396"/>
    <d v="2023-06-09T00:00:00"/>
    <x v="9"/>
    <x v="44"/>
    <x v="1"/>
    <n v="557.28"/>
    <n v="3343.68"/>
    <x v="3"/>
    <x v="393"/>
    <x v="5"/>
    <x v="1"/>
    <x v="8"/>
    <s v="Budget"/>
  </r>
  <r>
    <x v="5397"/>
    <d v="2023-07-21T00:00:00"/>
    <x v="1"/>
    <x v="4"/>
    <x v="5"/>
    <n v="2702.84"/>
    <n v="21622.720000000001"/>
    <x v="0"/>
    <x v="561"/>
    <x v="0"/>
    <x v="1"/>
    <x v="11"/>
    <s v="Mid"/>
  </r>
  <r>
    <x v="5398"/>
    <d v="2024-05-12T00:00:00"/>
    <x v="8"/>
    <x v="19"/>
    <x v="5"/>
    <n v="1615.3"/>
    <n v="12922.4"/>
    <x v="2"/>
    <x v="36"/>
    <x v="1"/>
    <x v="0"/>
    <x v="9"/>
    <s v="Mid"/>
  </r>
  <r>
    <x v="5399"/>
    <d v="2024-01-11T00:00:00"/>
    <x v="0"/>
    <x v="7"/>
    <x v="4"/>
    <n v="1378.44"/>
    <n v="13784.4"/>
    <x v="0"/>
    <x v="90"/>
    <x v="1"/>
    <x v="0"/>
    <x v="2"/>
    <s v="Mid"/>
  </r>
  <r>
    <x v="5400"/>
    <d v="2024-10-05T00:00:00"/>
    <x v="9"/>
    <x v="62"/>
    <x v="7"/>
    <n v="479.27"/>
    <n v="1917.08"/>
    <x v="0"/>
    <x v="422"/>
    <x v="2"/>
    <x v="0"/>
    <x v="1"/>
    <s v="Budget"/>
  </r>
  <r>
    <x v="5401"/>
    <d v="2024-06-22T00:00:00"/>
    <x v="4"/>
    <x v="37"/>
    <x v="4"/>
    <n v="5480.59"/>
    <n v="54805.9"/>
    <x v="3"/>
    <x v="55"/>
    <x v="0"/>
    <x v="0"/>
    <x v="8"/>
    <s v="Premium"/>
  </r>
  <r>
    <x v="5402"/>
    <d v="2024-08-07T00:00:00"/>
    <x v="4"/>
    <x v="30"/>
    <x v="7"/>
    <n v="5812.07"/>
    <n v="23248.28"/>
    <x v="1"/>
    <x v="67"/>
    <x v="3"/>
    <x v="0"/>
    <x v="7"/>
    <s v="Premium"/>
  </r>
  <r>
    <x v="5403"/>
    <d v="2024-06-29T00:00:00"/>
    <x v="5"/>
    <x v="24"/>
    <x v="5"/>
    <n v="3966.37"/>
    <n v="31730.959999999999"/>
    <x v="3"/>
    <x v="286"/>
    <x v="3"/>
    <x v="0"/>
    <x v="8"/>
    <s v="Premium"/>
  </r>
  <r>
    <x v="5404"/>
    <d v="2023-04-26T00:00:00"/>
    <x v="6"/>
    <x v="18"/>
    <x v="9"/>
    <n v="1626.4"/>
    <n v="4879.2"/>
    <x v="0"/>
    <x v="566"/>
    <x v="0"/>
    <x v="1"/>
    <x v="5"/>
    <s v="Mid"/>
  </r>
  <r>
    <x v="5405"/>
    <d v="2023-12-31T00:00:00"/>
    <x v="9"/>
    <x v="42"/>
    <x v="9"/>
    <n v="264.36"/>
    <n v="793.08"/>
    <x v="0"/>
    <x v="267"/>
    <x v="5"/>
    <x v="1"/>
    <x v="0"/>
    <s v="Budget"/>
  </r>
  <r>
    <x v="5406"/>
    <d v="2024-06-04T00:00:00"/>
    <x v="4"/>
    <x v="8"/>
    <x v="8"/>
    <n v="11381.94"/>
    <n v="79673.58"/>
    <x v="3"/>
    <x v="213"/>
    <x v="1"/>
    <x v="0"/>
    <x v="8"/>
    <s v="Premium"/>
  </r>
  <r>
    <x v="5407"/>
    <d v="2024-06-12T00:00:00"/>
    <x v="8"/>
    <x v="38"/>
    <x v="3"/>
    <n v="2168.77"/>
    <n v="10843.85"/>
    <x v="3"/>
    <x v="208"/>
    <x v="5"/>
    <x v="0"/>
    <x v="8"/>
    <s v="Mid"/>
  </r>
  <r>
    <x v="5408"/>
    <d v="2023-10-24T00:00:00"/>
    <x v="9"/>
    <x v="51"/>
    <x v="3"/>
    <n v="873.06"/>
    <n v="4365.3"/>
    <x v="3"/>
    <x v="208"/>
    <x v="0"/>
    <x v="1"/>
    <x v="1"/>
    <s v="Budget"/>
  </r>
  <r>
    <x v="5409"/>
    <d v="2024-08-22T00:00:00"/>
    <x v="2"/>
    <x v="55"/>
    <x v="9"/>
    <n v="447.97"/>
    <n v="1343.91"/>
    <x v="4"/>
    <x v="86"/>
    <x v="4"/>
    <x v="0"/>
    <x v="7"/>
    <s v="Budget"/>
  </r>
  <r>
    <x v="5410"/>
    <d v="2023-03-23T00:00:00"/>
    <x v="8"/>
    <x v="54"/>
    <x v="0"/>
    <n v="1034.6099999999999"/>
    <n v="9311.49"/>
    <x v="1"/>
    <x v="290"/>
    <x v="2"/>
    <x v="1"/>
    <x v="10"/>
    <s v="Mid"/>
  </r>
  <r>
    <x v="5411"/>
    <d v="2024-08-04T00:00:00"/>
    <x v="1"/>
    <x v="17"/>
    <x v="8"/>
    <n v="2077.12"/>
    <n v="14539.84"/>
    <x v="4"/>
    <x v="9"/>
    <x v="5"/>
    <x v="0"/>
    <x v="7"/>
    <s v="Mid"/>
  </r>
  <r>
    <x v="5412"/>
    <d v="2023-02-21T00:00:00"/>
    <x v="7"/>
    <x v="23"/>
    <x v="1"/>
    <n v="293.92"/>
    <n v="1763.52"/>
    <x v="4"/>
    <x v="343"/>
    <x v="5"/>
    <x v="1"/>
    <x v="6"/>
    <s v="Budget"/>
  </r>
  <r>
    <x v="5413"/>
    <d v="2024-07-31T00:00:00"/>
    <x v="8"/>
    <x v="15"/>
    <x v="5"/>
    <n v="3411.85"/>
    <n v="27294.799999999999"/>
    <x v="1"/>
    <x v="529"/>
    <x v="4"/>
    <x v="0"/>
    <x v="11"/>
    <s v="Premium"/>
  </r>
  <r>
    <x v="5414"/>
    <d v="2023-01-23T00:00:00"/>
    <x v="5"/>
    <x v="24"/>
    <x v="2"/>
    <n v="4169.6499999999996"/>
    <n v="4169.6499999999996"/>
    <x v="3"/>
    <x v="86"/>
    <x v="3"/>
    <x v="1"/>
    <x v="2"/>
    <s v="Premium"/>
  </r>
  <r>
    <x v="5415"/>
    <d v="2024-06-08T00:00:00"/>
    <x v="9"/>
    <x v="42"/>
    <x v="5"/>
    <n v="161.34"/>
    <n v="1290.72"/>
    <x v="1"/>
    <x v="102"/>
    <x v="3"/>
    <x v="0"/>
    <x v="8"/>
    <s v="Budget"/>
  </r>
  <r>
    <x v="5416"/>
    <d v="2023-07-20T00:00:00"/>
    <x v="6"/>
    <x v="13"/>
    <x v="2"/>
    <n v="1273.94"/>
    <n v="1273.94"/>
    <x v="0"/>
    <x v="598"/>
    <x v="1"/>
    <x v="1"/>
    <x v="11"/>
    <s v="Mid"/>
  </r>
  <r>
    <x v="5417"/>
    <d v="2023-01-24T00:00:00"/>
    <x v="8"/>
    <x v="54"/>
    <x v="7"/>
    <n v="680.61"/>
    <n v="2722.44"/>
    <x v="4"/>
    <x v="428"/>
    <x v="5"/>
    <x v="1"/>
    <x v="2"/>
    <s v="Budget"/>
  </r>
  <r>
    <x v="5418"/>
    <d v="2024-11-25T00:00:00"/>
    <x v="1"/>
    <x v="17"/>
    <x v="7"/>
    <n v="3652.52"/>
    <n v="14610.08"/>
    <x v="3"/>
    <x v="426"/>
    <x v="1"/>
    <x v="0"/>
    <x v="4"/>
    <s v="Premium"/>
  </r>
  <r>
    <x v="5419"/>
    <d v="2024-09-23T00:00:00"/>
    <x v="4"/>
    <x v="21"/>
    <x v="2"/>
    <n v="5573.93"/>
    <n v="5573.93"/>
    <x v="4"/>
    <x v="357"/>
    <x v="5"/>
    <x v="0"/>
    <x v="3"/>
    <s v="Premium"/>
  </r>
  <r>
    <x v="5420"/>
    <d v="2023-09-24T00:00:00"/>
    <x v="7"/>
    <x v="28"/>
    <x v="7"/>
    <n v="812.04"/>
    <n v="3248.16"/>
    <x v="0"/>
    <x v="68"/>
    <x v="2"/>
    <x v="1"/>
    <x v="3"/>
    <s v="Budget"/>
  </r>
  <r>
    <x v="5421"/>
    <d v="2023-08-10T00:00:00"/>
    <x v="5"/>
    <x v="20"/>
    <x v="8"/>
    <n v="3490.1"/>
    <n v="24430.7"/>
    <x v="1"/>
    <x v="418"/>
    <x v="2"/>
    <x v="1"/>
    <x v="7"/>
    <s v="Premium"/>
  </r>
  <r>
    <x v="5422"/>
    <d v="2023-05-04T00:00:00"/>
    <x v="1"/>
    <x v="65"/>
    <x v="9"/>
    <n v="1600.14"/>
    <n v="4800.42"/>
    <x v="0"/>
    <x v="482"/>
    <x v="5"/>
    <x v="1"/>
    <x v="9"/>
    <s v="Mid"/>
  </r>
  <r>
    <x v="5423"/>
    <d v="2023-10-11T00:00:00"/>
    <x v="5"/>
    <x v="27"/>
    <x v="9"/>
    <n v="722.51"/>
    <n v="2167.5300000000002"/>
    <x v="3"/>
    <x v="93"/>
    <x v="3"/>
    <x v="1"/>
    <x v="1"/>
    <s v="Budget"/>
  </r>
  <r>
    <x v="5424"/>
    <d v="2023-01-06T00:00:00"/>
    <x v="2"/>
    <x v="48"/>
    <x v="9"/>
    <n v="1824.39"/>
    <n v="5473.17"/>
    <x v="2"/>
    <x v="444"/>
    <x v="0"/>
    <x v="1"/>
    <x v="2"/>
    <s v="Mid"/>
  </r>
  <r>
    <x v="5425"/>
    <d v="2023-05-30T00:00:00"/>
    <x v="3"/>
    <x v="5"/>
    <x v="5"/>
    <n v="777.64"/>
    <n v="6221.12"/>
    <x v="0"/>
    <x v="570"/>
    <x v="1"/>
    <x v="1"/>
    <x v="9"/>
    <s v="Budget"/>
  </r>
  <r>
    <x v="5426"/>
    <d v="2024-12-15T00:00:00"/>
    <x v="0"/>
    <x v="49"/>
    <x v="7"/>
    <n v="1676.22"/>
    <n v="6704.88"/>
    <x v="2"/>
    <x v="599"/>
    <x v="4"/>
    <x v="0"/>
    <x v="0"/>
    <s v="Mid"/>
  </r>
  <r>
    <x v="5427"/>
    <d v="2024-02-13T00:00:00"/>
    <x v="5"/>
    <x v="20"/>
    <x v="6"/>
    <n v="4299.21"/>
    <n v="8598.42"/>
    <x v="0"/>
    <x v="431"/>
    <x v="5"/>
    <x v="0"/>
    <x v="6"/>
    <s v="Premium"/>
  </r>
  <r>
    <x v="5428"/>
    <d v="2024-09-09T00:00:00"/>
    <x v="8"/>
    <x v="15"/>
    <x v="1"/>
    <n v="2466.9499999999998"/>
    <n v="14801.7"/>
    <x v="2"/>
    <x v="495"/>
    <x v="3"/>
    <x v="0"/>
    <x v="3"/>
    <s v="Mid"/>
  </r>
  <r>
    <x v="5429"/>
    <d v="2024-10-05T00:00:00"/>
    <x v="9"/>
    <x v="62"/>
    <x v="0"/>
    <n v="128.47999999999999"/>
    <n v="1156.32"/>
    <x v="3"/>
    <x v="115"/>
    <x v="4"/>
    <x v="0"/>
    <x v="1"/>
    <s v="Budget"/>
  </r>
  <r>
    <x v="5430"/>
    <d v="2024-04-12T00:00:00"/>
    <x v="3"/>
    <x v="61"/>
    <x v="8"/>
    <n v="447.23"/>
    <n v="3130.61"/>
    <x v="0"/>
    <x v="100"/>
    <x v="5"/>
    <x v="0"/>
    <x v="5"/>
    <s v="Budget"/>
  </r>
  <r>
    <x v="5431"/>
    <d v="2024-04-17T00:00:00"/>
    <x v="3"/>
    <x v="6"/>
    <x v="4"/>
    <n v="578.09"/>
    <n v="5780.9"/>
    <x v="3"/>
    <x v="388"/>
    <x v="4"/>
    <x v="0"/>
    <x v="5"/>
    <s v="Budget"/>
  </r>
  <r>
    <x v="5432"/>
    <d v="2024-08-29T00:00:00"/>
    <x v="8"/>
    <x v="38"/>
    <x v="4"/>
    <n v="2106.04"/>
    <n v="21060.400000000001"/>
    <x v="4"/>
    <x v="586"/>
    <x v="6"/>
    <x v="0"/>
    <x v="7"/>
    <s v="Mid"/>
  </r>
  <r>
    <x v="5433"/>
    <d v="2024-09-20T00:00:00"/>
    <x v="1"/>
    <x v="43"/>
    <x v="4"/>
    <n v="3096.06"/>
    <n v="30960.6"/>
    <x v="1"/>
    <x v="434"/>
    <x v="0"/>
    <x v="0"/>
    <x v="3"/>
    <s v="Premium"/>
  </r>
  <r>
    <x v="5434"/>
    <d v="2023-09-19T00:00:00"/>
    <x v="0"/>
    <x v="32"/>
    <x v="7"/>
    <n v="832.05"/>
    <n v="3328.2"/>
    <x v="1"/>
    <x v="12"/>
    <x v="4"/>
    <x v="1"/>
    <x v="3"/>
    <s v="Budget"/>
  </r>
  <r>
    <x v="5435"/>
    <d v="2024-04-18T00:00:00"/>
    <x v="2"/>
    <x v="60"/>
    <x v="5"/>
    <n v="1333.01"/>
    <n v="10664.08"/>
    <x v="4"/>
    <x v="401"/>
    <x v="4"/>
    <x v="0"/>
    <x v="5"/>
    <s v="Mid"/>
  </r>
  <r>
    <x v="5436"/>
    <d v="2023-11-19T00:00:00"/>
    <x v="9"/>
    <x v="34"/>
    <x v="9"/>
    <n v="543.28"/>
    <n v="1629.84"/>
    <x v="0"/>
    <x v="164"/>
    <x v="3"/>
    <x v="1"/>
    <x v="4"/>
    <s v="Budget"/>
  </r>
  <r>
    <x v="5437"/>
    <d v="2023-08-24T00:00:00"/>
    <x v="7"/>
    <x v="23"/>
    <x v="9"/>
    <n v="298.04000000000002"/>
    <n v="894.12"/>
    <x v="0"/>
    <x v="73"/>
    <x v="2"/>
    <x v="1"/>
    <x v="7"/>
    <s v="Budget"/>
  </r>
  <r>
    <x v="5438"/>
    <d v="2023-06-21T00:00:00"/>
    <x v="3"/>
    <x v="5"/>
    <x v="7"/>
    <n v="872.94"/>
    <n v="3491.76"/>
    <x v="2"/>
    <x v="213"/>
    <x v="5"/>
    <x v="1"/>
    <x v="8"/>
    <s v="Budget"/>
  </r>
  <r>
    <x v="5439"/>
    <d v="2024-03-16T00:00:00"/>
    <x v="6"/>
    <x v="39"/>
    <x v="8"/>
    <n v="1456.21"/>
    <n v="10193.469999999999"/>
    <x v="1"/>
    <x v="341"/>
    <x v="6"/>
    <x v="0"/>
    <x v="10"/>
    <s v="Mid"/>
  </r>
  <r>
    <x v="5440"/>
    <d v="2024-12-10T00:00:00"/>
    <x v="1"/>
    <x v="12"/>
    <x v="9"/>
    <n v="5236.7299999999996"/>
    <n v="15710.19"/>
    <x v="3"/>
    <x v="541"/>
    <x v="4"/>
    <x v="0"/>
    <x v="0"/>
    <s v="Premium"/>
  </r>
  <r>
    <x v="5441"/>
    <d v="2024-07-01T00:00:00"/>
    <x v="1"/>
    <x v="1"/>
    <x v="9"/>
    <n v="1944.11"/>
    <n v="5832.33"/>
    <x v="0"/>
    <x v="568"/>
    <x v="3"/>
    <x v="0"/>
    <x v="11"/>
    <s v="Mid"/>
  </r>
  <r>
    <x v="5442"/>
    <d v="2023-07-12T00:00:00"/>
    <x v="6"/>
    <x v="16"/>
    <x v="9"/>
    <n v="1903.64"/>
    <n v="5710.92"/>
    <x v="0"/>
    <x v="121"/>
    <x v="4"/>
    <x v="1"/>
    <x v="11"/>
    <s v="Mid"/>
  </r>
  <r>
    <x v="5443"/>
    <d v="2023-03-14T00:00:00"/>
    <x v="2"/>
    <x v="2"/>
    <x v="5"/>
    <n v="1867.5"/>
    <n v="14940"/>
    <x v="2"/>
    <x v="233"/>
    <x v="4"/>
    <x v="1"/>
    <x v="10"/>
    <s v="Mid"/>
  </r>
  <r>
    <x v="5444"/>
    <d v="2023-07-23T00:00:00"/>
    <x v="8"/>
    <x v="15"/>
    <x v="2"/>
    <n v="525.54"/>
    <n v="525.54"/>
    <x v="2"/>
    <x v="489"/>
    <x v="1"/>
    <x v="1"/>
    <x v="11"/>
    <s v="Budget"/>
  </r>
  <r>
    <x v="5445"/>
    <d v="2024-01-31T00:00:00"/>
    <x v="3"/>
    <x v="5"/>
    <x v="0"/>
    <n v="731.67"/>
    <n v="6585.03"/>
    <x v="1"/>
    <x v="473"/>
    <x v="2"/>
    <x v="0"/>
    <x v="2"/>
    <s v="Budget"/>
  </r>
  <r>
    <x v="5446"/>
    <d v="2024-01-19T00:00:00"/>
    <x v="5"/>
    <x v="27"/>
    <x v="3"/>
    <n v="4402.63"/>
    <n v="22013.15"/>
    <x v="1"/>
    <x v="327"/>
    <x v="3"/>
    <x v="0"/>
    <x v="2"/>
    <s v="Premium"/>
  </r>
  <r>
    <x v="5447"/>
    <d v="2024-07-22T00:00:00"/>
    <x v="4"/>
    <x v="8"/>
    <x v="5"/>
    <n v="2450.4"/>
    <n v="19603.2"/>
    <x v="4"/>
    <x v="419"/>
    <x v="5"/>
    <x v="0"/>
    <x v="11"/>
    <s v="Mid"/>
  </r>
  <r>
    <x v="5448"/>
    <d v="2023-08-07T00:00:00"/>
    <x v="9"/>
    <x v="34"/>
    <x v="9"/>
    <n v="714.5"/>
    <n v="2143.5"/>
    <x v="4"/>
    <x v="474"/>
    <x v="1"/>
    <x v="1"/>
    <x v="7"/>
    <s v="Budget"/>
  </r>
  <r>
    <x v="5449"/>
    <d v="2024-01-20T00:00:00"/>
    <x v="0"/>
    <x v="7"/>
    <x v="6"/>
    <n v="1129.3599999999999"/>
    <n v="2258.7199999999998"/>
    <x v="3"/>
    <x v="149"/>
    <x v="1"/>
    <x v="0"/>
    <x v="2"/>
    <s v="Mid"/>
  </r>
  <r>
    <x v="5450"/>
    <d v="2023-10-18T00:00:00"/>
    <x v="5"/>
    <x v="63"/>
    <x v="8"/>
    <n v="4496.41"/>
    <n v="31474.87"/>
    <x v="0"/>
    <x v="265"/>
    <x v="1"/>
    <x v="1"/>
    <x v="1"/>
    <s v="Premium"/>
  </r>
  <r>
    <x v="5451"/>
    <d v="2023-03-22T00:00:00"/>
    <x v="1"/>
    <x v="17"/>
    <x v="2"/>
    <n v="855.5"/>
    <n v="855.5"/>
    <x v="1"/>
    <x v="165"/>
    <x v="6"/>
    <x v="1"/>
    <x v="10"/>
    <s v="Budget"/>
  </r>
  <r>
    <x v="5452"/>
    <d v="2023-11-05T00:00:00"/>
    <x v="8"/>
    <x v="31"/>
    <x v="0"/>
    <n v="1377.6"/>
    <n v="12398.4"/>
    <x v="2"/>
    <x v="596"/>
    <x v="1"/>
    <x v="1"/>
    <x v="4"/>
    <s v="Mid"/>
  </r>
  <r>
    <x v="5453"/>
    <d v="2023-03-28T00:00:00"/>
    <x v="2"/>
    <x v="48"/>
    <x v="4"/>
    <n v="1305.68"/>
    <n v="13056.8"/>
    <x v="0"/>
    <x v="132"/>
    <x v="0"/>
    <x v="1"/>
    <x v="10"/>
    <s v="Mid"/>
  </r>
  <r>
    <x v="5454"/>
    <d v="2024-09-23T00:00:00"/>
    <x v="9"/>
    <x v="44"/>
    <x v="2"/>
    <n v="109.13"/>
    <n v="109.13"/>
    <x v="3"/>
    <x v="376"/>
    <x v="0"/>
    <x v="0"/>
    <x v="3"/>
    <s v="Budget"/>
  </r>
  <r>
    <x v="5455"/>
    <d v="2024-10-29T00:00:00"/>
    <x v="9"/>
    <x v="51"/>
    <x v="7"/>
    <n v="160.97999999999999"/>
    <n v="643.91999999999996"/>
    <x v="1"/>
    <x v="184"/>
    <x v="0"/>
    <x v="0"/>
    <x v="1"/>
    <s v="Budget"/>
  </r>
  <r>
    <x v="5456"/>
    <d v="2024-11-18T00:00:00"/>
    <x v="3"/>
    <x v="57"/>
    <x v="7"/>
    <n v="549.41999999999996"/>
    <n v="2197.6799999999998"/>
    <x v="1"/>
    <x v="190"/>
    <x v="3"/>
    <x v="0"/>
    <x v="4"/>
    <s v="Budget"/>
  </r>
  <r>
    <x v="5457"/>
    <d v="2023-07-24T00:00:00"/>
    <x v="2"/>
    <x v="26"/>
    <x v="2"/>
    <n v="651.20000000000005"/>
    <n v="651.20000000000005"/>
    <x v="2"/>
    <x v="334"/>
    <x v="4"/>
    <x v="1"/>
    <x v="11"/>
    <s v="Budget"/>
  </r>
  <r>
    <x v="5458"/>
    <d v="2023-05-27T00:00:00"/>
    <x v="8"/>
    <x v="31"/>
    <x v="2"/>
    <n v="1860.03"/>
    <n v="1860.03"/>
    <x v="2"/>
    <x v="497"/>
    <x v="1"/>
    <x v="1"/>
    <x v="9"/>
    <s v="Mid"/>
  </r>
  <r>
    <x v="5459"/>
    <d v="2023-01-24T00:00:00"/>
    <x v="9"/>
    <x v="34"/>
    <x v="8"/>
    <n v="775.99"/>
    <n v="5431.93"/>
    <x v="3"/>
    <x v="588"/>
    <x v="5"/>
    <x v="1"/>
    <x v="2"/>
    <s v="Budget"/>
  </r>
  <r>
    <x v="5460"/>
    <d v="2024-02-02T00:00:00"/>
    <x v="9"/>
    <x v="47"/>
    <x v="1"/>
    <n v="176.46"/>
    <n v="1058.76"/>
    <x v="4"/>
    <x v="45"/>
    <x v="5"/>
    <x v="0"/>
    <x v="6"/>
    <s v="Budget"/>
  </r>
  <r>
    <x v="5461"/>
    <d v="2023-09-04T00:00:00"/>
    <x v="3"/>
    <x v="57"/>
    <x v="8"/>
    <n v="888.35"/>
    <n v="6218.45"/>
    <x v="1"/>
    <x v="473"/>
    <x v="4"/>
    <x v="1"/>
    <x v="3"/>
    <s v="Budget"/>
  </r>
  <r>
    <x v="5462"/>
    <d v="2023-04-06T00:00:00"/>
    <x v="7"/>
    <x v="29"/>
    <x v="9"/>
    <n v="704.5"/>
    <n v="2113.5"/>
    <x v="4"/>
    <x v="177"/>
    <x v="4"/>
    <x v="1"/>
    <x v="5"/>
    <s v="Budget"/>
  </r>
  <r>
    <x v="5463"/>
    <d v="2023-03-22T00:00:00"/>
    <x v="1"/>
    <x v="65"/>
    <x v="8"/>
    <n v="2959.68"/>
    <n v="20717.759999999998"/>
    <x v="1"/>
    <x v="250"/>
    <x v="5"/>
    <x v="1"/>
    <x v="10"/>
    <s v="Mid"/>
  </r>
  <r>
    <x v="5464"/>
    <d v="2023-01-12T00:00:00"/>
    <x v="7"/>
    <x v="23"/>
    <x v="9"/>
    <n v="443.72"/>
    <n v="1331.16"/>
    <x v="2"/>
    <x v="199"/>
    <x v="2"/>
    <x v="1"/>
    <x v="2"/>
    <s v="Budget"/>
  </r>
  <r>
    <x v="5465"/>
    <d v="2023-07-19T00:00:00"/>
    <x v="9"/>
    <x v="34"/>
    <x v="2"/>
    <n v="411.89"/>
    <n v="411.89"/>
    <x v="0"/>
    <x v="270"/>
    <x v="1"/>
    <x v="1"/>
    <x v="11"/>
    <s v="Budget"/>
  </r>
  <r>
    <x v="5466"/>
    <d v="2023-09-07T00:00:00"/>
    <x v="9"/>
    <x v="42"/>
    <x v="8"/>
    <n v="781.44"/>
    <n v="5470.08"/>
    <x v="2"/>
    <x v="42"/>
    <x v="2"/>
    <x v="1"/>
    <x v="3"/>
    <s v="Budget"/>
  </r>
  <r>
    <x v="5467"/>
    <d v="2023-07-12T00:00:00"/>
    <x v="9"/>
    <x v="42"/>
    <x v="7"/>
    <n v="720.77"/>
    <n v="2883.08"/>
    <x v="3"/>
    <x v="512"/>
    <x v="2"/>
    <x v="1"/>
    <x v="11"/>
    <s v="Budget"/>
  </r>
  <r>
    <x v="5468"/>
    <d v="2024-04-26T00:00:00"/>
    <x v="3"/>
    <x v="6"/>
    <x v="6"/>
    <n v="822.85"/>
    <n v="1645.7"/>
    <x v="2"/>
    <x v="42"/>
    <x v="0"/>
    <x v="0"/>
    <x v="5"/>
    <s v="Budget"/>
  </r>
  <r>
    <x v="5469"/>
    <d v="2024-02-03T00:00:00"/>
    <x v="5"/>
    <x v="20"/>
    <x v="4"/>
    <n v="3191.73"/>
    <n v="31917.3"/>
    <x v="4"/>
    <x v="106"/>
    <x v="2"/>
    <x v="0"/>
    <x v="6"/>
    <s v="Premium"/>
  </r>
  <r>
    <x v="5470"/>
    <d v="2024-08-24T00:00:00"/>
    <x v="2"/>
    <x v="60"/>
    <x v="1"/>
    <n v="640.24"/>
    <n v="3841.44"/>
    <x v="4"/>
    <x v="449"/>
    <x v="4"/>
    <x v="0"/>
    <x v="7"/>
    <s v="Budget"/>
  </r>
  <r>
    <x v="5471"/>
    <d v="2023-11-22T00:00:00"/>
    <x v="2"/>
    <x v="2"/>
    <x v="5"/>
    <n v="299.19"/>
    <n v="2393.52"/>
    <x v="1"/>
    <x v="290"/>
    <x v="2"/>
    <x v="1"/>
    <x v="4"/>
    <s v="Budget"/>
  </r>
  <r>
    <x v="5472"/>
    <d v="2023-09-22T00:00:00"/>
    <x v="5"/>
    <x v="63"/>
    <x v="5"/>
    <n v="4238.6499999999996"/>
    <n v="33909.199999999997"/>
    <x v="2"/>
    <x v="267"/>
    <x v="3"/>
    <x v="1"/>
    <x v="3"/>
    <s v="Premium"/>
  </r>
  <r>
    <x v="5473"/>
    <d v="2024-11-06T00:00:00"/>
    <x v="1"/>
    <x v="56"/>
    <x v="4"/>
    <n v="2531.42"/>
    <n v="25314.2"/>
    <x v="1"/>
    <x v="548"/>
    <x v="5"/>
    <x v="0"/>
    <x v="4"/>
    <s v="Mid"/>
  </r>
  <r>
    <x v="5474"/>
    <d v="2023-08-11T00:00:00"/>
    <x v="4"/>
    <x v="37"/>
    <x v="2"/>
    <n v="9697.26"/>
    <n v="9697.26"/>
    <x v="4"/>
    <x v="481"/>
    <x v="0"/>
    <x v="1"/>
    <x v="7"/>
    <s v="Premium"/>
  </r>
  <r>
    <x v="5475"/>
    <d v="2023-10-18T00:00:00"/>
    <x v="7"/>
    <x v="14"/>
    <x v="3"/>
    <n v="670.11"/>
    <n v="3350.55"/>
    <x v="4"/>
    <x v="531"/>
    <x v="0"/>
    <x v="1"/>
    <x v="1"/>
    <s v="Budget"/>
  </r>
  <r>
    <x v="5476"/>
    <d v="2024-01-14T00:00:00"/>
    <x v="6"/>
    <x v="40"/>
    <x v="9"/>
    <n v="1330.89"/>
    <n v="3992.67"/>
    <x v="2"/>
    <x v="489"/>
    <x v="0"/>
    <x v="0"/>
    <x v="2"/>
    <s v="Mid"/>
  </r>
  <r>
    <x v="5477"/>
    <d v="2023-11-09T00:00:00"/>
    <x v="2"/>
    <x v="48"/>
    <x v="2"/>
    <n v="1229.1500000000001"/>
    <n v="1229.1500000000001"/>
    <x v="1"/>
    <x v="595"/>
    <x v="2"/>
    <x v="1"/>
    <x v="4"/>
    <s v="Mid"/>
  </r>
  <r>
    <x v="5478"/>
    <d v="2023-07-10T00:00:00"/>
    <x v="9"/>
    <x v="47"/>
    <x v="6"/>
    <n v="748.62"/>
    <n v="1497.24"/>
    <x v="2"/>
    <x v="272"/>
    <x v="4"/>
    <x v="1"/>
    <x v="11"/>
    <s v="Budget"/>
  </r>
  <r>
    <x v="5479"/>
    <d v="2023-07-28T00:00:00"/>
    <x v="9"/>
    <x v="42"/>
    <x v="7"/>
    <n v="891.17"/>
    <n v="3564.68"/>
    <x v="1"/>
    <x v="461"/>
    <x v="1"/>
    <x v="1"/>
    <x v="11"/>
    <s v="Budget"/>
  </r>
  <r>
    <x v="5480"/>
    <d v="2023-05-29T00:00:00"/>
    <x v="6"/>
    <x v="58"/>
    <x v="7"/>
    <n v="1862.87"/>
    <n v="7451.48"/>
    <x v="3"/>
    <x v="327"/>
    <x v="4"/>
    <x v="1"/>
    <x v="9"/>
    <s v="Mid"/>
  </r>
  <r>
    <x v="5481"/>
    <d v="2023-07-14T00:00:00"/>
    <x v="6"/>
    <x v="40"/>
    <x v="2"/>
    <n v="858"/>
    <n v="858"/>
    <x v="3"/>
    <x v="158"/>
    <x v="0"/>
    <x v="1"/>
    <x v="11"/>
    <s v="Budget"/>
  </r>
  <r>
    <x v="5482"/>
    <d v="2023-04-28T00:00:00"/>
    <x v="2"/>
    <x v="2"/>
    <x v="9"/>
    <n v="1753.26"/>
    <n v="5259.78"/>
    <x v="4"/>
    <x v="210"/>
    <x v="4"/>
    <x v="1"/>
    <x v="5"/>
    <s v="Mid"/>
  </r>
  <r>
    <x v="5483"/>
    <d v="2023-01-10T00:00:00"/>
    <x v="4"/>
    <x v="8"/>
    <x v="4"/>
    <n v="12340.95"/>
    <n v="123409.5"/>
    <x v="3"/>
    <x v="369"/>
    <x v="4"/>
    <x v="1"/>
    <x v="2"/>
    <s v="Premium"/>
  </r>
  <r>
    <x v="5484"/>
    <d v="2024-07-18T00:00:00"/>
    <x v="8"/>
    <x v="38"/>
    <x v="4"/>
    <n v="1299.8900000000001"/>
    <n v="12998.9"/>
    <x v="0"/>
    <x v="355"/>
    <x v="4"/>
    <x v="0"/>
    <x v="11"/>
    <s v="Mid"/>
  </r>
  <r>
    <x v="5485"/>
    <d v="2024-10-28T00:00:00"/>
    <x v="3"/>
    <x v="35"/>
    <x v="3"/>
    <n v="818.6"/>
    <n v="4093"/>
    <x v="1"/>
    <x v="264"/>
    <x v="3"/>
    <x v="0"/>
    <x v="1"/>
    <s v="Budget"/>
  </r>
  <r>
    <x v="5486"/>
    <d v="2024-01-15T00:00:00"/>
    <x v="6"/>
    <x v="39"/>
    <x v="9"/>
    <n v="1106.24"/>
    <n v="3318.72"/>
    <x v="2"/>
    <x v="468"/>
    <x v="1"/>
    <x v="0"/>
    <x v="2"/>
    <s v="Mid"/>
  </r>
  <r>
    <x v="5487"/>
    <d v="2024-05-02T00:00:00"/>
    <x v="1"/>
    <x v="53"/>
    <x v="9"/>
    <n v="1883.12"/>
    <n v="5649.36"/>
    <x v="0"/>
    <x v="524"/>
    <x v="1"/>
    <x v="0"/>
    <x v="9"/>
    <s v="Mid"/>
  </r>
  <r>
    <x v="5488"/>
    <d v="2024-05-05T00:00:00"/>
    <x v="7"/>
    <x v="23"/>
    <x v="8"/>
    <n v="217.3"/>
    <n v="1521.1"/>
    <x v="4"/>
    <x v="211"/>
    <x v="1"/>
    <x v="0"/>
    <x v="9"/>
    <s v="Budget"/>
  </r>
  <r>
    <x v="5489"/>
    <d v="2024-09-15T00:00:00"/>
    <x v="2"/>
    <x v="48"/>
    <x v="9"/>
    <n v="1070.72"/>
    <n v="3212.16"/>
    <x v="3"/>
    <x v="487"/>
    <x v="0"/>
    <x v="0"/>
    <x v="3"/>
    <s v="Mid"/>
  </r>
  <r>
    <x v="5490"/>
    <d v="2024-04-08T00:00:00"/>
    <x v="2"/>
    <x v="26"/>
    <x v="2"/>
    <n v="687"/>
    <n v="687"/>
    <x v="1"/>
    <x v="194"/>
    <x v="1"/>
    <x v="0"/>
    <x v="5"/>
    <s v="Budget"/>
  </r>
  <r>
    <x v="5491"/>
    <d v="2024-10-22T00:00:00"/>
    <x v="5"/>
    <x v="41"/>
    <x v="3"/>
    <n v="2188.1799999999998"/>
    <n v="10940.9"/>
    <x v="3"/>
    <x v="389"/>
    <x v="2"/>
    <x v="0"/>
    <x v="1"/>
    <s v="Mid"/>
  </r>
  <r>
    <x v="5492"/>
    <d v="2024-10-19T00:00:00"/>
    <x v="6"/>
    <x v="40"/>
    <x v="9"/>
    <n v="1165.8599999999999"/>
    <n v="3497.58"/>
    <x v="2"/>
    <x v="275"/>
    <x v="1"/>
    <x v="0"/>
    <x v="1"/>
    <s v="Mid"/>
  </r>
  <r>
    <x v="5493"/>
    <d v="2024-06-04T00:00:00"/>
    <x v="8"/>
    <x v="25"/>
    <x v="6"/>
    <n v="2368.3000000000002"/>
    <n v="4736.6000000000004"/>
    <x v="4"/>
    <x v="235"/>
    <x v="2"/>
    <x v="0"/>
    <x v="8"/>
    <s v="Mid"/>
  </r>
  <r>
    <x v="5494"/>
    <d v="2024-10-12T00:00:00"/>
    <x v="1"/>
    <x v="1"/>
    <x v="6"/>
    <n v="1056.8599999999999"/>
    <n v="2113.7199999999998"/>
    <x v="3"/>
    <x v="401"/>
    <x v="3"/>
    <x v="0"/>
    <x v="1"/>
    <s v="Mid"/>
  </r>
  <r>
    <x v="5495"/>
    <d v="2023-04-09T00:00:00"/>
    <x v="0"/>
    <x v="7"/>
    <x v="2"/>
    <n v="1049.45"/>
    <n v="1049.45"/>
    <x v="4"/>
    <x v="380"/>
    <x v="4"/>
    <x v="1"/>
    <x v="5"/>
    <s v="Mid"/>
  </r>
  <r>
    <x v="5496"/>
    <d v="2024-10-20T00:00:00"/>
    <x v="4"/>
    <x v="8"/>
    <x v="2"/>
    <n v="7359.93"/>
    <n v="7359.93"/>
    <x v="3"/>
    <x v="358"/>
    <x v="3"/>
    <x v="0"/>
    <x v="1"/>
    <s v="Premium"/>
  </r>
  <r>
    <x v="5497"/>
    <d v="2024-04-24T00:00:00"/>
    <x v="8"/>
    <x v="19"/>
    <x v="5"/>
    <n v="647.22"/>
    <n v="5177.76"/>
    <x v="1"/>
    <x v="140"/>
    <x v="1"/>
    <x v="0"/>
    <x v="5"/>
    <s v="Budget"/>
  </r>
  <r>
    <x v="5498"/>
    <d v="2024-12-26T00:00:00"/>
    <x v="6"/>
    <x v="64"/>
    <x v="3"/>
    <n v="1754.83"/>
    <n v="8774.15"/>
    <x v="2"/>
    <x v="318"/>
    <x v="0"/>
    <x v="0"/>
    <x v="0"/>
    <s v="Mid"/>
  </r>
  <r>
    <x v="5499"/>
    <d v="2024-01-06T00:00:00"/>
    <x v="3"/>
    <x v="6"/>
    <x v="2"/>
    <n v="898.33"/>
    <n v="898.33"/>
    <x v="3"/>
    <x v="592"/>
    <x v="2"/>
    <x v="0"/>
    <x v="2"/>
    <s v="Budget"/>
  </r>
  <r>
    <x v="5500"/>
    <d v="2023-07-09T00:00:00"/>
    <x v="3"/>
    <x v="45"/>
    <x v="4"/>
    <n v="843.53"/>
    <n v="8435.2999999999993"/>
    <x v="2"/>
    <x v="330"/>
    <x v="2"/>
    <x v="1"/>
    <x v="11"/>
    <s v="Budget"/>
  </r>
  <r>
    <x v="5501"/>
    <d v="2023-09-03T00:00:00"/>
    <x v="0"/>
    <x v="9"/>
    <x v="2"/>
    <n v="1026.52"/>
    <n v="1026.52"/>
    <x v="0"/>
    <x v="238"/>
    <x v="2"/>
    <x v="1"/>
    <x v="3"/>
    <s v="Mid"/>
  </r>
  <r>
    <x v="5502"/>
    <d v="2024-03-16T00:00:00"/>
    <x v="6"/>
    <x v="13"/>
    <x v="3"/>
    <n v="319.83"/>
    <n v="1599.15"/>
    <x v="4"/>
    <x v="597"/>
    <x v="0"/>
    <x v="0"/>
    <x v="10"/>
    <s v="Budget"/>
  </r>
  <r>
    <x v="5503"/>
    <d v="2024-11-28T00:00:00"/>
    <x v="6"/>
    <x v="39"/>
    <x v="2"/>
    <n v="764.06"/>
    <n v="764.06"/>
    <x v="2"/>
    <x v="58"/>
    <x v="0"/>
    <x v="0"/>
    <x v="4"/>
    <s v="Budget"/>
  </r>
  <r>
    <x v="5504"/>
    <d v="2023-08-10T00:00:00"/>
    <x v="0"/>
    <x v="32"/>
    <x v="7"/>
    <n v="1713.35"/>
    <n v="6853.4"/>
    <x v="4"/>
    <x v="268"/>
    <x v="1"/>
    <x v="1"/>
    <x v="7"/>
    <s v="Mid"/>
  </r>
  <r>
    <x v="5505"/>
    <d v="2024-07-25T00:00:00"/>
    <x v="1"/>
    <x v="43"/>
    <x v="6"/>
    <n v="1431.67"/>
    <n v="2863.34"/>
    <x v="2"/>
    <x v="420"/>
    <x v="3"/>
    <x v="0"/>
    <x v="11"/>
    <s v="Mid"/>
  </r>
  <r>
    <x v="5506"/>
    <d v="2023-11-25T00:00:00"/>
    <x v="8"/>
    <x v="15"/>
    <x v="5"/>
    <n v="948.11"/>
    <n v="7584.88"/>
    <x v="3"/>
    <x v="193"/>
    <x v="5"/>
    <x v="1"/>
    <x v="4"/>
    <s v="Budget"/>
  </r>
  <r>
    <x v="5507"/>
    <d v="2023-12-06T00:00:00"/>
    <x v="7"/>
    <x v="36"/>
    <x v="6"/>
    <n v="813.83"/>
    <n v="1627.66"/>
    <x v="2"/>
    <x v="84"/>
    <x v="1"/>
    <x v="1"/>
    <x v="0"/>
    <s v="Budget"/>
  </r>
  <r>
    <x v="5508"/>
    <d v="2023-08-04T00:00:00"/>
    <x v="8"/>
    <x v="25"/>
    <x v="4"/>
    <n v="2160.8200000000002"/>
    <n v="21608.2"/>
    <x v="2"/>
    <x v="559"/>
    <x v="0"/>
    <x v="1"/>
    <x v="7"/>
    <s v="Mid"/>
  </r>
  <r>
    <x v="5509"/>
    <d v="2024-12-26T00:00:00"/>
    <x v="9"/>
    <x v="34"/>
    <x v="0"/>
    <n v="837.65"/>
    <n v="7538.85"/>
    <x v="2"/>
    <x v="141"/>
    <x v="4"/>
    <x v="0"/>
    <x v="0"/>
    <s v="Budget"/>
  </r>
  <r>
    <x v="5510"/>
    <d v="2024-02-05T00:00:00"/>
    <x v="0"/>
    <x v="0"/>
    <x v="4"/>
    <n v="1946.18"/>
    <n v="19461.8"/>
    <x v="1"/>
    <x v="130"/>
    <x v="2"/>
    <x v="0"/>
    <x v="6"/>
    <s v="Mid"/>
  </r>
  <r>
    <x v="5511"/>
    <d v="2024-10-31T00:00:00"/>
    <x v="6"/>
    <x v="50"/>
    <x v="6"/>
    <n v="1487.24"/>
    <n v="2974.48"/>
    <x v="1"/>
    <x v="527"/>
    <x v="3"/>
    <x v="0"/>
    <x v="1"/>
    <s v="Mid"/>
  </r>
  <r>
    <x v="5512"/>
    <d v="2024-12-27T00:00:00"/>
    <x v="8"/>
    <x v="38"/>
    <x v="5"/>
    <n v="2082.39"/>
    <n v="16659.12"/>
    <x v="3"/>
    <x v="244"/>
    <x v="2"/>
    <x v="0"/>
    <x v="0"/>
    <s v="Mid"/>
  </r>
  <r>
    <x v="5513"/>
    <d v="2024-10-01T00:00:00"/>
    <x v="0"/>
    <x v="22"/>
    <x v="5"/>
    <n v="1787.77"/>
    <n v="14302.16"/>
    <x v="2"/>
    <x v="591"/>
    <x v="4"/>
    <x v="0"/>
    <x v="1"/>
    <s v="Mid"/>
  </r>
  <r>
    <x v="5514"/>
    <d v="2023-04-05T00:00:00"/>
    <x v="4"/>
    <x v="21"/>
    <x v="8"/>
    <n v="3596.2"/>
    <n v="25173.4"/>
    <x v="3"/>
    <x v="438"/>
    <x v="2"/>
    <x v="1"/>
    <x v="5"/>
    <s v="Premium"/>
  </r>
  <r>
    <x v="5515"/>
    <d v="2023-07-22T00:00:00"/>
    <x v="6"/>
    <x v="18"/>
    <x v="6"/>
    <n v="1918.19"/>
    <n v="3836.38"/>
    <x v="3"/>
    <x v="199"/>
    <x v="6"/>
    <x v="1"/>
    <x v="11"/>
    <s v="Mid"/>
  </r>
  <r>
    <x v="5516"/>
    <d v="2023-12-11T00:00:00"/>
    <x v="6"/>
    <x v="39"/>
    <x v="9"/>
    <n v="2261.7199999999998"/>
    <n v="6785.16"/>
    <x v="2"/>
    <x v="554"/>
    <x v="3"/>
    <x v="1"/>
    <x v="0"/>
    <s v="Mid"/>
  </r>
  <r>
    <x v="5517"/>
    <d v="2024-04-19T00:00:00"/>
    <x v="0"/>
    <x v="32"/>
    <x v="4"/>
    <n v="1715.37"/>
    <n v="17153.7"/>
    <x v="4"/>
    <x v="123"/>
    <x v="4"/>
    <x v="0"/>
    <x v="5"/>
    <s v="Mid"/>
  </r>
  <r>
    <x v="5518"/>
    <d v="2024-07-10T00:00:00"/>
    <x v="3"/>
    <x v="45"/>
    <x v="0"/>
    <n v="878.04"/>
    <n v="7902.36"/>
    <x v="2"/>
    <x v="5"/>
    <x v="6"/>
    <x v="0"/>
    <x v="11"/>
    <s v="Budget"/>
  </r>
  <r>
    <x v="5519"/>
    <d v="2024-04-07T00:00:00"/>
    <x v="1"/>
    <x v="43"/>
    <x v="7"/>
    <n v="3255.83"/>
    <n v="13023.32"/>
    <x v="0"/>
    <x v="72"/>
    <x v="3"/>
    <x v="0"/>
    <x v="5"/>
    <s v="Premium"/>
  </r>
  <r>
    <x v="5520"/>
    <d v="2024-03-29T00:00:00"/>
    <x v="6"/>
    <x v="13"/>
    <x v="7"/>
    <n v="357.3"/>
    <n v="1429.2"/>
    <x v="0"/>
    <x v="334"/>
    <x v="1"/>
    <x v="0"/>
    <x v="10"/>
    <s v="Budget"/>
  </r>
  <r>
    <x v="5521"/>
    <d v="2023-01-30T00:00:00"/>
    <x v="0"/>
    <x v="22"/>
    <x v="9"/>
    <n v="1054.9100000000001"/>
    <n v="3164.73"/>
    <x v="3"/>
    <x v="562"/>
    <x v="5"/>
    <x v="1"/>
    <x v="2"/>
    <s v="Mid"/>
  </r>
  <r>
    <x v="5522"/>
    <d v="2024-01-28T00:00:00"/>
    <x v="6"/>
    <x v="13"/>
    <x v="4"/>
    <n v="2354.42"/>
    <n v="23544.2"/>
    <x v="0"/>
    <x v="458"/>
    <x v="0"/>
    <x v="0"/>
    <x v="2"/>
    <s v="Mid"/>
  </r>
  <r>
    <x v="5523"/>
    <d v="2023-10-27T00:00:00"/>
    <x v="7"/>
    <x v="23"/>
    <x v="5"/>
    <n v="289.43"/>
    <n v="2315.44"/>
    <x v="4"/>
    <x v="327"/>
    <x v="3"/>
    <x v="1"/>
    <x v="1"/>
    <s v="Budget"/>
  </r>
  <r>
    <x v="5524"/>
    <d v="2023-07-14T00:00:00"/>
    <x v="9"/>
    <x v="62"/>
    <x v="5"/>
    <n v="340.51"/>
    <n v="2724.08"/>
    <x v="4"/>
    <x v="280"/>
    <x v="5"/>
    <x v="1"/>
    <x v="11"/>
    <s v="Budget"/>
  </r>
  <r>
    <x v="5525"/>
    <d v="2023-07-10T00:00:00"/>
    <x v="4"/>
    <x v="21"/>
    <x v="6"/>
    <n v="1931.59"/>
    <n v="3863.18"/>
    <x v="0"/>
    <x v="407"/>
    <x v="1"/>
    <x v="1"/>
    <x v="11"/>
    <s v="Mid"/>
  </r>
  <r>
    <x v="5526"/>
    <d v="2024-02-10T00:00:00"/>
    <x v="7"/>
    <x v="14"/>
    <x v="8"/>
    <n v="764"/>
    <n v="5348"/>
    <x v="1"/>
    <x v="306"/>
    <x v="0"/>
    <x v="0"/>
    <x v="6"/>
    <s v="Budget"/>
  </r>
  <r>
    <x v="5527"/>
    <d v="2024-09-02T00:00:00"/>
    <x v="4"/>
    <x v="21"/>
    <x v="20"/>
    <n v="12353.66"/>
    <n v="24707.32"/>
    <x v="4"/>
    <x v="476"/>
    <x v="3"/>
    <x v="0"/>
    <x v="3"/>
    <s v="Premium"/>
  </r>
  <r>
    <x v="5528"/>
    <d v="2023-04-23T00:00:00"/>
    <x v="7"/>
    <x v="14"/>
    <x v="9"/>
    <n v="530.59"/>
    <n v="1591.77"/>
    <x v="4"/>
    <x v="540"/>
    <x v="4"/>
    <x v="1"/>
    <x v="5"/>
    <s v="Budget"/>
  </r>
  <r>
    <x v="5529"/>
    <d v="2023-12-08T00:00:00"/>
    <x v="7"/>
    <x v="46"/>
    <x v="1"/>
    <n v="431.1"/>
    <n v="2586.6"/>
    <x v="3"/>
    <x v="7"/>
    <x v="1"/>
    <x v="1"/>
    <x v="0"/>
    <s v="Budget"/>
  </r>
  <r>
    <x v="5530"/>
    <d v="2024-02-05T00:00:00"/>
    <x v="1"/>
    <x v="43"/>
    <x v="4"/>
    <n v="5330.15"/>
    <n v="53301.5"/>
    <x v="2"/>
    <x v="341"/>
    <x v="3"/>
    <x v="0"/>
    <x v="6"/>
    <s v="Premium"/>
  </r>
  <r>
    <x v="5531"/>
    <d v="2024-08-01T00:00:00"/>
    <x v="5"/>
    <x v="66"/>
    <x v="3"/>
    <n v="4509.97"/>
    <n v="22549.85"/>
    <x v="0"/>
    <x v="566"/>
    <x v="3"/>
    <x v="0"/>
    <x v="7"/>
    <s v="Premium"/>
  </r>
  <r>
    <x v="5532"/>
    <d v="2024-11-02T00:00:00"/>
    <x v="9"/>
    <x v="34"/>
    <x v="3"/>
    <n v="822.26"/>
    <n v="4111.3"/>
    <x v="0"/>
    <x v="449"/>
    <x v="4"/>
    <x v="0"/>
    <x v="4"/>
    <s v="Budget"/>
  </r>
  <r>
    <x v="5533"/>
    <d v="2023-07-23T00:00:00"/>
    <x v="8"/>
    <x v="19"/>
    <x v="8"/>
    <n v="2988.4"/>
    <n v="20918.8"/>
    <x v="3"/>
    <x v="165"/>
    <x v="1"/>
    <x v="1"/>
    <x v="11"/>
    <s v="Mid"/>
  </r>
  <r>
    <x v="5534"/>
    <d v="2023-08-24T00:00:00"/>
    <x v="5"/>
    <x v="41"/>
    <x v="3"/>
    <n v="755.44"/>
    <n v="3777.2"/>
    <x v="1"/>
    <x v="314"/>
    <x v="3"/>
    <x v="1"/>
    <x v="7"/>
    <s v="Budget"/>
  </r>
  <r>
    <x v="5535"/>
    <d v="2024-07-03T00:00:00"/>
    <x v="8"/>
    <x v="25"/>
    <x v="8"/>
    <n v="2062.02"/>
    <n v="14434.14"/>
    <x v="0"/>
    <x v="1"/>
    <x v="5"/>
    <x v="0"/>
    <x v="11"/>
    <s v="Mid"/>
  </r>
  <r>
    <x v="5536"/>
    <d v="2023-04-17T00:00:00"/>
    <x v="2"/>
    <x v="26"/>
    <x v="2"/>
    <n v="858.12"/>
    <n v="858.12"/>
    <x v="2"/>
    <x v="240"/>
    <x v="5"/>
    <x v="1"/>
    <x v="5"/>
    <s v="Budget"/>
  </r>
  <r>
    <x v="5537"/>
    <d v="2024-07-12T00:00:00"/>
    <x v="8"/>
    <x v="31"/>
    <x v="5"/>
    <n v="1296.03"/>
    <n v="10368.24"/>
    <x v="4"/>
    <x v="446"/>
    <x v="5"/>
    <x v="0"/>
    <x v="11"/>
    <s v="Mid"/>
  </r>
  <r>
    <x v="5538"/>
    <d v="2024-05-21T00:00:00"/>
    <x v="6"/>
    <x v="39"/>
    <x v="1"/>
    <n v="1048.54"/>
    <n v="6291.24"/>
    <x v="2"/>
    <x v="184"/>
    <x v="5"/>
    <x v="0"/>
    <x v="9"/>
    <s v="Mid"/>
  </r>
  <r>
    <x v="5539"/>
    <d v="2023-11-06T00:00:00"/>
    <x v="3"/>
    <x v="5"/>
    <x v="0"/>
    <n v="277.92"/>
    <n v="2501.2800000000002"/>
    <x v="3"/>
    <x v="121"/>
    <x v="0"/>
    <x v="1"/>
    <x v="4"/>
    <s v="Budget"/>
  </r>
  <r>
    <x v="5540"/>
    <d v="2023-08-21T00:00:00"/>
    <x v="8"/>
    <x v="54"/>
    <x v="6"/>
    <n v="589.54999999999995"/>
    <n v="1179.0999999999999"/>
    <x v="2"/>
    <x v="436"/>
    <x v="2"/>
    <x v="1"/>
    <x v="7"/>
    <s v="Budget"/>
  </r>
  <r>
    <x v="5541"/>
    <d v="2023-02-23T00:00:00"/>
    <x v="0"/>
    <x v="9"/>
    <x v="4"/>
    <n v="272.16000000000003"/>
    <n v="2721.6"/>
    <x v="2"/>
    <x v="430"/>
    <x v="0"/>
    <x v="1"/>
    <x v="6"/>
    <s v="Budget"/>
  </r>
  <r>
    <x v="5542"/>
    <d v="2024-07-29T00:00:00"/>
    <x v="1"/>
    <x v="3"/>
    <x v="2"/>
    <n v="1473.79"/>
    <n v="1473.79"/>
    <x v="0"/>
    <x v="141"/>
    <x v="5"/>
    <x v="0"/>
    <x v="11"/>
    <s v="Mid"/>
  </r>
  <r>
    <x v="5543"/>
    <d v="2024-09-16T00:00:00"/>
    <x v="9"/>
    <x v="62"/>
    <x v="7"/>
    <n v="717.74"/>
    <n v="2870.96"/>
    <x v="0"/>
    <x v="560"/>
    <x v="5"/>
    <x v="0"/>
    <x v="3"/>
    <s v="Budget"/>
  </r>
  <r>
    <x v="5544"/>
    <d v="2023-03-09T00:00:00"/>
    <x v="5"/>
    <x v="66"/>
    <x v="0"/>
    <n v="2973.09"/>
    <n v="26757.81"/>
    <x v="3"/>
    <x v="197"/>
    <x v="1"/>
    <x v="1"/>
    <x v="10"/>
    <s v="Mid"/>
  </r>
  <r>
    <x v="5545"/>
    <d v="2023-12-09T00:00:00"/>
    <x v="3"/>
    <x v="57"/>
    <x v="6"/>
    <n v="856.05"/>
    <n v="1712.1"/>
    <x v="0"/>
    <x v="459"/>
    <x v="0"/>
    <x v="1"/>
    <x v="0"/>
    <s v="Budget"/>
  </r>
  <r>
    <x v="5546"/>
    <d v="2023-06-13T00:00:00"/>
    <x v="7"/>
    <x v="14"/>
    <x v="1"/>
    <n v="782.19"/>
    <n v="4693.1400000000003"/>
    <x v="1"/>
    <x v="334"/>
    <x v="4"/>
    <x v="1"/>
    <x v="8"/>
    <s v="Budget"/>
  </r>
  <r>
    <x v="5547"/>
    <d v="2023-01-08T00:00:00"/>
    <x v="4"/>
    <x v="21"/>
    <x v="7"/>
    <n v="1732.76"/>
    <n v="6931.04"/>
    <x v="1"/>
    <x v="105"/>
    <x v="1"/>
    <x v="1"/>
    <x v="2"/>
    <s v="Mid"/>
  </r>
  <r>
    <x v="5548"/>
    <d v="2024-06-12T00:00:00"/>
    <x v="7"/>
    <x v="23"/>
    <x v="2"/>
    <n v="697.87"/>
    <n v="697.87"/>
    <x v="0"/>
    <x v="352"/>
    <x v="5"/>
    <x v="0"/>
    <x v="8"/>
    <s v="Budget"/>
  </r>
  <r>
    <x v="5549"/>
    <d v="2024-04-24T00:00:00"/>
    <x v="1"/>
    <x v="43"/>
    <x v="2"/>
    <n v="2692.69"/>
    <n v="2692.69"/>
    <x v="3"/>
    <x v="424"/>
    <x v="2"/>
    <x v="0"/>
    <x v="5"/>
    <s v="Mid"/>
  </r>
  <r>
    <x v="5550"/>
    <d v="2024-06-14T00:00:00"/>
    <x v="0"/>
    <x v="22"/>
    <x v="7"/>
    <n v="1662.92"/>
    <n v="6651.68"/>
    <x v="3"/>
    <x v="39"/>
    <x v="5"/>
    <x v="0"/>
    <x v="8"/>
    <s v="Mid"/>
  </r>
  <r>
    <x v="5551"/>
    <d v="2024-08-14T00:00:00"/>
    <x v="5"/>
    <x v="11"/>
    <x v="5"/>
    <n v="0"/>
    <n v="0"/>
    <x v="3"/>
    <x v="366"/>
    <x v="0"/>
    <x v="0"/>
    <x v="7"/>
    <s v="Budget"/>
  </r>
  <r>
    <x v="5552"/>
    <d v="2024-02-29T00:00:00"/>
    <x v="9"/>
    <x v="51"/>
    <x v="2"/>
    <n v="218.27"/>
    <n v="218.27"/>
    <x v="4"/>
    <x v="127"/>
    <x v="6"/>
    <x v="0"/>
    <x v="6"/>
    <s v="Budget"/>
  </r>
  <r>
    <x v="5553"/>
    <d v="2024-03-02T00:00:00"/>
    <x v="1"/>
    <x v="12"/>
    <x v="2"/>
    <n v="3453.47"/>
    <n v="3453.47"/>
    <x v="3"/>
    <x v="267"/>
    <x v="2"/>
    <x v="0"/>
    <x v="10"/>
    <s v="Premium"/>
  </r>
  <r>
    <x v="5554"/>
    <d v="2023-08-06T00:00:00"/>
    <x v="1"/>
    <x v="65"/>
    <x v="0"/>
    <n v="4032.67"/>
    <n v="36294.03"/>
    <x v="0"/>
    <x v="115"/>
    <x v="2"/>
    <x v="1"/>
    <x v="7"/>
    <s v="Premium"/>
  </r>
  <r>
    <x v="5555"/>
    <d v="2023-02-04T00:00:00"/>
    <x v="3"/>
    <x v="45"/>
    <x v="4"/>
    <n v="557.82000000000005"/>
    <n v="5578.2"/>
    <x v="0"/>
    <x v="537"/>
    <x v="4"/>
    <x v="1"/>
    <x v="6"/>
    <s v="Budget"/>
  </r>
  <r>
    <x v="5556"/>
    <d v="2024-01-02T00:00:00"/>
    <x v="6"/>
    <x v="39"/>
    <x v="4"/>
    <n v="735.07"/>
    <n v="7350.7"/>
    <x v="2"/>
    <x v="482"/>
    <x v="4"/>
    <x v="0"/>
    <x v="2"/>
    <s v="Budget"/>
  </r>
  <r>
    <x v="5557"/>
    <d v="2024-01-30T00:00:00"/>
    <x v="2"/>
    <x v="2"/>
    <x v="9"/>
    <n v="267.05"/>
    <n v="801.15"/>
    <x v="4"/>
    <x v="21"/>
    <x v="0"/>
    <x v="0"/>
    <x v="2"/>
    <s v="Budget"/>
  </r>
  <r>
    <x v="5558"/>
    <d v="2023-02-18T00:00:00"/>
    <x v="1"/>
    <x v="53"/>
    <x v="9"/>
    <n v="3571.25"/>
    <n v="10713.75"/>
    <x v="2"/>
    <x v="150"/>
    <x v="3"/>
    <x v="1"/>
    <x v="6"/>
    <s v="Premium"/>
  </r>
  <r>
    <x v="5559"/>
    <d v="2023-03-21T00:00:00"/>
    <x v="4"/>
    <x v="37"/>
    <x v="3"/>
    <n v="11219.9"/>
    <n v="56099.5"/>
    <x v="1"/>
    <x v="585"/>
    <x v="1"/>
    <x v="1"/>
    <x v="10"/>
    <s v="Premium"/>
  </r>
  <r>
    <x v="5560"/>
    <d v="2024-11-25T00:00:00"/>
    <x v="7"/>
    <x v="23"/>
    <x v="1"/>
    <n v="531.74"/>
    <n v="3190.44"/>
    <x v="0"/>
    <x v="173"/>
    <x v="3"/>
    <x v="0"/>
    <x v="4"/>
    <s v="Budget"/>
  </r>
  <r>
    <x v="5561"/>
    <d v="2024-12-19T00:00:00"/>
    <x v="5"/>
    <x v="27"/>
    <x v="6"/>
    <n v="925.35"/>
    <n v="1850.7"/>
    <x v="2"/>
    <x v="466"/>
    <x v="1"/>
    <x v="0"/>
    <x v="0"/>
    <s v="Budget"/>
  </r>
  <r>
    <x v="5562"/>
    <d v="2023-04-07T00:00:00"/>
    <x v="7"/>
    <x v="29"/>
    <x v="7"/>
    <n v="731.27"/>
    <n v="2925.08"/>
    <x v="2"/>
    <x v="103"/>
    <x v="0"/>
    <x v="1"/>
    <x v="5"/>
    <s v="Budget"/>
  </r>
  <r>
    <x v="5563"/>
    <d v="2024-02-15T00:00:00"/>
    <x v="2"/>
    <x v="60"/>
    <x v="9"/>
    <n v="1345.18"/>
    <n v="4035.54"/>
    <x v="2"/>
    <x v="97"/>
    <x v="1"/>
    <x v="0"/>
    <x v="6"/>
    <s v="Mid"/>
  </r>
  <r>
    <x v="5564"/>
    <d v="2024-11-08T00:00:00"/>
    <x v="0"/>
    <x v="59"/>
    <x v="2"/>
    <n v="527.9"/>
    <n v="527.9"/>
    <x v="0"/>
    <x v="12"/>
    <x v="5"/>
    <x v="0"/>
    <x v="4"/>
    <s v="Budget"/>
  </r>
  <r>
    <x v="5565"/>
    <d v="2024-03-01T00:00:00"/>
    <x v="4"/>
    <x v="10"/>
    <x v="2"/>
    <n v="11080.41"/>
    <n v="11080.41"/>
    <x v="1"/>
    <x v="470"/>
    <x v="3"/>
    <x v="0"/>
    <x v="10"/>
    <s v="Premium"/>
  </r>
  <r>
    <x v="5566"/>
    <d v="2024-11-25T00:00:00"/>
    <x v="5"/>
    <x v="63"/>
    <x v="3"/>
    <n v="4422.01"/>
    <n v="22110.05"/>
    <x v="1"/>
    <x v="343"/>
    <x v="4"/>
    <x v="0"/>
    <x v="4"/>
    <s v="Premium"/>
  </r>
  <r>
    <x v="5567"/>
    <d v="2023-03-20T00:00:00"/>
    <x v="0"/>
    <x v="22"/>
    <x v="2"/>
    <n v="260.32"/>
    <n v="260.32"/>
    <x v="2"/>
    <x v="207"/>
    <x v="5"/>
    <x v="1"/>
    <x v="10"/>
    <s v="Budget"/>
  </r>
  <r>
    <x v="5568"/>
    <d v="2024-12-06T00:00:00"/>
    <x v="8"/>
    <x v="25"/>
    <x v="6"/>
    <n v="3157.52"/>
    <n v="6315.04"/>
    <x v="1"/>
    <x v="500"/>
    <x v="5"/>
    <x v="0"/>
    <x v="0"/>
    <s v="Premium"/>
  </r>
  <r>
    <x v="5569"/>
    <d v="2023-06-03T00:00:00"/>
    <x v="7"/>
    <x v="29"/>
    <x v="5"/>
    <n v="114.27"/>
    <n v="914.16"/>
    <x v="1"/>
    <x v="552"/>
    <x v="4"/>
    <x v="1"/>
    <x v="8"/>
    <s v="Budget"/>
  </r>
  <r>
    <x v="5570"/>
    <d v="2023-02-04T00:00:00"/>
    <x v="7"/>
    <x v="23"/>
    <x v="5"/>
    <n v="573.32000000000005"/>
    <n v="4586.5600000000004"/>
    <x v="2"/>
    <x v="99"/>
    <x v="3"/>
    <x v="1"/>
    <x v="6"/>
    <s v="Budget"/>
  </r>
  <r>
    <x v="5571"/>
    <d v="2023-08-22T00:00:00"/>
    <x v="3"/>
    <x v="35"/>
    <x v="0"/>
    <n v="620.75"/>
    <n v="5586.75"/>
    <x v="4"/>
    <x v="466"/>
    <x v="5"/>
    <x v="1"/>
    <x v="7"/>
    <s v="Budget"/>
  </r>
  <r>
    <x v="5572"/>
    <d v="2024-03-21T00:00:00"/>
    <x v="3"/>
    <x v="6"/>
    <x v="2"/>
    <n v="226.8"/>
    <n v="226.8"/>
    <x v="0"/>
    <x v="563"/>
    <x v="4"/>
    <x v="0"/>
    <x v="10"/>
    <s v="Budget"/>
  </r>
  <r>
    <x v="5573"/>
    <d v="2023-04-26T00:00:00"/>
    <x v="2"/>
    <x v="2"/>
    <x v="9"/>
    <n v="0"/>
    <n v="0"/>
    <x v="2"/>
    <x v="302"/>
    <x v="4"/>
    <x v="1"/>
    <x v="5"/>
    <s v="Budget"/>
  </r>
  <r>
    <x v="5574"/>
    <d v="2023-01-28T00:00:00"/>
    <x v="8"/>
    <x v="15"/>
    <x v="2"/>
    <n v="2954.69"/>
    <n v="2954.69"/>
    <x v="0"/>
    <x v="529"/>
    <x v="0"/>
    <x v="1"/>
    <x v="2"/>
    <s v="Mid"/>
  </r>
  <r>
    <x v="5575"/>
    <d v="2024-06-24T00:00:00"/>
    <x v="9"/>
    <x v="62"/>
    <x v="9"/>
    <n v="325.45"/>
    <n v="976.35"/>
    <x v="3"/>
    <x v="387"/>
    <x v="2"/>
    <x v="0"/>
    <x v="8"/>
    <s v="Budget"/>
  </r>
  <r>
    <x v="5576"/>
    <d v="2024-06-16T00:00:00"/>
    <x v="7"/>
    <x v="28"/>
    <x v="5"/>
    <n v="324.45"/>
    <n v="2595.6"/>
    <x v="3"/>
    <x v="527"/>
    <x v="3"/>
    <x v="0"/>
    <x v="8"/>
    <s v="Budget"/>
  </r>
  <r>
    <x v="5577"/>
    <d v="2024-10-28T00:00:00"/>
    <x v="7"/>
    <x v="14"/>
    <x v="7"/>
    <n v="997.62"/>
    <n v="3990.48"/>
    <x v="1"/>
    <x v="10"/>
    <x v="3"/>
    <x v="0"/>
    <x v="1"/>
    <s v="Budget"/>
  </r>
  <r>
    <x v="5578"/>
    <d v="2024-09-02T00:00:00"/>
    <x v="8"/>
    <x v="54"/>
    <x v="9"/>
    <n v="3249.18"/>
    <n v="9747.5400000000009"/>
    <x v="3"/>
    <x v="22"/>
    <x v="1"/>
    <x v="0"/>
    <x v="3"/>
    <s v="Premium"/>
  </r>
  <r>
    <x v="5579"/>
    <d v="2023-01-16T00:00:00"/>
    <x v="0"/>
    <x v="0"/>
    <x v="4"/>
    <n v="1097.9000000000001"/>
    <n v="10979"/>
    <x v="4"/>
    <x v="106"/>
    <x v="1"/>
    <x v="1"/>
    <x v="2"/>
    <s v="Mid"/>
  </r>
  <r>
    <x v="5580"/>
    <d v="2023-05-05T00:00:00"/>
    <x v="9"/>
    <x v="34"/>
    <x v="1"/>
    <n v="196.99"/>
    <n v="1181.94"/>
    <x v="4"/>
    <x v="508"/>
    <x v="3"/>
    <x v="1"/>
    <x v="9"/>
    <s v="Budget"/>
  </r>
  <r>
    <x v="5581"/>
    <d v="2024-05-04T00:00:00"/>
    <x v="7"/>
    <x v="28"/>
    <x v="3"/>
    <n v="899.09"/>
    <n v="4495.45"/>
    <x v="0"/>
    <x v="112"/>
    <x v="4"/>
    <x v="0"/>
    <x v="9"/>
    <s v="Budget"/>
  </r>
  <r>
    <x v="5582"/>
    <d v="2023-01-15T00:00:00"/>
    <x v="4"/>
    <x v="8"/>
    <x v="1"/>
    <n v="2869.95"/>
    <n v="17219.7"/>
    <x v="4"/>
    <x v="426"/>
    <x v="2"/>
    <x v="1"/>
    <x v="2"/>
    <s v="Mid"/>
  </r>
  <r>
    <x v="5583"/>
    <d v="2023-04-16T00:00:00"/>
    <x v="1"/>
    <x v="43"/>
    <x v="5"/>
    <n v="2624.79"/>
    <n v="20998.32"/>
    <x v="1"/>
    <x v="85"/>
    <x v="1"/>
    <x v="1"/>
    <x v="5"/>
    <s v="Mid"/>
  </r>
  <r>
    <x v="5584"/>
    <d v="2024-08-14T00:00:00"/>
    <x v="5"/>
    <x v="41"/>
    <x v="6"/>
    <n v="2883.16"/>
    <n v="5766.32"/>
    <x v="3"/>
    <x v="505"/>
    <x v="1"/>
    <x v="0"/>
    <x v="7"/>
    <s v="Mid"/>
  </r>
  <r>
    <x v="5585"/>
    <d v="2023-09-12T00:00:00"/>
    <x v="0"/>
    <x v="7"/>
    <x v="4"/>
    <n v="1568.36"/>
    <n v="15683.6"/>
    <x v="4"/>
    <x v="173"/>
    <x v="3"/>
    <x v="1"/>
    <x v="3"/>
    <s v="Mid"/>
  </r>
  <r>
    <x v="5586"/>
    <d v="2023-07-12T00:00:00"/>
    <x v="6"/>
    <x v="16"/>
    <x v="7"/>
    <n v="526.97"/>
    <n v="2107.88"/>
    <x v="2"/>
    <x v="286"/>
    <x v="1"/>
    <x v="1"/>
    <x v="11"/>
    <s v="Budget"/>
  </r>
  <r>
    <x v="5587"/>
    <d v="2023-11-25T00:00:00"/>
    <x v="1"/>
    <x v="53"/>
    <x v="8"/>
    <n v="1821.07"/>
    <n v="12747.49"/>
    <x v="0"/>
    <x v="263"/>
    <x v="1"/>
    <x v="1"/>
    <x v="4"/>
    <s v="Mid"/>
  </r>
  <r>
    <x v="5588"/>
    <d v="2023-10-20T00:00:00"/>
    <x v="2"/>
    <x v="55"/>
    <x v="9"/>
    <n v="319.33999999999997"/>
    <n v="958.02"/>
    <x v="1"/>
    <x v="451"/>
    <x v="0"/>
    <x v="1"/>
    <x v="1"/>
    <s v="Budget"/>
  </r>
  <r>
    <x v="5589"/>
    <d v="2024-12-11T00:00:00"/>
    <x v="3"/>
    <x v="35"/>
    <x v="8"/>
    <n v="135.86000000000001"/>
    <n v="951.02"/>
    <x v="4"/>
    <x v="8"/>
    <x v="2"/>
    <x v="0"/>
    <x v="0"/>
    <s v="Budget"/>
  </r>
  <r>
    <x v="5590"/>
    <d v="2024-09-23T00:00:00"/>
    <x v="8"/>
    <x v="19"/>
    <x v="1"/>
    <n v="1548.88"/>
    <n v="9293.2800000000007"/>
    <x v="3"/>
    <x v="384"/>
    <x v="1"/>
    <x v="0"/>
    <x v="3"/>
    <s v="Mid"/>
  </r>
  <r>
    <x v="5591"/>
    <d v="2023-11-24T00:00:00"/>
    <x v="8"/>
    <x v="38"/>
    <x v="2"/>
    <n v="874.64"/>
    <n v="874.64"/>
    <x v="4"/>
    <x v="359"/>
    <x v="2"/>
    <x v="1"/>
    <x v="4"/>
    <s v="Budget"/>
  </r>
  <r>
    <x v="5592"/>
    <d v="2024-09-15T00:00:00"/>
    <x v="4"/>
    <x v="10"/>
    <x v="6"/>
    <n v="3565.97"/>
    <n v="7131.94"/>
    <x v="0"/>
    <x v="338"/>
    <x v="4"/>
    <x v="0"/>
    <x v="3"/>
    <s v="Premium"/>
  </r>
  <r>
    <x v="5593"/>
    <d v="2023-07-10T00:00:00"/>
    <x v="7"/>
    <x v="14"/>
    <x v="8"/>
    <n v="216.59"/>
    <n v="1516.13"/>
    <x v="0"/>
    <x v="524"/>
    <x v="3"/>
    <x v="1"/>
    <x v="11"/>
    <s v="Budget"/>
  </r>
  <r>
    <x v="5594"/>
    <d v="2024-12-06T00:00:00"/>
    <x v="0"/>
    <x v="49"/>
    <x v="6"/>
    <n v="1894.13"/>
    <n v="3788.26"/>
    <x v="2"/>
    <x v="437"/>
    <x v="5"/>
    <x v="0"/>
    <x v="0"/>
    <s v="Mid"/>
  </r>
  <r>
    <x v="5595"/>
    <d v="2023-05-15T00:00:00"/>
    <x v="2"/>
    <x v="60"/>
    <x v="0"/>
    <n v="953.14"/>
    <n v="8578.26"/>
    <x v="1"/>
    <x v="390"/>
    <x v="4"/>
    <x v="1"/>
    <x v="9"/>
    <s v="Budget"/>
  </r>
  <r>
    <x v="5596"/>
    <d v="2024-07-29T00:00:00"/>
    <x v="0"/>
    <x v="0"/>
    <x v="0"/>
    <n v="1853.29"/>
    <n v="16679.61"/>
    <x v="0"/>
    <x v="28"/>
    <x v="1"/>
    <x v="0"/>
    <x v="11"/>
    <s v="Mid"/>
  </r>
  <r>
    <x v="5597"/>
    <d v="2024-06-14T00:00:00"/>
    <x v="0"/>
    <x v="22"/>
    <x v="5"/>
    <n v="457.97"/>
    <n v="3663.76"/>
    <x v="3"/>
    <x v="284"/>
    <x v="0"/>
    <x v="0"/>
    <x v="8"/>
    <s v="Budget"/>
  </r>
  <r>
    <x v="5598"/>
    <d v="2023-06-27T00:00:00"/>
    <x v="4"/>
    <x v="8"/>
    <x v="1"/>
    <n v="6903.22"/>
    <n v="41419.32"/>
    <x v="0"/>
    <x v="165"/>
    <x v="4"/>
    <x v="1"/>
    <x v="8"/>
    <s v="Premium"/>
  </r>
  <r>
    <x v="5599"/>
    <d v="2023-02-27T00:00:00"/>
    <x v="8"/>
    <x v="38"/>
    <x v="7"/>
    <n v="2708.26"/>
    <n v="10833.04"/>
    <x v="1"/>
    <x v="276"/>
    <x v="5"/>
    <x v="1"/>
    <x v="6"/>
    <s v="Mid"/>
  </r>
  <r>
    <x v="5600"/>
    <d v="2024-12-05T00:00:00"/>
    <x v="2"/>
    <x v="26"/>
    <x v="3"/>
    <n v="1283.73"/>
    <n v="6418.65"/>
    <x v="3"/>
    <x v="516"/>
    <x v="5"/>
    <x v="0"/>
    <x v="0"/>
    <s v="Mid"/>
  </r>
  <r>
    <x v="5601"/>
    <d v="2023-04-19T00:00:00"/>
    <x v="0"/>
    <x v="49"/>
    <x v="0"/>
    <n v="1146.8699999999999"/>
    <n v="10321.83"/>
    <x v="1"/>
    <x v="580"/>
    <x v="5"/>
    <x v="1"/>
    <x v="5"/>
    <s v="Mid"/>
  </r>
  <r>
    <x v="5602"/>
    <d v="2023-10-16T00:00:00"/>
    <x v="3"/>
    <x v="45"/>
    <x v="2"/>
    <n v="0"/>
    <n v="0"/>
    <x v="0"/>
    <x v="173"/>
    <x v="1"/>
    <x v="1"/>
    <x v="1"/>
    <s v="Budget"/>
  </r>
  <r>
    <x v="5603"/>
    <d v="2023-09-10T00:00:00"/>
    <x v="8"/>
    <x v="31"/>
    <x v="5"/>
    <n v="1825.94"/>
    <n v="14607.52"/>
    <x v="3"/>
    <x v="530"/>
    <x v="5"/>
    <x v="1"/>
    <x v="3"/>
    <s v="Mid"/>
  </r>
  <r>
    <x v="5604"/>
    <d v="2024-03-12T00:00:00"/>
    <x v="1"/>
    <x v="65"/>
    <x v="5"/>
    <n v="3725.91"/>
    <n v="29807.279999999999"/>
    <x v="1"/>
    <x v="483"/>
    <x v="0"/>
    <x v="0"/>
    <x v="10"/>
    <s v="Premium"/>
  </r>
  <r>
    <x v="5605"/>
    <d v="2024-10-30T00:00:00"/>
    <x v="8"/>
    <x v="31"/>
    <x v="5"/>
    <n v="0"/>
    <n v="0"/>
    <x v="1"/>
    <x v="477"/>
    <x v="2"/>
    <x v="0"/>
    <x v="1"/>
    <s v="Budget"/>
  </r>
  <r>
    <x v="5606"/>
    <d v="2023-01-21T00:00:00"/>
    <x v="8"/>
    <x v="15"/>
    <x v="7"/>
    <n v="2318.6799999999998"/>
    <n v="9274.7199999999993"/>
    <x v="3"/>
    <x v="559"/>
    <x v="5"/>
    <x v="1"/>
    <x v="2"/>
    <s v="Mid"/>
  </r>
  <r>
    <x v="5607"/>
    <d v="2023-06-08T00:00:00"/>
    <x v="8"/>
    <x v="54"/>
    <x v="4"/>
    <n v="1252.1099999999999"/>
    <n v="12521.1"/>
    <x v="0"/>
    <x v="507"/>
    <x v="1"/>
    <x v="1"/>
    <x v="8"/>
    <s v="Mid"/>
  </r>
  <r>
    <x v="5608"/>
    <d v="2024-09-21T00:00:00"/>
    <x v="9"/>
    <x v="47"/>
    <x v="19"/>
    <n v="397.96"/>
    <n v="2387.7600000000002"/>
    <x v="0"/>
    <x v="77"/>
    <x v="1"/>
    <x v="0"/>
    <x v="3"/>
    <s v="Budget"/>
  </r>
  <r>
    <x v="5609"/>
    <d v="2023-08-15T00:00:00"/>
    <x v="0"/>
    <x v="22"/>
    <x v="8"/>
    <n v="533.13"/>
    <n v="3731.91"/>
    <x v="4"/>
    <x v="479"/>
    <x v="2"/>
    <x v="1"/>
    <x v="7"/>
    <s v="Budget"/>
  </r>
  <r>
    <x v="5610"/>
    <d v="2023-03-26T00:00:00"/>
    <x v="3"/>
    <x v="57"/>
    <x v="8"/>
    <n v="592.36"/>
    <n v="4146.5200000000004"/>
    <x v="1"/>
    <x v="526"/>
    <x v="4"/>
    <x v="1"/>
    <x v="10"/>
    <s v="Budget"/>
  </r>
  <r>
    <x v="5611"/>
    <d v="2023-05-19T00:00:00"/>
    <x v="9"/>
    <x v="44"/>
    <x v="2"/>
    <n v="453.87"/>
    <n v="453.87"/>
    <x v="2"/>
    <x v="300"/>
    <x v="5"/>
    <x v="1"/>
    <x v="9"/>
    <s v="Budget"/>
  </r>
  <r>
    <x v="5612"/>
    <d v="2023-06-05T00:00:00"/>
    <x v="2"/>
    <x v="2"/>
    <x v="8"/>
    <n v="803.03"/>
    <n v="5621.21"/>
    <x v="0"/>
    <x v="558"/>
    <x v="4"/>
    <x v="1"/>
    <x v="8"/>
    <s v="Budget"/>
  </r>
  <r>
    <x v="5613"/>
    <d v="2024-07-07T00:00:00"/>
    <x v="3"/>
    <x v="45"/>
    <x v="8"/>
    <n v="693.19"/>
    <n v="4852.33"/>
    <x v="1"/>
    <x v="576"/>
    <x v="1"/>
    <x v="0"/>
    <x v="11"/>
    <s v="Budget"/>
  </r>
  <r>
    <x v="5614"/>
    <d v="2023-07-21T00:00:00"/>
    <x v="4"/>
    <x v="8"/>
    <x v="10"/>
    <n v="4255.6400000000003"/>
    <n v="0"/>
    <x v="3"/>
    <x v="429"/>
    <x v="4"/>
    <x v="1"/>
    <x v="11"/>
    <s v="Premium"/>
  </r>
  <r>
    <x v="5615"/>
    <d v="2024-01-12T00:00:00"/>
    <x v="8"/>
    <x v="54"/>
    <x v="0"/>
    <n v="3418.39"/>
    <n v="30765.51"/>
    <x v="2"/>
    <x v="189"/>
    <x v="2"/>
    <x v="0"/>
    <x v="2"/>
    <s v="Premium"/>
  </r>
  <r>
    <x v="5616"/>
    <d v="2023-06-28T00:00:00"/>
    <x v="9"/>
    <x v="51"/>
    <x v="9"/>
    <n v="718.89"/>
    <n v="2156.67"/>
    <x v="2"/>
    <x v="318"/>
    <x v="1"/>
    <x v="1"/>
    <x v="8"/>
    <s v="Budget"/>
  </r>
  <r>
    <x v="5617"/>
    <d v="2024-04-09T00:00:00"/>
    <x v="1"/>
    <x v="33"/>
    <x v="9"/>
    <n v="3028.3"/>
    <n v="9084.9"/>
    <x v="1"/>
    <x v="257"/>
    <x v="1"/>
    <x v="0"/>
    <x v="5"/>
    <s v="Premium"/>
  </r>
  <r>
    <x v="5618"/>
    <d v="2023-03-31T00:00:00"/>
    <x v="8"/>
    <x v="15"/>
    <x v="0"/>
    <n v="443.97"/>
    <n v="3995.73"/>
    <x v="0"/>
    <x v="255"/>
    <x v="0"/>
    <x v="1"/>
    <x v="10"/>
    <s v="Budget"/>
  </r>
  <r>
    <x v="5619"/>
    <d v="2024-10-03T00:00:00"/>
    <x v="4"/>
    <x v="30"/>
    <x v="0"/>
    <n v="6794.26"/>
    <n v="61148.34"/>
    <x v="1"/>
    <x v="96"/>
    <x v="0"/>
    <x v="0"/>
    <x v="1"/>
    <s v="Premium"/>
  </r>
  <r>
    <x v="5620"/>
    <d v="2023-07-16T00:00:00"/>
    <x v="3"/>
    <x v="5"/>
    <x v="2"/>
    <n v="214.1"/>
    <n v="214.1"/>
    <x v="0"/>
    <x v="115"/>
    <x v="4"/>
    <x v="1"/>
    <x v="11"/>
    <s v="Budget"/>
  </r>
  <r>
    <x v="5621"/>
    <d v="2024-09-21T00:00:00"/>
    <x v="0"/>
    <x v="9"/>
    <x v="1"/>
    <n v="747.62"/>
    <n v="4485.72"/>
    <x v="1"/>
    <x v="122"/>
    <x v="2"/>
    <x v="0"/>
    <x v="3"/>
    <s v="Budget"/>
  </r>
  <r>
    <x v="5622"/>
    <d v="2024-08-23T00:00:00"/>
    <x v="3"/>
    <x v="45"/>
    <x v="7"/>
    <n v="108.13"/>
    <n v="432.52"/>
    <x v="0"/>
    <x v="72"/>
    <x v="3"/>
    <x v="0"/>
    <x v="7"/>
    <s v="Budget"/>
  </r>
  <r>
    <x v="5623"/>
    <d v="2023-04-28T00:00:00"/>
    <x v="3"/>
    <x v="57"/>
    <x v="6"/>
    <n v="655.4"/>
    <n v="1310.8"/>
    <x v="3"/>
    <x v="562"/>
    <x v="0"/>
    <x v="1"/>
    <x v="5"/>
    <s v="Budget"/>
  </r>
  <r>
    <x v="5624"/>
    <d v="2024-01-07T00:00:00"/>
    <x v="0"/>
    <x v="32"/>
    <x v="5"/>
    <n v="963.25"/>
    <n v="7706"/>
    <x v="0"/>
    <x v="441"/>
    <x v="1"/>
    <x v="0"/>
    <x v="2"/>
    <s v="Budget"/>
  </r>
  <r>
    <x v="5625"/>
    <d v="2023-06-04T00:00:00"/>
    <x v="7"/>
    <x v="23"/>
    <x v="2"/>
    <n v="267.55"/>
    <n v="267.55"/>
    <x v="1"/>
    <x v="404"/>
    <x v="3"/>
    <x v="1"/>
    <x v="8"/>
    <s v="Budget"/>
  </r>
  <r>
    <x v="5626"/>
    <d v="2023-10-18T00:00:00"/>
    <x v="7"/>
    <x v="29"/>
    <x v="3"/>
    <n v="245.72"/>
    <n v="1228.5999999999999"/>
    <x v="0"/>
    <x v="239"/>
    <x v="0"/>
    <x v="1"/>
    <x v="1"/>
    <s v="Budget"/>
  </r>
  <r>
    <x v="5627"/>
    <d v="2023-07-29T00:00:00"/>
    <x v="0"/>
    <x v="22"/>
    <x v="3"/>
    <n v="257.33"/>
    <n v="1286.6500000000001"/>
    <x v="3"/>
    <x v="102"/>
    <x v="1"/>
    <x v="1"/>
    <x v="11"/>
    <s v="Budget"/>
  </r>
  <r>
    <x v="5628"/>
    <d v="2023-06-23T00:00:00"/>
    <x v="1"/>
    <x v="33"/>
    <x v="7"/>
    <n v="3331.27"/>
    <n v="13325.08"/>
    <x v="4"/>
    <x v="576"/>
    <x v="4"/>
    <x v="1"/>
    <x v="8"/>
    <s v="Premium"/>
  </r>
  <r>
    <x v="5629"/>
    <d v="2023-09-04T00:00:00"/>
    <x v="2"/>
    <x v="48"/>
    <x v="0"/>
    <n v="1317.12"/>
    <n v="11854.08"/>
    <x v="4"/>
    <x v="420"/>
    <x v="2"/>
    <x v="1"/>
    <x v="3"/>
    <s v="Mid"/>
  </r>
  <r>
    <x v="5630"/>
    <d v="2023-05-17T00:00:00"/>
    <x v="4"/>
    <x v="37"/>
    <x v="4"/>
    <n v="12133.66"/>
    <n v="121336.6"/>
    <x v="0"/>
    <x v="64"/>
    <x v="2"/>
    <x v="1"/>
    <x v="9"/>
    <s v="Premium"/>
  </r>
  <r>
    <x v="5631"/>
    <d v="2024-03-19T00:00:00"/>
    <x v="8"/>
    <x v="31"/>
    <x v="3"/>
    <n v="1061.48"/>
    <n v="5307.4"/>
    <x v="0"/>
    <x v="71"/>
    <x v="1"/>
    <x v="0"/>
    <x v="10"/>
    <s v="Mid"/>
  </r>
  <r>
    <x v="5632"/>
    <d v="2023-08-27T00:00:00"/>
    <x v="7"/>
    <x v="23"/>
    <x v="3"/>
    <n v="177.64"/>
    <n v="888.2"/>
    <x v="3"/>
    <x v="243"/>
    <x v="0"/>
    <x v="1"/>
    <x v="7"/>
    <s v="Budget"/>
  </r>
  <r>
    <x v="5633"/>
    <d v="2024-10-11T00:00:00"/>
    <x v="1"/>
    <x v="1"/>
    <x v="8"/>
    <n v="2688.38"/>
    <n v="18818.66"/>
    <x v="1"/>
    <x v="591"/>
    <x v="3"/>
    <x v="0"/>
    <x v="1"/>
    <s v="Mid"/>
  </r>
  <r>
    <x v="5634"/>
    <d v="2024-07-23T00:00:00"/>
    <x v="9"/>
    <x v="51"/>
    <x v="2"/>
    <n v="572.45000000000005"/>
    <n v="572.45000000000005"/>
    <x v="1"/>
    <x v="240"/>
    <x v="1"/>
    <x v="0"/>
    <x v="11"/>
    <s v="Budget"/>
  </r>
  <r>
    <x v="5635"/>
    <d v="2023-05-18T00:00:00"/>
    <x v="5"/>
    <x v="27"/>
    <x v="7"/>
    <n v="2182.9699999999998"/>
    <n v="8731.8799999999992"/>
    <x v="3"/>
    <x v="61"/>
    <x v="1"/>
    <x v="1"/>
    <x v="9"/>
    <s v="Mid"/>
  </r>
  <r>
    <x v="5636"/>
    <d v="2024-01-18T00:00:00"/>
    <x v="1"/>
    <x v="3"/>
    <x v="1"/>
    <n v="5715.18"/>
    <n v="34291.08"/>
    <x v="0"/>
    <x v="451"/>
    <x v="3"/>
    <x v="0"/>
    <x v="2"/>
    <s v="Premium"/>
  </r>
  <r>
    <x v="5637"/>
    <d v="2023-04-15T00:00:00"/>
    <x v="5"/>
    <x v="27"/>
    <x v="5"/>
    <n v="1346.93"/>
    <n v="10775.44"/>
    <x v="3"/>
    <x v="408"/>
    <x v="4"/>
    <x v="1"/>
    <x v="5"/>
    <s v="Mid"/>
  </r>
  <r>
    <x v="5638"/>
    <d v="2024-12-31T00:00:00"/>
    <x v="7"/>
    <x v="46"/>
    <x v="3"/>
    <n v="269.76"/>
    <n v="1348.8"/>
    <x v="0"/>
    <x v="381"/>
    <x v="3"/>
    <x v="0"/>
    <x v="0"/>
    <s v="Budget"/>
  </r>
  <r>
    <x v="5639"/>
    <d v="2023-05-27T00:00:00"/>
    <x v="0"/>
    <x v="7"/>
    <x v="5"/>
    <n v="1196.22"/>
    <n v="9569.76"/>
    <x v="4"/>
    <x v="367"/>
    <x v="5"/>
    <x v="1"/>
    <x v="9"/>
    <s v="Mid"/>
  </r>
  <r>
    <x v="5640"/>
    <d v="2024-04-04T00:00:00"/>
    <x v="7"/>
    <x v="14"/>
    <x v="6"/>
    <n v="69.05"/>
    <n v="138.1"/>
    <x v="4"/>
    <x v="366"/>
    <x v="1"/>
    <x v="0"/>
    <x v="5"/>
    <s v="Budget"/>
  </r>
  <r>
    <x v="5641"/>
    <d v="2023-07-29T00:00:00"/>
    <x v="8"/>
    <x v="38"/>
    <x v="7"/>
    <n v="1611.82"/>
    <n v="6447.28"/>
    <x v="2"/>
    <x v="479"/>
    <x v="2"/>
    <x v="1"/>
    <x v="11"/>
    <s v="Mid"/>
  </r>
  <r>
    <x v="5642"/>
    <d v="2023-04-09T00:00:00"/>
    <x v="8"/>
    <x v="19"/>
    <x v="3"/>
    <n v="3434.61"/>
    <n v="17173.05"/>
    <x v="0"/>
    <x v="71"/>
    <x v="1"/>
    <x v="1"/>
    <x v="5"/>
    <s v="Premium"/>
  </r>
  <r>
    <x v="5643"/>
    <d v="2023-06-28T00:00:00"/>
    <x v="0"/>
    <x v="59"/>
    <x v="7"/>
    <n v="1485.82"/>
    <n v="5943.28"/>
    <x v="0"/>
    <x v="104"/>
    <x v="0"/>
    <x v="1"/>
    <x v="8"/>
    <s v="Mid"/>
  </r>
  <r>
    <x v="5644"/>
    <d v="2024-12-08T00:00:00"/>
    <x v="8"/>
    <x v="15"/>
    <x v="7"/>
    <n v="916.51"/>
    <n v="3666.04"/>
    <x v="4"/>
    <x v="442"/>
    <x v="0"/>
    <x v="0"/>
    <x v="0"/>
    <s v="Budget"/>
  </r>
  <r>
    <x v="5645"/>
    <d v="2023-12-16T00:00:00"/>
    <x v="0"/>
    <x v="32"/>
    <x v="0"/>
    <n v="277.08999999999997"/>
    <n v="2493.81"/>
    <x v="0"/>
    <x v="160"/>
    <x v="5"/>
    <x v="1"/>
    <x v="0"/>
    <s v="Budget"/>
  </r>
  <r>
    <x v="5646"/>
    <d v="2024-06-18T00:00:00"/>
    <x v="3"/>
    <x v="35"/>
    <x v="7"/>
    <n v="776.14"/>
    <n v="3104.56"/>
    <x v="2"/>
    <x v="499"/>
    <x v="0"/>
    <x v="0"/>
    <x v="8"/>
    <s v="Budget"/>
  </r>
  <r>
    <x v="5647"/>
    <d v="2024-02-26T00:00:00"/>
    <x v="5"/>
    <x v="63"/>
    <x v="6"/>
    <n v="4380.03"/>
    <n v="8760.06"/>
    <x v="3"/>
    <x v="414"/>
    <x v="0"/>
    <x v="0"/>
    <x v="6"/>
    <s v="Premium"/>
  </r>
  <r>
    <x v="5648"/>
    <d v="2024-10-12T00:00:00"/>
    <x v="6"/>
    <x v="40"/>
    <x v="4"/>
    <n v="1323.44"/>
    <n v="13234.4"/>
    <x v="3"/>
    <x v="160"/>
    <x v="2"/>
    <x v="0"/>
    <x v="1"/>
    <s v="Mid"/>
  </r>
  <r>
    <x v="5649"/>
    <d v="2023-05-06T00:00:00"/>
    <x v="2"/>
    <x v="26"/>
    <x v="0"/>
    <n v="1290.68"/>
    <n v="11616.12"/>
    <x v="0"/>
    <x v="42"/>
    <x v="3"/>
    <x v="1"/>
    <x v="9"/>
    <s v="Mid"/>
  </r>
  <r>
    <x v="5650"/>
    <d v="2024-05-09T00:00:00"/>
    <x v="4"/>
    <x v="21"/>
    <x v="4"/>
    <n v="1537.41"/>
    <n v="15374.1"/>
    <x v="3"/>
    <x v="379"/>
    <x v="4"/>
    <x v="0"/>
    <x v="9"/>
    <s v="Mid"/>
  </r>
  <r>
    <x v="5651"/>
    <d v="2023-10-21T00:00:00"/>
    <x v="5"/>
    <x v="20"/>
    <x v="2"/>
    <n v="3747.12"/>
    <n v="3747.12"/>
    <x v="1"/>
    <x v="261"/>
    <x v="5"/>
    <x v="1"/>
    <x v="1"/>
    <s v="Premium"/>
  </r>
  <r>
    <x v="5652"/>
    <d v="2023-05-15T00:00:00"/>
    <x v="4"/>
    <x v="30"/>
    <x v="5"/>
    <n v="7056.96"/>
    <n v="56455.68"/>
    <x v="0"/>
    <x v="48"/>
    <x v="4"/>
    <x v="1"/>
    <x v="9"/>
    <s v="Premium"/>
  </r>
  <r>
    <x v="5653"/>
    <d v="2023-07-31T00:00:00"/>
    <x v="5"/>
    <x v="11"/>
    <x v="2"/>
    <n v="3161.74"/>
    <n v="3161.74"/>
    <x v="2"/>
    <x v="492"/>
    <x v="1"/>
    <x v="1"/>
    <x v="11"/>
    <s v="Premium"/>
  </r>
  <r>
    <x v="5654"/>
    <d v="2024-02-07T00:00:00"/>
    <x v="9"/>
    <x v="62"/>
    <x v="5"/>
    <n v="471.32"/>
    <n v="3770.56"/>
    <x v="3"/>
    <x v="453"/>
    <x v="3"/>
    <x v="0"/>
    <x v="6"/>
    <s v="Budget"/>
  </r>
  <r>
    <x v="5655"/>
    <d v="2024-02-20T00:00:00"/>
    <x v="3"/>
    <x v="5"/>
    <x v="8"/>
    <n v="208.71"/>
    <n v="1460.97"/>
    <x v="3"/>
    <x v="254"/>
    <x v="2"/>
    <x v="0"/>
    <x v="6"/>
    <s v="Budget"/>
  </r>
  <r>
    <x v="5656"/>
    <d v="2023-04-30T00:00:00"/>
    <x v="2"/>
    <x v="48"/>
    <x v="2"/>
    <n v="1959.09"/>
    <n v="1959.09"/>
    <x v="2"/>
    <x v="206"/>
    <x v="5"/>
    <x v="1"/>
    <x v="5"/>
    <s v="Mid"/>
  </r>
  <r>
    <x v="5657"/>
    <d v="2023-04-24T00:00:00"/>
    <x v="7"/>
    <x v="36"/>
    <x v="4"/>
    <n v="816.01"/>
    <n v="8160.1"/>
    <x v="1"/>
    <x v="378"/>
    <x v="3"/>
    <x v="1"/>
    <x v="5"/>
    <s v="Budget"/>
  </r>
  <r>
    <x v="5658"/>
    <d v="2023-06-15T00:00:00"/>
    <x v="2"/>
    <x v="26"/>
    <x v="9"/>
    <n v="227.29"/>
    <n v="681.87"/>
    <x v="3"/>
    <x v="596"/>
    <x v="4"/>
    <x v="1"/>
    <x v="8"/>
    <s v="Budget"/>
  </r>
  <r>
    <x v="5659"/>
    <d v="2023-09-12T00:00:00"/>
    <x v="5"/>
    <x v="41"/>
    <x v="7"/>
    <n v="2986.43"/>
    <n v="11945.72"/>
    <x v="1"/>
    <x v="315"/>
    <x v="3"/>
    <x v="1"/>
    <x v="3"/>
    <s v="Mid"/>
  </r>
  <r>
    <x v="5660"/>
    <d v="2023-03-29T00:00:00"/>
    <x v="9"/>
    <x v="34"/>
    <x v="4"/>
    <n v="801.46"/>
    <n v="8014.6"/>
    <x v="3"/>
    <x v="165"/>
    <x v="0"/>
    <x v="1"/>
    <x v="10"/>
    <s v="Budget"/>
  </r>
  <r>
    <x v="5661"/>
    <d v="2023-09-24T00:00:00"/>
    <x v="0"/>
    <x v="59"/>
    <x v="3"/>
    <n v="1205.33"/>
    <n v="6026.65"/>
    <x v="2"/>
    <x v="444"/>
    <x v="5"/>
    <x v="1"/>
    <x v="3"/>
    <s v="Mid"/>
  </r>
  <r>
    <x v="5662"/>
    <d v="2024-11-04T00:00:00"/>
    <x v="2"/>
    <x v="48"/>
    <x v="2"/>
    <n v="282.51"/>
    <n v="282.51"/>
    <x v="2"/>
    <x v="373"/>
    <x v="1"/>
    <x v="0"/>
    <x v="4"/>
    <s v="Budget"/>
  </r>
  <r>
    <x v="5663"/>
    <d v="2023-11-15T00:00:00"/>
    <x v="8"/>
    <x v="25"/>
    <x v="9"/>
    <n v="288.32"/>
    <n v="864.96"/>
    <x v="3"/>
    <x v="457"/>
    <x v="3"/>
    <x v="1"/>
    <x v="4"/>
    <s v="Budget"/>
  </r>
  <r>
    <x v="5664"/>
    <d v="2023-10-03T00:00:00"/>
    <x v="5"/>
    <x v="24"/>
    <x v="7"/>
    <n v="1261.79"/>
    <n v="5047.16"/>
    <x v="0"/>
    <x v="422"/>
    <x v="0"/>
    <x v="1"/>
    <x v="1"/>
    <s v="Mid"/>
  </r>
  <r>
    <x v="5665"/>
    <d v="2023-02-01T00:00:00"/>
    <x v="8"/>
    <x v="38"/>
    <x v="0"/>
    <n v="760.33"/>
    <n v="6842.97"/>
    <x v="1"/>
    <x v="382"/>
    <x v="2"/>
    <x v="1"/>
    <x v="6"/>
    <s v="Budget"/>
  </r>
  <r>
    <x v="5666"/>
    <d v="2023-02-27T00:00:00"/>
    <x v="9"/>
    <x v="34"/>
    <x v="5"/>
    <n v="738.13"/>
    <n v="5905.04"/>
    <x v="1"/>
    <x v="351"/>
    <x v="3"/>
    <x v="1"/>
    <x v="6"/>
    <s v="Budget"/>
  </r>
  <r>
    <x v="5667"/>
    <d v="2023-07-12T00:00:00"/>
    <x v="7"/>
    <x v="36"/>
    <x v="4"/>
    <n v="967.13"/>
    <n v="9671.2999999999993"/>
    <x v="1"/>
    <x v="206"/>
    <x v="0"/>
    <x v="1"/>
    <x v="11"/>
    <s v="Budget"/>
  </r>
  <r>
    <x v="5668"/>
    <d v="2024-08-27T00:00:00"/>
    <x v="2"/>
    <x v="2"/>
    <x v="5"/>
    <n v="886.94"/>
    <n v="7095.52"/>
    <x v="4"/>
    <x v="569"/>
    <x v="4"/>
    <x v="0"/>
    <x v="7"/>
    <s v="Budget"/>
  </r>
  <r>
    <x v="5669"/>
    <d v="2023-10-27T00:00:00"/>
    <x v="1"/>
    <x v="1"/>
    <x v="9"/>
    <n v="2779.05"/>
    <n v="8337.15"/>
    <x v="3"/>
    <x v="362"/>
    <x v="2"/>
    <x v="1"/>
    <x v="1"/>
    <s v="Mid"/>
  </r>
  <r>
    <x v="5670"/>
    <d v="2023-08-22T00:00:00"/>
    <x v="5"/>
    <x v="41"/>
    <x v="2"/>
    <n v="3715.81"/>
    <n v="3715.81"/>
    <x v="3"/>
    <x v="373"/>
    <x v="5"/>
    <x v="1"/>
    <x v="7"/>
    <s v="Premium"/>
  </r>
  <r>
    <x v="5671"/>
    <d v="2023-09-27T00:00:00"/>
    <x v="1"/>
    <x v="65"/>
    <x v="6"/>
    <n v="4155.74"/>
    <n v="8311.48"/>
    <x v="4"/>
    <x v="401"/>
    <x v="2"/>
    <x v="1"/>
    <x v="3"/>
    <s v="Premium"/>
  </r>
  <r>
    <x v="5672"/>
    <d v="2024-11-13T00:00:00"/>
    <x v="2"/>
    <x v="60"/>
    <x v="4"/>
    <n v="1752.85"/>
    <n v="17528.5"/>
    <x v="3"/>
    <x v="543"/>
    <x v="1"/>
    <x v="0"/>
    <x v="4"/>
    <s v="Mid"/>
  </r>
  <r>
    <x v="5673"/>
    <d v="2023-05-24T00:00:00"/>
    <x v="8"/>
    <x v="19"/>
    <x v="1"/>
    <n v="343.15"/>
    <n v="2058.9"/>
    <x v="2"/>
    <x v="366"/>
    <x v="2"/>
    <x v="1"/>
    <x v="9"/>
    <s v="Budget"/>
  </r>
  <r>
    <x v="5674"/>
    <d v="2023-10-02T00:00:00"/>
    <x v="4"/>
    <x v="21"/>
    <x v="4"/>
    <n v="12543.61"/>
    <n v="125436.1"/>
    <x v="0"/>
    <x v="248"/>
    <x v="2"/>
    <x v="1"/>
    <x v="1"/>
    <s v="Premium"/>
  </r>
  <r>
    <x v="5675"/>
    <d v="2023-07-07T00:00:00"/>
    <x v="6"/>
    <x v="13"/>
    <x v="5"/>
    <n v="2462.91"/>
    <n v="19703.28"/>
    <x v="3"/>
    <x v="22"/>
    <x v="2"/>
    <x v="1"/>
    <x v="11"/>
    <s v="Mid"/>
  </r>
  <r>
    <x v="5676"/>
    <d v="2024-07-10T00:00:00"/>
    <x v="7"/>
    <x v="36"/>
    <x v="4"/>
    <n v="245.53"/>
    <n v="2455.3000000000002"/>
    <x v="1"/>
    <x v="523"/>
    <x v="6"/>
    <x v="0"/>
    <x v="11"/>
    <s v="Budget"/>
  </r>
  <r>
    <x v="5677"/>
    <d v="2024-06-13T00:00:00"/>
    <x v="6"/>
    <x v="16"/>
    <x v="6"/>
    <n v="382.14"/>
    <n v="764.28"/>
    <x v="3"/>
    <x v="41"/>
    <x v="3"/>
    <x v="0"/>
    <x v="8"/>
    <s v="Budget"/>
  </r>
  <r>
    <x v="5678"/>
    <d v="2024-02-02T00:00:00"/>
    <x v="2"/>
    <x v="55"/>
    <x v="7"/>
    <n v="755.69"/>
    <n v="3022.76"/>
    <x v="4"/>
    <x v="121"/>
    <x v="4"/>
    <x v="0"/>
    <x v="6"/>
    <s v="Budget"/>
  </r>
  <r>
    <x v="5679"/>
    <d v="2023-08-06T00:00:00"/>
    <x v="9"/>
    <x v="51"/>
    <x v="9"/>
    <n v="840.31"/>
    <n v="2520.9299999999998"/>
    <x v="0"/>
    <x v="187"/>
    <x v="1"/>
    <x v="1"/>
    <x v="7"/>
    <s v="Budget"/>
  </r>
  <r>
    <x v="5680"/>
    <d v="2023-03-27T00:00:00"/>
    <x v="8"/>
    <x v="38"/>
    <x v="7"/>
    <n v="3202.76"/>
    <n v="12811.04"/>
    <x v="1"/>
    <x v="132"/>
    <x v="0"/>
    <x v="1"/>
    <x v="10"/>
    <s v="Premium"/>
  </r>
  <r>
    <x v="5681"/>
    <d v="2023-11-27T00:00:00"/>
    <x v="2"/>
    <x v="26"/>
    <x v="9"/>
    <n v="210.6"/>
    <n v="631.79999999999995"/>
    <x v="3"/>
    <x v="553"/>
    <x v="4"/>
    <x v="1"/>
    <x v="4"/>
    <s v="Budget"/>
  </r>
  <r>
    <x v="5682"/>
    <d v="2024-02-01T00:00:00"/>
    <x v="8"/>
    <x v="31"/>
    <x v="9"/>
    <n v="2797.73"/>
    <n v="8393.19"/>
    <x v="4"/>
    <x v="464"/>
    <x v="4"/>
    <x v="0"/>
    <x v="6"/>
    <s v="Mid"/>
  </r>
  <r>
    <x v="5683"/>
    <d v="2023-07-16T00:00:00"/>
    <x v="9"/>
    <x v="42"/>
    <x v="1"/>
    <n v="519.24"/>
    <n v="3115.44"/>
    <x v="1"/>
    <x v="552"/>
    <x v="2"/>
    <x v="1"/>
    <x v="11"/>
    <s v="Budget"/>
  </r>
  <r>
    <x v="5684"/>
    <d v="2023-05-15T00:00:00"/>
    <x v="4"/>
    <x v="30"/>
    <x v="2"/>
    <n v="5582.63"/>
    <n v="5582.63"/>
    <x v="2"/>
    <x v="538"/>
    <x v="4"/>
    <x v="1"/>
    <x v="9"/>
    <s v="Premium"/>
  </r>
  <r>
    <x v="5685"/>
    <d v="2023-11-24T00:00:00"/>
    <x v="1"/>
    <x v="65"/>
    <x v="2"/>
    <n v="503.65"/>
    <n v="503.65"/>
    <x v="0"/>
    <x v="431"/>
    <x v="3"/>
    <x v="1"/>
    <x v="4"/>
    <s v="Budget"/>
  </r>
  <r>
    <x v="5686"/>
    <d v="2024-08-21T00:00:00"/>
    <x v="9"/>
    <x v="51"/>
    <x v="7"/>
    <n v="156.22"/>
    <n v="624.88"/>
    <x v="3"/>
    <x v="158"/>
    <x v="3"/>
    <x v="0"/>
    <x v="7"/>
    <s v="Budget"/>
  </r>
  <r>
    <x v="5687"/>
    <d v="2024-09-20T00:00:00"/>
    <x v="0"/>
    <x v="0"/>
    <x v="0"/>
    <n v="389.86"/>
    <n v="3508.74"/>
    <x v="3"/>
    <x v="544"/>
    <x v="3"/>
    <x v="0"/>
    <x v="3"/>
    <s v="Budget"/>
  </r>
  <r>
    <x v="5688"/>
    <d v="2023-03-12T00:00:00"/>
    <x v="9"/>
    <x v="62"/>
    <x v="9"/>
    <n v="256.95999999999998"/>
    <n v="770.88"/>
    <x v="3"/>
    <x v="466"/>
    <x v="3"/>
    <x v="1"/>
    <x v="10"/>
    <s v="Budget"/>
  </r>
  <r>
    <x v="5689"/>
    <d v="2024-08-22T00:00:00"/>
    <x v="2"/>
    <x v="48"/>
    <x v="8"/>
    <n v="518.79999999999995"/>
    <n v="3631.6"/>
    <x v="1"/>
    <x v="384"/>
    <x v="0"/>
    <x v="0"/>
    <x v="7"/>
    <s v="Budget"/>
  </r>
  <r>
    <x v="5690"/>
    <d v="2024-07-14T00:00:00"/>
    <x v="3"/>
    <x v="45"/>
    <x v="1"/>
    <n v="876.61"/>
    <n v="5259.66"/>
    <x v="0"/>
    <x v="7"/>
    <x v="4"/>
    <x v="0"/>
    <x v="11"/>
    <s v="Budget"/>
  </r>
  <r>
    <x v="5691"/>
    <d v="2023-01-28T00:00:00"/>
    <x v="9"/>
    <x v="44"/>
    <x v="5"/>
    <n v="634.65"/>
    <n v="5077.2"/>
    <x v="1"/>
    <x v="462"/>
    <x v="3"/>
    <x v="1"/>
    <x v="2"/>
    <s v="Budget"/>
  </r>
  <r>
    <x v="5692"/>
    <d v="2023-07-25T00:00:00"/>
    <x v="2"/>
    <x v="48"/>
    <x v="5"/>
    <n v="1727.45"/>
    <n v="13819.6"/>
    <x v="2"/>
    <x v="271"/>
    <x v="5"/>
    <x v="1"/>
    <x v="11"/>
    <s v="Mid"/>
  </r>
  <r>
    <x v="5693"/>
    <d v="2024-05-31T00:00:00"/>
    <x v="8"/>
    <x v="54"/>
    <x v="7"/>
    <n v="547.21"/>
    <n v="2188.84"/>
    <x v="0"/>
    <x v="498"/>
    <x v="5"/>
    <x v="0"/>
    <x v="9"/>
    <s v="Budget"/>
  </r>
  <r>
    <x v="5694"/>
    <d v="2024-01-06T00:00:00"/>
    <x v="2"/>
    <x v="55"/>
    <x v="0"/>
    <n v="1642.71"/>
    <n v="14784.39"/>
    <x v="2"/>
    <x v="148"/>
    <x v="2"/>
    <x v="0"/>
    <x v="2"/>
    <s v="Mid"/>
  </r>
  <r>
    <x v="5695"/>
    <d v="2024-12-14T00:00:00"/>
    <x v="0"/>
    <x v="49"/>
    <x v="2"/>
    <n v="447.6"/>
    <n v="447.6"/>
    <x v="2"/>
    <x v="191"/>
    <x v="2"/>
    <x v="0"/>
    <x v="0"/>
    <s v="Budget"/>
  </r>
  <r>
    <x v="5696"/>
    <d v="2024-03-15T00:00:00"/>
    <x v="8"/>
    <x v="31"/>
    <x v="5"/>
    <n v="2125.71"/>
    <n v="17005.68"/>
    <x v="3"/>
    <x v="85"/>
    <x v="4"/>
    <x v="0"/>
    <x v="10"/>
    <s v="Mid"/>
  </r>
  <r>
    <x v="5697"/>
    <d v="2024-10-16T00:00:00"/>
    <x v="7"/>
    <x v="23"/>
    <x v="3"/>
    <n v="73.08"/>
    <n v="365.4"/>
    <x v="2"/>
    <x v="374"/>
    <x v="4"/>
    <x v="0"/>
    <x v="1"/>
    <s v="Budget"/>
  </r>
  <r>
    <x v="5698"/>
    <d v="2023-07-14T00:00:00"/>
    <x v="7"/>
    <x v="23"/>
    <x v="8"/>
    <n v="764.61"/>
    <n v="5352.27"/>
    <x v="1"/>
    <x v="538"/>
    <x v="0"/>
    <x v="1"/>
    <x v="11"/>
    <s v="Budget"/>
  </r>
  <r>
    <x v="5699"/>
    <d v="2024-10-12T00:00:00"/>
    <x v="0"/>
    <x v="0"/>
    <x v="0"/>
    <n v="371.78"/>
    <n v="3346.02"/>
    <x v="1"/>
    <x v="193"/>
    <x v="3"/>
    <x v="0"/>
    <x v="1"/>
    <s v="Budget"/>
  </r>
  <r>
    <x v="5700"/>
    <d v="2024-02-24T00:00:00"/>
    <x v="8"/>
    <x v="25"/>
    <x v="6"/>
    <n v="587.23"/>
    <n v="1174.46"/>
    <x v="4"/>
    <x v="282"/>
    <x v="3"/>
    <x v="0"/>
    <x v="6"/>
    <s v="Budget"/>
  </r>
  <r>
    <x v="5701"/>
    <d v="2023-06-19T00:00:00"/>
    <x v="4"/>
    <x v="8"/>
    <x v="4"/>
    <n v="12244.89"/>
    <n v="122448.9"/>
    <x v="4"/>
    <x v="195"/>
    <x v="5"/>
    <x v="1"/>
    <x v="8"/>
    <s v="Premium"/>
  </r>
  <r>
    <x v="5702"/>
    <d v="2024-03-28T00:00:00"/>
    <x v="8"/>
    <x v="25"/>
    <x v="5"/>
    <n v="3224.61"/>
    <n v="25796.880000000001"/>
    <x v="2"/>
    <x v="271"/>
    <x v="1"/>
    <x v="0"/>
    <x v="10"/>
    <s v="Premium"/>
  </r>
  <r>
    <x v="5703"/>
    <d v="2024-05-13T00:00:00"/>
    <x v="5"/>
    <x v="24"/>
    <x v="0"/>
    <n v="3917.8"/>
    <n v="35260.199999999997"/>
    <x v="3"/>
    <x v="212"/>
    <x v="5"/>
    <x v="0"/>
    <x v="9"/>
    <s v="Premium"/>
  </r>
  <r>
    <x v="5704"/>
    <d v="2023-09-12T00:00:00"/>
    <x v="3"/>
    <x v="35"/>
    <x v="2"/>
    <n v="423.48"/>
    <n v="423.48"/>
    <x v="1"/>
    <x v="573"/>
    <x v="3"/>
    <x v="1"/>
    <x v="3"/>
    <s v="Budget"/>
  </r>
  <r>
    <x v="5705"/>
    <d v="2024-03-03T00:00:00"/>
    <x v="9"/>
    <x v="51"/>
    <x v="9"/>
    <n v="394.68"/>
    <n v="1184.04"/>
    <x v="4"/>
    <x v="241"/>
    <x v="3"/>
    <x v="0"/>
    <x v="10"/>
    <s v="Budget"/>
  </r>
  <r>
    <x v="5706"/>
    <d v="2023-09-13T00:00:00"/>
    <x v="8"/>
    <x v="25"/>
    <x v="2"/>
    <n v="1203.1300000000001"/>
    <n v="1203.1300000000001"/>
    <x v="0"/>
    <x v="545"/>
    <x v="6"/>
    <x v="1"/>
    <x v="3"/>
    <s v="Mid"/>
  </r>
  <r>
    <x v="5707"/>
    <d v="2024-09-22T00:00:00"/>
    <x v="8"/>
    <x v="19"/>
    <x v="2"/>
    <n v="569.57000000000005"/>
    <n v="569.57000000000005"/>
    <x v="1"/>
    <x v="351"/>
    <x v="3"/>
    <x v="0"/>
    <x v="3"/>
    <s v="Budget"/>
  </r>
  <r>
    <x v="5708"/>
    <d v="2024-06-22T00:00:00"/>
    <x v="5"/>
    <x v="24"/>
    <x v="6"/>
    <n v="674.71"/>
    <n v="1349.42"/>
    <x v="0"/>
    <x v="253"/>
    <x v="3"/>
    <x v="0"/>
    <x v="8"/>
    <s v="Budget"/>
  </r>
  <r>
    <x v="5709"/>
    <d v="2023-04-24T00:00:00"/>
    <x v="2"/>
    <x v="60"/>
    <x v="9"/>
    <n v="1601.17"/>
    <n v="4803.51"/>
    <x v="2"/>
    <x v="410"/>
    <x v="3"/>
    <x v="1"/>
    <x v="5"/>
    <s v="Mid"/>
  </r>
  <r>
    <x v="5710"/>
    <d v="2023-01-02T00:00:00"/>
    <x v="0"/>
    <x v="32"/>
    <x v="4"/>
    <n v="1928.76"/>
    <n v="19287.599999999999"/>
    <x v="3"/>
    <x v="380"/>
    <x v="6"/>
    <x v="1"/>
    <x v="2"/>
    <s v="Mid"/>
  </r>
  <r>
    <x v="5711"/>
    <d v="2024-10-14T00:00:00"/>
    <x v="5"/>
    <x v="41"/>
    <x v="3"/>
    <n v="4406.3100000000004"/>
    <n v="22031.55"/>
    <x v="2"/>
    <x v="281"/>
    <x v="5"/>
    <x v="0"/>
    <x v="1"/>
    <s v="Premium"/>
  </r>
  <r>
    <x v="5712"/>
    <d v="2024-10-14T00:00:00"/>
    <x v="0"/>
    <x v="59"/>
    <x v="3"/>
    <n v="1462.12"/>
    <n v="7310.6"/>
    <x v="1"/>
    <x v="349"/>
    <x v="0"/>
    <x v="0"/>
    <x v="1"/>
    <s v="Mid"/>
  </r>
  <r>
    <x v="5713"/>
    <d v="2023-07-27T00:00:00"/>
    <x v="5"/>
    <x v="20"/>
    <x v="3"/>
    <n v="3589.15"/>
    <n v="17945.75"/>
    <x v="2"/>
    <x v="330"/>
    <x v="0"/>
    <x v="1"/>
    <x v="11"/>
    <s v="Premium"/>
  </r>
  <r>
    <x v="5714"/>
    <d v="2024-11-25T00:00:00"/>
    <x v="9"/>
    <x v="42"/>
    <x v="1"/>
    <n v="381.51"/>
    <n v="2289.06"/>
    <x v="0"/>
    <x v="299"/>
    <x v="3"/>
    <x v="0"/>
    <x v="4"/>
    <s v="Budget"/>
  </r>
  <r>
    <x v="5715"/>
    <d v="2024-11-21T00:00:00"/>
    <x v="2"/>
    <x v="26"/>
    <x v="9"/>
    <n v="620.54999999999995"/>
    <n v="1861.65"/>
    <x v="4"/>
    <x v="370"/>
    <x v="1"/>
    <x v="0"/>
    <x v="4"/>
    <s v="Budget"/>
  </r>
  <r>
    <x v="5716"/>
    <d v="2023-08-25T00:00:00"/>
    <x v="3"/>
    <x v="5"/>
    <x v="6"/>
    <n v="428.38"/>
    <n v="856.76"/>
    <x v="3"/>
    <x v="557"/>
    <x v="3"/>
    <x v="1"/>
    <x v="7"/>
    <s v="Budget"/>
  </r>
  <r>
    <x v="5717"/>
    <d v="2023-11-05T00:00:00"/>
    <x v="3"/>
    <x v="45"/>
    <x v="2"/>
    <n v="683.82"/>
    <n v="683.82"/>
    <x v="4"/>
    <x v="39"/>
    <x v="2"/>
    <x v="1"/>
    <x v="4"/>
    <s v="Budget"/>
  </r>
  <r>
    <x v="5718"/>
    <d v="2023-05-06T00:00:00"/>
    <x v="3"/>
    <x v="57"/>
    <x v="7"/>
    <n v="567.94000000000005"/>
    <n v="2271.7600000000002"/>
    <x v="0"/>
    <x v="175"/>
    <x v="2"/>
    <x v="1"/>
    <x v="9"/>
    <s v="Budget"/>
  </r>
  <r>
    <x v="5719"/>
    <d v="2023-12-17T00:00:00"/>
    <x v="0"/>
    <x v="22"/>
    <x v="2"/>
    <n v="873.54"/>
    <n v="873.54"/>
    <x v="3"/>
    <x v="506"/>
    <x v="1"/>
    <x v="1"/>
    <x v="0"/>
    <s v="Budget"/>
  </r>
  <r>
    <x v="5720"/>
    <d v="2023-07-28T00:00:00"/>
    <x v="8"/>
    <x v="38"/>
    <x v="8"/>
    <n v="2816.79"/>
    <n v="19717.53"/>
    <x v="0"/>
    <x v="70"/>
    <x v="2"/>
    <x v="1"/>
    <x v="11"/>
    <s v="Mid"/>
  </r>
  <r>
    <x v="5721"/>
    <d v="2024-07-12T00:00:00"/>
    <x v="5"/>
    <x v="66"/>
    <x v="6"/>
    <n v="1647.57"/>
    <n v="3295.14"/>
    <x v="2"/>
    <x v="25"/>
    <x v="0"/>
    <x v="0"/>
    <x v="11"/>
    <s v="Mid"/>
  </r>
  <r>
    <x v="5722"/>
    <d v="2024-05-10T00:00:00"/>
    <x v="2"/>
    <x v="48"/>
    <x v="0"/>
    <n v="956.8"/>
    <n v="8611.2000000000007"/>
    <x v="0"/>
    <x v="446"/>
    <x v="5"/>
    <x v="0"/>
    <x v="9"/>
    <s v="Budget"/>
  </r>
  <r>
    <x v="5723"/>
    <d v="2023-02-24T00:00:00"/>
    <x v="6"/>
    <x v="58"/>
    <x v="4"/>
    <n v="1961.8"/>
    <n v="19618"/>
    <x v="2"/>
    <x v="306"/>
    <x v="5"/>
    <x v="1"/>
    <x v="6"/>
    <s v="Mid"/>
  </r>
  <r>
    <x v="5724"/>
    <d v="2024-11-05T00:00:00"/>
    <x v="7"/>
    <x v="14"/>
    <x v="0"/>
    <n v="698.93"/>
    <n v="6290.37"/>
    <x v="0"/>
    <x v="159"/>
    <x v="0"/>
    <x v="0"/>
    <x v="4"/>
    <s v="Budget"/>
  </r>
  <r>
    <x v="5725"/>
    <d v="2024-02-05T00:00:00"/>
    <x v="5"/>
    <x v="66"/>
    <x v="7"/>
    <n v="1233.83"/>
    <n v="4935.32"/>
    <x v="1"/>
    <x v="566"/>
    <x v="1"/>
    <x v="0"/>
    <x v="6"/>
    <s v="Mid"/>
  </r>
  <r>
    <x v="5726"/>
    <d v="2024-09-12T00:00:00"/>
    <x v="7"/>
    <x v="36"/>
    <x v="0"/>
    <n v="161.26"/>
    <n v="1451.34"/>
    <x v="1"/>
    <x v="204"/>
    <x v="3"/>
    <x v="0"/>
    <x v="3"/>
    <s v="Budget"/>
  </r>
  <r>
    <x v="5727"/>
    <d v="2023-02-07T00:00:00"/>
    <x v="9"/>
    <x v="47"/>
    <x v="9"/>
    <n v="315.42"/>
    <n v="946.26"/>
    <x v="1"/>
    <x v="9"/>
    <x v="0"/>
    <x v="1"/>
    <x v="6"/>
    <s v="Budget"/>
  </r>
  <r>
    <x v="5728"/>
    <d v="2023-04-26T00:00:00"/>
    <x v="6"/>
    <x v="50"/>
    <x v="2"/>
    <n v="2437.2399999999998"/>
    <n v="2437.2399999999998"/>
    <x v="1"/>
    <x v="269"/>
    <x v="0"/>
    <x v="1"/>
    <x v="5"/>
    <s v="Mid"/>
  </r>
  <r>
    <x v="5729"/>
    <d v="2024-06-09T00:00:00"/>
    <x v="5"/>
    <x v="41"/>
    <x v="8"/>
    <n v="2354.3200000000002"/>
    <n v="16480.240000000002"/>
    <x v="1"/>
    <x v="590"/>
    <x v="4"/>
    <x v="0"/>
    <x v="8"/>
    <s v="Mid"/>
  </r>
  <r>
    <x v="5730"/>
    <d v="2024-08-23T00:00:00"/>
    <x v="4"/>
    <x v="21"/>
    <x v="13"/>
    <n v="3040.65"/>
    <n v="30406.5"/>
    <x v="0"/>
    <x v="266"/>
    <x v="1"/>
    <x v="0"/>
    <x v="7"/>
    <s v="Premium"/>
  </r>
  <r>
    <x v="5731"/>
    <d v="2023-03-20T00:00:00"/>
    <x v="3"/>
    <x v="5"/>
    <x v="10"/>
    <n v="848"/>
    <n v="0"/>
    <x v="0"/>
    <x v="583"/>
    <x v="3"/>
    <x v="1"/>
    <x v="10"/>
    <s v="Budget"/>
  </r>
  <r>
    <x v="5732"/>
    <d v="2023-06-07T00:00:00"/>
    <x v="9"/>
    <x v="62"/>
    <x v="7"/>
    <n v="891.79"/>
    <n v="3567.16"/>
    <x v="1"/>
    <x v="432"/>
    <x v="5"/>
    <x v="1"/>
    <x v="8"/>
    <s v="Budget"/>
  </r>
  <r>
    <x v="5733"/>
    <d v="2023-06-01T00:00:00"/>
    <x v="2"/>
    <x v="48"/>
    <x v="3"/>
    <n v="1364.75"/>
    <n v="6823.75"/>
    <x v="4"/>
    <x v="220"/>
    <x v="1"/>
    <x v="1"/>
    <x v="8"/>
    <s v="Mid"/>
  </r>
  <r>
    <x v="5734"/>
    <d v="2023-07-05T00:00:00"/>
    <x v="7"/>
    <x v="23"/>
    <x v="9"/>
    <n v="913.95"/>
    <n v="2741.85"/>
    <x v="0"/>
    <x v="592"/>
    <x v="2"/>
    <x v="1"/>
    <x v="11"/>
    <s v="Budget"/>
  </r>
  <r>
    <x v="5735"/>
    <d v="2024-01-06T00:00:00"/>
    <x v="8"/>
    <x v="31"/>
    <x v="9"/>
    <n v="1447.83"/>
    <n v="4343.49"/>
    <x v="1"/>
    <x v="460"/>
    <x v="2"/>
    <x v="0"/>
    <x v="2"/>
    <s v="Mid"/>
  </r>
  <r>
    <x v="5736"/>
    <d v="2024-02-12T00:00:00"/>
    <x v="0"/>
    <x v="59"/>
    <x v="6"/>
    <n v="585.03"/>
    <n v="1170.06"/>
    <x v="2"/>
    <x v="284"/>
    <x v="2"/>
    <x v="0"/>
    <x v="6"/>
    <s v="Budget"/>
  </r>
  <r>
    <x v="5737"/>
    <d v="2023-05-19T00:00:00"/>
    <x v="1"/>
    <x v="17"/>
    <x v="2"/>
    <n v="5320.3"/>
    <n v="5320.3"/>
    <x v="2"/>
    <x v="465"/>
    <x v="0"/>
    <x v="1"/>
    <x v="9"/>
    <s v="Premium"/>
  </r>
  <r>
    <x v="5738"/>
    <d v="2023-09-23T00:00:00"/>
    <x v="3"/>
    <x v="6"/>
    <x v="0"/>
    <n v="111.18"/>
    <n v="1000.62"/>
    <x v="3"/>
    <x v="242"/>
    <x v="0"/>
    <x v="1"/>
    <x v="3"/>
    <s v="Budget"/>
  </r>
  <r>
    <x v="5739"/>
    <d v="2024-06-11T00:00:00"/>
    <x v="4"/>
    <x v="8"/>
    <x v="8"/>
    <n v="4040.74"/>
    <n v="28285.18"/>
    <x v="0"/>
    <x v="175"/>
    <x v="5"/>
    <x v="0"/>
    <x v="8"/>
    <s v="Premium"/>
  </r>
  <r>
    <x v="5740"/>
    <d v="2024-10-21T00:00:00"/>
    <x v="1"/>
    <x v="4"/>
    <x v="3"/>
    <n v="4460.62"/>
    <n v="22303.1"/>
    <x v="3"/>
    <x v="510"/>
    <x v="2"/>
    <x v="0"/>
    <x v="1"/>
    <s v="Premium"/>
  </r>
  <r>
    <x v="5741"/>
    <d v="2023-04-20T00:00:00"/>
    <x v="8"/>
    <x v="38"/>
    <x v="2"/>
    <n v="433.17"/>
    <n v="433.17"/>
    <x v="0"/>
    <x v="443"/>
    <x v="3"/>
    <x v="1"/>
    <x v="5"/>
    <s v="Budget"/>
  </r>
  <r>
    <x v="5742"/>
    <d v="2023-04-27T00:00:00"/>
    <x v="8"/>
    <x v="25"/>
    <x v="8"/>
    <n v="2941.91"/>
    <n v="20593.37"/>
    <x v="2"/>
    <x v="274"/>
    <x v="3"/>
    <x v="1"/>
    <x v="5"/>
    <s v="Mid"/>
  </r>
  <r>
    <x v="5743"/>
    <d v="2024-05-26T00:00:00"/>
    <x v="1"/>
    <x v="17"/>
    <x v="5"/>
    <n v="5187.62"/>
    <n v="41500.959999999999"/>
    <x v="4"/>
    <x v="412"/>
    <x v="5"/>
    <x v="0"/>
    <x v="9"/>
    <s v="Premium"/>
  </r>
  <r>
    <x v="5744"/>
    <d v="2024-01-09T00:00:00"/>
    <x v="8"/>
    <x v="19"/>
    <x v="7"/>
    <n v="3000.93"/>
    <n v="12003.72"/>
    <x v="2"/>
    <x v="281"/>
    <x v="2"/>
    <x v="0"/>
    <x v="2"/>
    <s v="Premium"/>
  </r>
  <r>
    <x v="5745"/>
    <d v="2023-05-31T00:00:00"/>
    <x v="8"/>
    <x v="19"/>
    <x v="1"/>
    <n v="833.59"/>
    <n v="5001.54"/>
    <x v="3"/>
    <x v="582"/>
    <x v="4"/>
    <x v="1"/>
    <x v="9"/>
    <s v="Budget"/>
  </r>
  <r>
    <x v="5746"/>
    <d v="2024-04-05T00:00:00"/>
    <x v="7"/>
    <x v="29"/>
    <x v="4"/>
    <n v="908.61"/>
    <n v="9086.1"/>
    <x v="3"/>
    <x v="567"/>
    <x v="4"/>
    <x v="0"/>
    <x v="5"/>
    <s v="Budget"/>
  </r>
  <r>
    <x v="5747"/>
    <d v="2023-05-25T00:00:00"/>
    <x v="0"/>
    <x v="49"/>
    <x v="9"/>
    <n v="1199.1300000000001"/>
    <n v="3597.39"/>
    <x v="1"/>
    <x v="531"/>
    <x v="2"/>
    <x v="1"/>
    <x v="9"/>
    <s v="Mid"/>
  </r>
  <r>
    <x v="5748"/>
    <d v="2023-07-30T00:00:00"/>
    <x v="5"/>
    <x v="52"/>
    <x v="5"/>
    <n v="2897.78"/>
    <n v="23182.240000000002"/>
    <x v="0"/>
    <x v="369"/>
    <x v="0"/>
    <x v="1"/>
    <x v="11"/>
    <s v="Mid"/>
  </r>
  <r>
    <x v="5749"/>
    <d v="2024-11-29T00:00:00"/>
    <x v="3"/>
    <x v="57"/>
    <x v="7"/>
    <n v="177.67"/>
    <n v="710.68"/>
    <x v="4"/>
    <x v="266"/>
    <x v="0"/>
    <x v="0"/>
    <x v="4"/>
    <s v="Budget"/>
  </r>
  <r>
    <x v="5750"/>
    <d v="2023-11-11T00:00:00"/>
    <x v="6"/>
    <x v="13"/>
    <x v="7"/>
    <n v="2436.79"/>
    <n v="9747.16"/>
    <x v="0"/>
    <x v="43"/>
    <x v="5"/>
    <x v="1"/>
    <x v="4"/>
    <s v="Mid"/>
  </r>
  <r>
    <x v="5751"/>
    <d v="2023-04-27T00:00:00"/>
    <x v="0"/>
    <x v="7"/>
    <x v="0"/>
    <n v="1689.87"/>
    <n v="15208.83"/>
    <x v="0"/>
    <x v="556"/>
    <x v="4"/>
    <x v="1"/>
    <x v="5"/>
    <s v="Mid"/>
  </r>
  <r>
    <x v="5752"/>
    <d v="2023-06-11T00:00:00"/>
    <x v="6"/>
    <x v="16"/>
    <x v="6"/>
    <n v="1487.91"/>
    <n v="2975.82"/>
    <x v="3"/>
    <x v="175"/>
    <x v="4"/>
    <x v="1"/>
    <x v="8"/>
    <s v="Mid"/>
  </r>
  <r>
    <x v="5753"/>
    <d v="2023-05-20T00:00:00"/>
    <x v="1"/>
    <x v="3"/>
    <x v="3"/>
    <n v="3079.73"/>
    <n v="15398.65"/>
    <x v="0"/>
    <x v="502"/>
    <x v="2"/>
    <x v="1"/>
    <x v="9"/>
    <s v="Premium"/>
  </r>
  <r>
    <x v="5754"/>
    <d v="2024-08-24T00:00:00"/>
    <x v="9"/>
    <x v="34"/>
    <x v="8"/>
    <n v="571.21"/>
    <n v="3998.47"/>
    <x v="3"/>
    <x v="400"/>
    <x v="2"/>
    <x v="0"/>
    <x v="7"/>
    <s v="Budget"/>
  </r>
  <r>
    <x v="5755"/>
    <d v="2023-02-15T00:00:00"/>
    <x v="5"/>
    <x v="41"/>
    <x v="5"/>
    <n v="349.99"/>
    <n v="2799.92"/>
    <x v="4"/>
    <x v="262"/>
    <x v="4"/>
    <x v="1"/>
    <x v="6"/>
    <s v="Budget"/>
  </r>
  <r>
    <x v="5756"/>
    <d v="2023-01-18T00:00:00"/>
    <x v="7"/>
    <x v="23"/>
    <x v="3"/>
    <n v="416.76"/>
    <n v="2083.8000000000002"/>
    <x v="0"/>
    <x v="547"/>
    <x v="0"/>
    <x v="1"/>
    <x v="2"/>
    <s v="Budget"/>
  </r>
  <r>
    <x v="5757"/>
    <d v="2024-05-30T00:00:00"/>
    <x v="1"/>
    <x v="33"/>
    <x v="0"/>
    <n v="2325.9499999999998"/>
    <n v="20933.55"/>
    <x v="0"/>
    <x v="31"/>
    <x v="0"/>
    <x v="0"/>
    <x v="9"/>
    <s v="Mid"/>
  </r>
  <r>
    <x v="5758"/>
    <d v="2023-12-19T00:00:00"/>
    <x v="3"/>
    <x v="6"/>
    <x v="1"/>
    <n v="446.28"/>
    <n v="2677.68"/>
    <x v="3"/>
    <x v="84"/>
    <x v="1"/>
    <x v="1"/>
    <x v="0"/>
    <s v="Budget"/>
  </r>
  <r>
    <x v="5759"/>
    <d v="2023-05-27T00:00:00"/>
    <x v="3"/>
    <x v="6"/>
    <x v="4"/>
    <n v="801.54"/>
    <n v="8015.4"/>
    <x v="2"/>
    <x v="518"/>
    <x v="1"/>
    <x v="1"/>
    <x v="9"/>
    <s v="Budget"/>
  </r>
  <r>
    <x v="5760"/>
    <d v="2024-01-17T00:00:00"/>
    <x v="1"/>
    <x v="12"/>
    <x v="9"/>
    <n v="5812.29"/>
    <n v="17436.87"/>
    <x v="1"/>
    <x v="157"/>
    <x v="3"/>
    <x v="0"/>
    <x v="2"/>
    <s v="Premium"/>
  </r>
  <r>
    <x v="5761"/>
    <d v="2024-07-11T00:00:00"/>
    <x v="7"/>
    <x v="28"/>
    <x v="4"/>
    <n v="777.52"/>
    <n v="7775.2"/>
    <x v="2"/>
    <x v="364"/>
    <x v="2"/>
    <x v="0"/>
    <x v="11"/>
    <s v="Budget"/>
  </r>
  <r>
    <x v="5762"/>
    <d v="2024-03-18T00:00:00"/>
    <x v="2"/>
    <x v="26"/>
    <x v="8"/>
    <n v="786.95"/>
    <n v="5508.65"/>
    <x v="1"/>
    <x v="11"/>
    <x v="3"/>
    <x v="0"/>
    <x v="10"/>
    <s v="Budget"/>
  </r>
  <r>
    <x v="5763"/>
    <d v="2024-08-09T00:00:00"/>
    <x v="8"/>
    <x v="54"/>
    <x v="8"/>
    <n v="328.38"/>
    <n v="2298.66"/>
    <x v="4"/>
    <x v="559"/>
    <x v="1"/>
    <x v="0"/>
    <x v="7"/>
    <s v="Budget"/>
  </r>
  <r>
    <x v="5764"/>
    <d v="2024-04-25T00:00:00"/>
    <x v="9"/>
    <x v="42"/>
    <x v="3"/>
    <n v="527.86"/>
    <n v="2639.3"/>
    <x v="3"/>
    <x v="588"/>
    <x v="1"/>
    <x v="0"/>
    <x v="5"/>
    <s v="Budget"/>
  </r>
  <r>
    <x v="5765"/>
    <d v="2023-04-22T00:00:00"/>
    <x v="3"/>
    <x v="5"/>
    <x v="1"/>
    <n v="325.64"/>
    <n v="1953.84"/>
    <x v="3"/>
    <x v="416"/>
    <x v="2"/>
    <x v="1"/>
    <x v="5"/>
    <s v="Budget"/>
  </r>
  <r>
    <x v="5766"/>
    <d v="2023-04-25T00:00:00"/>
    <x v="9"/>
    <x v="51"/>
    <x v="8"/>
    <n v="445.27"/>
    <n v="3116.89"/>
    <x v="1"/>
    <x v="580"/>
    <x v="0"/>
    <x v="1"/>
    <x v="5"/>
    <s v="Budget"/>
  </r>
  <r>
    <x v="5767"/>
    <d v="2024-09-12T00:00:00"/>
    <x v="5"/>
    <x v="27"/>
    <x v="3"/>
    <n v="1752.29"/>
    <n v="8761.4500000000007"/>
    <x v="0"/>
    <x v="569"/>
    <x v="3"/>
    <x v="0"/>
    <x v="3"/>
    <s v="Mid"/>
  </r>
  <r>
    <x v="5768"/>
    <d v="2024-09-13T00:00:00"/>
    <x v="9"/>
    <x v="47"/>
    <x v="16"/>
    <n v="872.37"/>
    <n v="6978.96"/>
    <x v="3"/>
    <x v="493"/>
    <x v="1"/>
    <x v="0"/>
    <x v="3"/>
    <s v="Budget"/>
  </r>
  <r>
    <x v="5769"/>
    <d v="2023-08-19T00:00:00"/>
    <x v="8"/>
    <x v="38"/>
    <x v="5"/>
    <n v="3421.38"/>
    <n v="27371.040000000001"/>
    <x v="0"/>
    <x v="174"/>
    <x v="3"/>
    <x v="1"/>
    <x v="7"/>
    <s v="Premium"/>
  </r>
  <r>
    <x v="5770"/>
    <d v="2023-11-07T00:00:00"/>
    <x v="6"/>
    <x v="16"/>
    <x v="9"/>
    <n v="920.27"/>
    <n v="2760.81"/>
    <x v="2"/>
    <x v="514"/>
    <x v="1"/>
    <x v="1"/>
    <x v="4"/>
    <s v="Budget"/>
  </r>
  <r>
    <x v="5771"/>
    <d v="2024-04-06T00:00:00"/>
    <x v="0"/>
    <x v="9"/>
    <x v="3"/>
    <n v="390.45"/>
    <n v="1952.25"/>
    <x v="0"/>
    <x v="410"/>
    <x v="3"/>
    <x v="0"/>
    <x v="5"/>
    <s v="Budget"/>
  </r>
  <r>
    <x v="5772"/>
    <d v="2024-09-21T00:00:00"/>
    <x v="3"/>
    <x v="45"/>
    <x v="2"/>
    <n v="623.64"/>
    <n v="623.64"/>
    <x v="3"/>
    <x v="584"/>
    <x v="1"/>
    <x v="0"/>
    <x v="3"/>
    <s v="Budget"/>
  </r>
  <r>
    <x v="5773"/>
    <d v="2023-02-09T00:00:00"/>
    <x v="8"/>
    <x v="25"/>
    <x v="3"/>
    <n v="1217.17"/>
    <n v="6085.85"/>
    <x v="3"/>
    <x v="99"/>
    <x v="5"/>
    <x v="1"/>
    <x v="6"/>
    <s v="Mid"/>
  </r>
  <r>
    <x v="5774"/>
    <d v="2024-12-31T00:00:00"/>
    <x v="4"/>
    <x v="10"/>
    <x v="9"/>
    <n v="8575.91"/>
    <n v="25727.73"/>
    <x v="1"/>
    <x v="555"/>
    <x v="2"/>
    <x v="0"/>
    <x v="0"/>
    <s v="Premium"/>
  </r>
  <r>
    <x v="5775"/>
    <d v="2024-03-30T00:00:00"/>
    <x v="2"/>
    <x v="48"/>
    <x v="4"/>
    <n v="1546.82"/>
    <n v="15468.2"/>
    <x v="4"/>
    <x v="322"/>
    <x v="4"/>
    <x v="0"/>
    <x v="10"/>
    <s v="Mid"/>
  </r>
  <r>
    <x v="5776"/>
    <d v="2024-04-14T00:00:00"/>
    <x v="3"/>
    <x v="61"/>
    <x v="7"/>
    <n v="184.04"/>
    <n v="736.16"/>
    <x v="3"/>
    <x v="340"/>
    <x v="4"/>
    <x v="0"/>
    <x v="5"/>
    <s v="Budget"/>
  </r>
  <r>
    <x v="5777"/>
    <d v="2024-08-20T00:00:00"/>
    <x v="8"/>
    <x v="54"/>
    <x v="8"/>
    <n v="286.39999999999998"/>
    <n v="2004.8"/>
    <x v="2"/>
    <x v="104"/>
    <x v="5"/>
    <x v="0"/>
    <x v="7"/>
    <s v="Budget"/>
  </r>
  <r>
    <x v="5778"/>
    <d v="2023-10-30T00:00:00"/>
    <x v="7"/>
    <x v="29"/>
    <x v="2"/>
    <n v="527.84"/>
    <n v="527.84"/>
    <x v="2"/>
    <x v="311"/>
    <x v="2"/>
    <x v="1"/>
    <x v="1"/>
    <s v="Budget"/>
  </r>
  <r>
    <x v="5779"/>
    <d v="2023-12-04T00:00:00"/>
    <x v="0"/>
    <x v="49"/>
    <x v="7"/>
    <n v="1164.3599999999999"/>
    <n v="4657.4399999999996"/>
    <x v="0"/>
    <x v="171"/>
    <x v="6"/>
    <x v="1"/>
    <x v="0"/>
    <s v="Mid"/>
  </r>
  <r>
    <x v="5780"/>
    <d v="2024-09-12T00:00:00"/>
    <x v="1"/>
    <x v="53"/>
    <x v="4"/>
    <n v="680.53"/>
    <n v="6805.3"/>
    <x v="1"/>
    <x v="121"/>
    <x v="1"/>
    <x v="0"/>
    <x v="3"/>
    <s v="Budget"/>
  </r>
  <r>
    <x v="5781"/>
    <d v="2023-09-05T00:00:00"/>
    <x v="4"/>
    <x v="8"/>
    <x v="8"/>
    <n v="3081.99"/>
    <n v="21573.93"/>
    <x v="2"/>
    <x v="132"/>
    <x v="4"/>
    <x v="1"/>
    <x v="3"/>
    <s v="Premium"/>
  </r>
  <r>
    <x v="5782"/>
    <d v="2023-03-31T00:00:00"/>
    <x v="3"/>
    <x v="5"/>
    <x v="9"/>
    <n v="149.68"/>
    <n v="449.04"/>
    <x v="3"/>
    <x v="80"/>
    <x v="4"/>
    <x v="1"/>
    <x v="10"/>
    <s v="Budget"/>
  </r>
  <r>
    <x v="5783"/>
    <d v="2024-08-30T00:00:00"/>
    <x v="7"/>
    <x v="14"/>
    <x v="5"/>
    <n v="300.3"/>
    <n v="2402.4"/>
    <x v="2"/>
    <x v="90"/>
    <x v="2"/>
    <x v="0"/>
    <x v="7"/>
    <s v="Budget"/>
  </r>
  <r>
    <x v="5784"/>
    <d v="2024-01-25T00:00:00"/>
    <x v="2"/>
    <x v="2"/>
    <x v="9"/>
    <n v="1636.15"/>
    <n v="4908.45"/>
    <x v="3"/>
    <x v="88"/>
    <x v="4"/>
    <x v="0"/>
    <x v="2"/>
    <s v="Mid"/>
  </r>
  <r>
    <x v="5785"/>
    <d v="2023-10-07T00:00:00"/>
    <x v="4"/>
    <x v="8"/>
    <x v="3"/>
    <n v="3650.79"/>
    <n v="18253.95"/>
    <x v="4"/>
    <x v="422"/>
    <x v="5"/>
    <x v="1"/>
    <x v="1"/>
    <s v="Premium"/>
  </r>
  <r>
    <x v="5786"/>
    <d v="2023-09-25T00:00:00"/>
    <x v="8"/>
    <x v="25"/>
    <x v="8"/>
    <n v="2114.34"/>
    <n v="14800.38"/>
    <x v="1"/>
    <x v="29"/>
    <x v="4"/>
    <x v="1"/>
    <x v="3"/>
    <s v="Mid"/>
  </r>
  <r>
    <x v="5787"/>
    <d v="2023-03-16T00:00:00"/>
    <x v="3"/>
    <x v="35"/>
    <x v="3"/>
    <n v="371.39"/>
    <n v="1856.95"/>
    <x v="2"/>
    <x v="414"/>
    <x v="2"/>
    <x v="1"/>
    <x v="10"/>
    <s v="Budget"/>
  </r>
  <r>
    <x v="5788"/>
    <d v="2024-05-20T00:00:00"/>
    <x v="3"/>
    <x v="5"/>
    <x v="2"/>
    <n v="345.27"/>
    <n v="345.27"/>
    <x v="3"/>
    <x v="593"/>
    <x v="3"/>
    <x v="0"/>
    <x v="9"/>
    <s v="Budget"/>
  </r>
  <r>
    <x v="5789"/>
    <d v="2023-04-16T00:00:00"/>
    <x v="7"/>
    <x v="36"/>
    <x v="6"/>
    <n v="795.04"/>
    <n v="1590.08"/>
    <x v="3"/>
    <x v="378"/>
    <x v="1"/>
    <x v="1"/>
    <x v="5"/>
    <s v="Budget"/>
  </r>
  <r>
    <x v="5790"/>
    <d v="2024-06-08T00:00:00"/>
    <x v="9"/>
    <x v="47"/>
    <x v="8"/>
    <n v="429.9"/>
    <n v="3009.3"/>
    <x v="3"/>
    <x v="300"/>
    <x v="5"/>
    <x v="0"/>
    <x v="8"/>
    <s v="Budget"/>
  </r>
  <r>
    <x v="5791"/>
    <d v="2024-04-12T00:00:00"/>
    <x v="1"/>
    <x v="1"/>
    <x v="7"/>
    <n v="5176.62"/>
    <n v="20706.48"/>
    <x v="4"/>
    <x v="132"/>
    <x v="2"/>
    <x v="0"/>
    <x v="5"/>
    <s v="Premium"/>
  </r>
  <r>
    <x v="5792"/>
    <d v="2024-08-09T00:00:00"/>
    <x v="7"/>
    <x v="28"/>
    <x v="5"/>
    <n v="924.01"/>
    <n v="7392.08"/>
    <x v="3"/>
    <x v="220"/>
    <x v="0"/>
    <x v="0"/>
    <x v="7"/>
    <s v="Budget"/>
  </r>
  <r>
    <x v="5793"/>
    <d v="2023-01-28T00:00:00"/>
    <x v="8"/>
    <x v="15"/>
    <x v="7"/>
    <n v="409.4"/>
    <n v="1637.6"/>
    <x v="2"/>
    <x v="505"/>
    <x v="2"/>
    <x v="1"/>
    <x v="2"/>
    <s v="Budget"/>
  </r>
  <r>
    <x v="5794"/>
    <d v="2023-07-09T00:00:00"/>
    <x v="7"/>
    <x v="14"/>
    <x v="3"/>
    <n v="725.26"/>
    <n v="3626.3"/>
    <x v="1"/>
    <x v="589"/>
    <x v="4"/>
    <x v="1"/>
    <x v="11"/>
    <s v="Budget"/>
  </r>
  <r>
    <x v="5795"/>
    <d v="2024-10-09T00:00:00"/>
    <x v="7"/>
    <x v="23"/>
    <x v="3"/>
    <n v="400.54"/>
    <n v="2002.7"/>
    <x v="0"/>
    <x v="183"/>
    <x v="3"/>
    <x v="0"/>
    <x v="1"/>
    <s v="Budget"/>
  </r>
  <r>
    <x v="5796"/>
    <d v="2024-08-11T00:00:00"/>
    <x v="2"/>
    <x v="55"/>
    <x v="4"/>
    <n v="1502.33"/>
    <n v="15023.3"/>
    <x v="2"/>
    <x v="333"/>
    <x v="1"/>
    <x v="0"/>
    <x v="7"/>
    <s v="Mid"/>
  </r>
  <r>
    <x v="5797"/>
    <d v="2024-02-23T00:00:00"/>
    <x v="5"/>
    <x v="52"/>
    <x v="4"/>
    <n v="827.18"/>
    <n v="8271.7999999999993"/>
    <x v="2"/>
    <x v="159"/>
    <x v="1"/>
    <x v="0"/>
    <x v="6"/>
    <s v="Budget"/>
  </r>
  <r>
    <x v="5798"/>
    <d v="2023-08-01T00:00:00"/>
    <x v="5"/>
    <x v="41"/>
    <x v="7"/>
    <n v="2978.41"/>
    <n v="11913.64"/>
    <x v="0"/>
    <x v="39"/>
    <x v="3"/>
    <x v="1"/>
    <x v="7"/>
    <s v="Mid"/>
  </r>
  <r>
    <x v="5799"/>
    <d v="2024-01-20T00:00:00"/>
    <x v="8"/>
    <x v="19"/>
    <x v="7"/>
    <n v="2523.42"/>
    <n v="10093.68"/>
    <x v="4"/>
    <x v="245"/>
    <x v="1"/>
    <x v="0"/>
    <x v="2"/>
    <s v="Mid"/>
  </r>
  <r>
    <x v="5800"/>
    <d v="2023-06-28T00:00:00"/>
    <x v="5"/>
    <x v="27"/>
    <x v="8"/>
    <n v="1330.64"/>
    <n v="9314.48"/>
    <x v="3"/>
    <x v="50"/>
    <x v="5"/>
    <x v="1"/>
    <x v="8"/>
    <s v="Mid"/>
  </r>
  <r>
    <x v="5801"/>
    <d v="2024-02-23T00:00:00"/>
    <x v="8"/>
    <x v="19"/>
    <x v="9"/>
    <n v="453.05"/>
    <n v="1359.15"/>
    <x v="0"/>
    <x v="16"/>
    <x v="2"/>
    <x v="0"/>
    <x v="6"/>
    <s v="Budget"/>
  </r>
  <r>
    <x v="5802"/>
    <d v="2023-10-06T00:00:00"/>
    <x v="9"/>
    <x v="42"/>
    <x v="9"/>
    <n v="626.41999999999996"/>
    <n v="1879.26"/>
    <x v="1"/>
    <x v="416"/>
    <x v="3"/>
    <x v="1"/>
    <x v="1"/>
    <s v="Budget"/>
  </r>
  <r>
    <x v="5803"/>
    <d v="2024-02-11T00:00:00"/>
    <x v="1"/>
    <x v="33"/>
    <x v="2"/>
    <n v="692.94"/>
    <n v="692.94"/>
    <x v="3"/>
    <x v="335"/>
    <x v="1"/>
    <x v="0"/>
    <x v="6"/>
    <s v="Budget"/>
  </r>
  <r>
    <x v="5804"/>
    <d v="2024-06-22T00:00:00"/>
    <x v="2"/>
    <x v="26"/>
    <x v="6"/>
    <n v="1371.21"/>
    <n v="2742.42"/>
    <x v="3"/>
    <x v="403"/>
    <x v="1"/>
    <x v="0"/>
    <x v="8"/>
    <s v="Mid"/>
  </r>
  <r>
    <x v="5805"/>
    <d v="2024-12-11T00:00:00"/>
    <x v="4"/>
    <x v="21"/>
    <x v="1"/>
    <n v="10586.19"/>
    <n v="63517.14"/>
    <x v="0"/>
    <x v="90"/>
    <x v="4"/>
    <x v="0"/>
    <x v="0"/>
    <s v="Premium"/>
  </r>
  <r>
    <x v="5806"/>
    <d v="2024-12-26T00:00:00"/>
    <x v="5"/>
    <x v="27"/>
    <x v="8"/>
    <n v="4507"/>
    <n v="31549"/>
    <x v="3"/>
    <x v="330"/>
    <x v="5"/>
    <x v="0"/>
    <x v="0"/>
    <s v="Premium"/>
  </r>
  <r>
    <x v="5807"/>
    <d v="2023-03-25T00:00:00"/>
    <x v="4"/>
    <x v="37"/>
    <x v="7"/>
    <n v="10216.629999999999"/>
    <n v="40866.519999999997"/>
    <x v="4"/>
    <x v="128"/>
    <x v="0"/>
    <x v="1"/>
    <x v="10"/>
    <s v="Premium"/>
  </r>
  <r>
    <x v="5808"/>
    <d v="2024-01-24T00:00:00"/>
    <x v="5"/>
    <x v="11"/>
    <x v="1"/>
    <n v="1506.95"/>
    <n v="9041.7000000000007"/>
    <x v="0"/>
    <x v="160"/>
    <x v="3"/>
    <x v="0"/>
    <x v="2"/>
    <s v="Mid"/>
  </r>
  <r>
    <x v="5809"/>
    <d v="2023-12-17T00:00:00"/>
    <x v="1"/>
    <x v="65"/>
    <x v="7"/>
    <n v="2264.64"/>
    <n v="9058.56"/>
    <x v="0"/>
    <x v="423"/>
    <x v="0"/>
    <x v="1"/>
    <x v="0"/>
    <s v="Mid"/>
  </r>
  <r>
    <x v="5810"/>
    <d v="2024-04-22T00:00:00"/>
    <x v="9"/>
    <x v="44"/>
    <x v="2"/>
    <n v="526.52"/>
    <n v="526.52"/>
    <x v="3"/>
    <x v="508"/>
    <x v="2"/>
    <x v="0"/>
    <x v="5"/>
    <s v="Budget"/>
  </r>
  <r>
    <x v="5811"/>
    <d v="2024-02-26T00:00:00"/>
    <x v="3"/>
    <x v="45"/>
    <x v="4"/>
    <n v="608.11"/>
    <n v="6081.1"/>
    <x v="2"/>
    <x v="420"/>
    <x v="0"/>
    <x v="0"/>
    <x v="6"/>
    <s v="Budget"/>
  </r>
  <r>
    <x v="5812"/>
    <d v="2024-12-16T00:00:00"/>
    <x v="0"/>
    <x v="49"/>
    <x v="4"/>
    <n v="1251.6400000000001"/>
    <n v="12516.4"/>
    <x v="4"/>
    <x v="28"/>
    <x v="2"/>
    <x v="0"/>
    <x v="0"/>
    <s v="Mid"/>
  </r>
  <r>
    <x v="5813"/>
    <d v="2024-12-02T00:00:00"/>
    <x v="8"/>
    <x v="54"/>
    <x v="7"/>
    <n v="2784.75"/>
    <n v="11139"/>
    <x v="2"/>
    <x v="5"/>
    <x v="0"/>
    <x v="0"/>
    <x v="0"/>
    <s v="Mid"/>
  </r>
  <r>
    <x v="5814"/>
    <d v="2023-12-04T00:00:00"/>
    <x v="8"/>
    <x v="19"/>
    <x v="9"/>
    <n v="2357.79"/>
    <n v="7073.37"/>
    <x v="2"/>
    <x v="276"/>
    <x v="4"/>
    <x v="1"/>
    <x v="0"/>
    <s v="Mid"/>
  </r>
  <r>
    <x v="5815"/>
    <d v="2023-08-02T00:00:00"/>
    <x v="8"/>
    <x v="25"/>
    <x v="6"/>
    <n v="513.52"/>
    <n v="1027.04"/>
    <x v="3"/>
    <x v="461"/>
    <x v="1"/>
    <x v="1"/>
    <x v="7"/>
    <s v="Budget"/>
  </r>
  <r>
    <x v="5816"/>
    <d v="2023-07-01T00:00:00"/>
    <x v="1"/>
    <x v="53"/>
    <x v="2"/>
    <n v="5360.67"/>
    <n v="5360.67"/>
    <x v="2"/>
    <x v="482"/>
    <x v="1"/>
    <x v="1"/>
    <x v="11"/>
    <s v="Premium"/>
  </r>
  <r>
    <x v="5817"/>
    <d v="2023-11-09T00:00:00"/>
    <x v="0"/>
    <x v="49"/>
    <x v="3"/>
    <n v="242.2"/>
    <n v="1211"/>
    <x v="3"/>
    <x v="499"/>
    <x v="4"/>
    <x v="1"/>
    <x v="4"/>
    <s v="Budget"/>
  </r>
  <r>
    <x v="5818"/>
    <d v="2023-10-08T00:00:00"/>
    <x v="3"/>
    <x v="61"/>
    <x v="1"/>
    <n v="302.36"/>
    <n v="1814.16"/>
    <x v="2"/>
    <x v="588"/>
    <x v="4"/>
    <x v="1"/>
    <x v="1"/>
    <s v="Budget"/>
  </r>
  <r>
    <x v="5819"/>
    <d v="2023-12-29T00:00:00"/>
    <x v="9"/>
    <x v="62"/>
    <x v="2"/>
    <n v="688.17"/>
    <n v="688.17"/>
    <x v="0"/>
    <x v="565"/>
    <x v="1"/>
    <x v="1"/>
    <x v="0"/>
    <s v="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49951-2905-4F1E-92D5-5E0075074843}"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3:E14" firstHeaderRow="1" firstDataRow="1" firstDataCol="0"/>
  <pivotFields count="1">
    <pivotField dataField="1" subtotalTop="0" showAll="0" defaultSubtotal="0"/>
  </pivotFields>
  <rowItems count="1">
    <i/>
  </rowItems>
  <colItems count="1">
    <i/>
  </colItems>
  <dataFields count="1">
    <dataField name="Distinct Count of Region" fld="0" subtotal="count" baseField="0" baseItem="0">
      <extLst>
        <ext xmlns:x15="http://schemas.microsoft.com/office/spreadsheetml/2010/11/main" uri="{FABC7310-3BB5-11E1-824E-6D434824019B}">
          <x15:dataField isCountDistinct="1"/>
        </ext>
      </extLst>
    </dataField>
  </dataFields>
  <formats count="1">
    <format dxfId="2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C3A8F-CC55-4CE5-AF27-722C34AC726E}"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1">
    <format dxfId="21">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A572E-A9F6-4A60-81B5-B89668321549}" name="PivotTable2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N3:O9"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Quantity" fld="1" baseField="0" baseItem="0"/>
  </dataFields>
  <formats count="1">
    <format dxfId="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2">
      <autoFilter ref="A1">
        <filterColumn colId="0">
          <top10 val="10" filterVal="10"/>
        </filterColumn>
      </autoFilter>
    </filter>
    <filter fld="2" type="count" id="2" iMeasureHier="43">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DD3FD-4093-4337-902A-E326A2A4C9E6}" name="PivotTable1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K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4"/>
    </i>
    <i>
      <x v="9"/>
    </i>
    <i>
      <x v="5"/>
    </i>
    <i>
      <x v="8"/>
    </i>
    <i>
      <x v="1"/>
    </i>
    <i>
      <x/>
    </i>
    <i>
      <x v="2"/>
    </i>
    <i>
      <x v="7"/>
    </i>
    <i t="grand">
      <x/>
    </i>
  </rowItems>
  <colItems count="1">
    <i/>
  </colItems>
  <dataFields count="1">
    <dataField name="Average of Sales" fld="1" subtotal="average" baseField="0" baseItem="0"/>
  </dataFields>
  <formats count="1">
    <format dxfId="23">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23B6F-E695-48AC-AA63-FB3626E82F97}" name="PivotTable10"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Distinct Count of Customer_Name" fld="0" subtotal="count" baseField="0" baseItem="0">
      <extLst>
        <ext xmlns:x15="http://schemas.microsoft.com/office/spreadsheetml/2010/11/main" uri="{FABC7310-3BB5-11E1-824E-6D434824019B}">
          <x15:dataField isCountDistinct="1"/>
        </ext>
      </extLst>
    </dataField>
  </dataFields>
  <formats count="1">
    <format dxfId="24">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617709-4752-4962-8C18-A1A3576FC503}"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Distinct Count of Product_Name" fld="0" subtotal="count" baseField="0" baseItem="0">
      <extLst>
        <ext xmlns:x15="http://schemas.microsoft.com/office/spreadsheetml/2010/11/main" uri="{FABC7310-3BB5-11E1-824E-6D434824019B}">
          <x15:dataField isCountDistinct="1"/>
        </ext>
      </extLst>
    </dataField>
  </dataFields>
  <formats count="1">
    <format dxfId="25">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2134AB-9938-4852-A590-C26DBA518D5D}"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C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Distinct Count of Category" fld="1" subtotal="count" baseField="0" baseItem="0">
      <extLst>
        <ext xmlns:x15="http://schemas.microsoft.com/office/spreadsheetml/2010/11/main" uri="{FABC7310-3BB5-11E1-824E-6D434824019B}">
          <x15:dataField isCountDistinct="1"/>
        </ext>
      </extLst>
    </dataField>
  </dataFields>
  <formats count="1">
    <format dxfId="26">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1CEEF-A9C6-41BA-A083-0F33F240DC00}" name="PivotTable1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1:G612" firstHeaderRow="1" firstDataRow="1" firstDataCol="1"/>
  <pivotFields count="2">
    <pivotField axis="axisRow" allDrilled="1" subtotalTop="0" showAll="0" sortType="ascending" defaultSubtotal="0" defaultAttributeDrillState="1">
      <items count="6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01">
    <i>
      <x v="255"/>
    </i>
    <i>
      <x v="132"/>
    </i>
    <i>
      <x v="120"/>
    </i>
    <i>
      <x v="560"/>
    </i>
    <i>
      <x v="527"/>
    </i>
    <i>
      <x v="367"/>
    </i>
    <i>
      <x v="80"/>
    </i>
    <i>
      <x v="278"/>
    </i>
    <i>
      <x v="118"/>
    </i>
    <i>
      <x v="67"/>
    </i>
    <i>
      <x v="581"/>
    </i>
    <i>
      <x v="405"/>
    </i>
    <i>
      <x v="407"/>
    </i>
    <i>
      <x v="340"/>
    </i>
    <i>
      <x v="279"/>
    </i>
    <i>
      <x v="371"/>
    </i>
    <i>
      <x v="299"/>
    </i>
    <i>
      <x v="103"/>
    </i>
    <i>
      <x v="60"/>
    </i>
    <i>
      <x v="533"/>
    </i>
    <i>
      <x v="345"/>
    </i>
    <i>
      <x v="122"/>
    </i>
    <i>
      <x v="434"/>
    </i>
    <i>
      <x v="390"/>
    </i>
    <i>
      <x v="543"/>
    </i>
    <i>
      <x v="40"/>
    </i>
    <i>
      <x v="531"/>
    </i>
    <i>
      <x v="194"/>
    </i>
    <i>
      <x v="383"/>
    </i>
    <i>
      <x v="592"/>
    </i>
    <i>
      <x v="305"/>
    </i>
    <i>
      <x v="394"/>
    </i>
    <i>
      <x v="385"/>
    </i>
    <i>
      <x v="474"/>
    </i>
    <i>
      <x v="155"/>
    </i>
    <i>
      <x v="495"/>
    </i>
    <i>
      <x v="130"/>
    </i>
    <i>
      <x v="161"/>
    </i>
    <i>
      <x v="424"/>
    </i>
    <i>
      <x v="410"/>
    </i>
    <i>
      <x v="439"/>
    </i>
    <i>
      <x v="95"/>
    </i>
    <i>
      <x v="100"/>
    </i>
    <i>
      <x v="473"/>
    </i>
    <i>
      <x v="451"/>
    </i>
    <i>
      <x v="548"/>
    </i>
    <i>
      <x v="463"/>
    </i>
    <i>
      <x v="418"/>
    </i>
    <i>
      <x v="472"/>
    </i>
    <i>
      <x v="238"/>
    </i>
    <i>
      <x v="81"/>
    </i>
    <i>
      <x v="408"/>
    </i>
    <i>
      <x v="575"/>
    </i>
    <i>
      <x v="183"/>
    </i>
    <i>
      <x v="565"/>
    </i>
    <i>
      <x v="425"/>
    </i>
    <i>
      <x v="245"/>
    </i>
    <i>
      <x v="70"/>
    </i>
    <i>
      <x v="2"/>
    </i>
    <i>
      <x v="336"/>
    </i>
    <i>
      <x v="497"/>
    </i>
    <i>
      <x v="87"/>
    </i>
    <i>
      <x v="327"/>
    </i>
    <i>
      <x v="268"/>
    </i>
    <i>
      <x v="314"/>
    </i>
    <i>
      <x v="596"/>
    </i>
    <i>
      <x v="524"/>
    </i>
    <i>
      <x v="316"/>
    </i>
    <i>
      <x v="374"/>
    </i>
    <i>
      <x v="62"/>
    </i>
    <i>
      <x v="160"/>
    </i>
    <i>
      <x v="525"/>
    </i>
    <i>
      <x v="555"/>
    </i>
    <i>
      <x v="422"/>
    </i>
    <i>
      <x v="368"/>
    </i>
    <i>
      <x v="75"/>
    </i>
    <i>
      <x v="228"/>
    </i>
    <i>
      <x v="8"/>
    </i>
    <i>
      <x v="430"/>
    </i>
    <i>
      <x v="337"/>
    </i>
    <i>
      <x v="10"/>
    </i>
    <i>
      <x v="553"/>
    </i>
    <i>
      <x v="534"/>
    </i>
    <i>
      <x v="311"/>
    </i>
    <i>
      <x v="475"/>
    </i>
    <i>
      <x v="285"/>
    </i>
    <i>
      <x v="580"/>
    </i>
    <i>
      <x v="216"/>
    </i>
    <i>
      <x v="411"/>
    </i>
    <i>
      <x v="243"/>
    </i>
    <i>
      <x v="391"/>
    </i>
    <i>
      <x v="6"/>
    </i>
    <i>
      <x v="286"/>
    </i>
    <i>
      <x v="133"/>
    </i>
    <i>
      <x v="231"/>
    </i>
    <i>
      <x v="181"/>
    </i>
    <i>
      <x v="203"/>
    </i>
    <i>
      <x v="116"/>
    </i>
    <i>
      <x v="464"/>
    </i>
    <i>
      <x v="5"/>
    </i>
    <i>
      <x v="334"/>
    </i>
    <i>
      <x v="352"/>
    </i>
    <i>
      <x v="471"/>
    </i>
    <i>
      <x v="236"/>
    </i>
    <i>
      <x v="364"/>
    </i>
    <i>
      <x v="22"/>
    </i>
    <i>
      <x v="426"/>
    </i>
    <i>
      <x v="501"/>
    </i>
    <i>
      <x v="63"/>
    </i>
    <i>
      <x v="590"/>
    </i>
    <i>
      <x v="71"/>
    </i>
    <i>
      <x v="564"/>
    </i>
    <i>
      <x v="88"/>
    </i>
    <i>
      <x v="45"/>
    </i>
    <i>
      <x v="453"/>
    </i>
    <i>
      <x v="378"/>
    </i>
    <i>
      <x v="505"/>
    </i>
    <i>
      <x v="114"/>
    </i>
    <i>
      <x v="467"/>
    </i>
    <i>
      <x v="138"/>
    </i>
    <i>
      <x v="300"/>
    </i>
    <i>
      <x v="563"/>
    </i>
    <i>
      <x v="258"/>
    </i>
    <i>
      <x v="321"/>
    </i>
    <i>
      <x v="589"/>
    </i>
    <i>
      <x v="361"/>
    </i>
    <i>
      <x v="199"/>
    </i>
    <i>
      <x v="282"/>
    </i>
    <i>
      <x v="102"/>
    </i>
    <i>
      <x v="423"/>
    </i>
    <i>
      <x v="416"/>
    </i>
    <i>
      <x v="585"/>
    </i>
    <i>
      <x v="24"/>
    </i>
    <i>
      <x v="348"/>
    </i>
    <i>
      <x v="389"/>
    </i>
    <i>
      <x v="27"/>
    </i>
    <i>
      <x v="184"/>
    </i>
    <i>
      <x v="79"/>
    </i>
    <i>
      <x v="110"/>
    </i>
    <i>
      <x v="561"/>
    </i>
    <i>
      <x v="456"/>
    </i>
    <i>
      <x v="304"/>
    </i>
    <i>
      <x v="190"/>
    </i>
    <i>
      <x v="339"/>
    </i>
    <i>
      <x v="136"/>
    </i>
    <i>
      <x v="33"/>
    </i>
    <i>
      <x v="271"/>
    </i>
    <i>
      <x v="46"/>
    </i>
    <i>
      <x v="372"/>
    </i>
    <i>
      <x v="521"/>
    </i>
    <i>
      <x v="379"/>
    </i>
    <i>
      <x v="386"/>
    </i>
    <i>
      <x v="141"/>
    </i>
    <i>
      <x v="240"/>
    </i>
    <i>
      <x v="312"/>
    </i>
    <i>
      <x v="82"/>
    </i>
    <i>
      <x v="176"/>
    </i>
    <i>
      <x v="195"/>
    </i>
    <i>
      <x v="73"/>
    </i>
    <i>
      <x v="535"/>
    </i>
    <i>
      <x v="94"/>
    </i>
    <i>
      <x v="128"/>
    </i>
    <i>
      <x v="217"/>
    </i>
    <i>
      <x v="96"/>
    </i>
    <i>
      <x v="163"/>
    </i>
    <i>
      <x v="162"/>
    </i>
    <i>
      <x v="55"/>
    </i>
    <i>
      <x v="31"/>
    </i>
    <i>
      <x v="515"/>
    </i>
    <i>
      <x v="91"/>
    </i>
    <i>
      <x v="212"/>
    </i>
    <i>
      <x v="571"/>
    </i>
    <i>
      <x v="192"/>
    </i>
    <i>
      <x v="511"/>
    </i>
    <i>
      <x v="157"/>
    </i>
    <i>
      <x v="384"/>
    </i>
    <i>
      <x v="490"/>
    </i>
    <i>
      <x v="503"/>
    </i>
    <i>
      <x v="134"/>
    </i>
    <i>
      <x v="166"/>
    </i>
    <i>
      <x v="427"/>
    </i>
    <i>
      <x v="145"/>
    </i>
    <i>
      <x v="538"/>
    </i>
    <i>
      <x v="168"/>
    </i>
    <i>
      <x v="219"/>
    </i>
    <i>
      <x v="480"/>
    </i>
    <i>
      <x v="447"/>
    </i>
    <i>
      <x v="53"/>
    </i>
    <i>
      <x v="35"/>
    </i>
    <i>
      <x v="123"/>
    </i>
    <i>
      <x v="51"/>
    </i>
    <i>
      <x v="107"/>
    </i>
    <i>
      <x v="440"/>
    </i>
    <i>
      <x v="398"/>
    </i>
    <i>
      <x v="246"/>
    </i>
    <i>
      <x v="13"/>
    </i>
    <i>
      <x v="193"/>
    </i>
    <i>
      <x v="545"/>
    </i>
    <i>
      <x v="150"/>
    </i>
    <i>
      <x v="135"/>
    </i>
    <i>
      <x v="140"/>
    </i>
    <i>
      <x v="578"/>
    </i>
    <i>
      <x v="273"/>
    </i>
    <i>
      <x v="459"/>
    </i>
    <i>
      <x v="309"/>
    </i>
    <i>
      <x v="144"/>
    </i>
    <i>
      <x v="507"/>
    </i>
    <i>
      <x v="196"/>
    </i>
    <i>
      <x v="39"/>
    </i>
    <i>
      <x v="98"/>
    </i>
    <i>
      <x v="577"/>
    </i>
    <i>
      <x v="232"/>
    </i>
    <i>
      <x v="452"/>
    </i>
    <i>
      <x v="151"/>
    </i>
    <i>
      <x v="174"/>
    </i>
    <i>
      <x v="89"/>
    </i>
    <i>
      <x v="586"/>
    </i>
    <i>
      <x v="223"/>
    </i>
    <i>
      <x v="319"/>
    </i>
    <i>
      <x v="1"/>
    </i>
    <i>
      <x v="393"/>
    </i>
    <i>
      <x v="566"/>
    </i>
    <i>
      <x v="509"/>
    </i>
    <i>
      <x v="78"/>
    </i>
    <i>
      <x v="186"/>
    </i>
    <i>
      <x v="494"/>
    </i>
    <i>
      <x v="249"/>
    </i>
    <i>
      <x v="539"/>
    </i>
    <i>
      <x v="124"/>
    </i>
    <i>
      <x v="514"/>
    </i>
    <i>
      <x v="476"/>
    </i>
    <i>
      <x v="12"/>
    </i>
    <i>
      <x v="376"/>
    </i>
    <i>
      <x v="233"/>
    </i>
    <i>
      <x v="41"/>
    </i>
    <i>
      <x v="227"/>
    </i>
    <i>
      <x v="142"/>
    </i>
    <i>
      <x v="532"/>
    </i>
    <i>
      <x v="284"/>
    </i>
    <i>
      <x v="295"/>
    </i>
    <i>
      <x v="277"/>
    </i>
    <i>
      <x v="388"/>
    </i>
    <i>
      <x v="540"/>
    </i>
    <i>
      <x v="442"/>
    </i>
    <i>
      <x v="291"/>
    </i>
    <i>
      <x v="558"/>
    </i>
    <i>
      <x v="313"/>
    </i>
    <i>
      <x v="202"/>
    </i>
    <i>
      <x v="59"/>
    </i>
    <i>
      <x v="139"/>
    </i>
    <i>
      <x v="97"/>
    </i>
    <i>
      <x v="546"/>
    </i>
    <i>
      <x v="370"/>
    </i>
    <i>
      <x v="523"/>
    </i>
    <i>
      <x v="396"/>
    </i>
    <i>
      <x v="274"/>
    </i>
    <i>
      <x v="152"/>
    </i>
    <i>
      <x v="445"/>
    </i>
    <i>
      <x v="83"/>
    </i>
    <i>
      <x v="298"/>
    </i>
    <i>
      <x v="568"/>
    </i>
    <i>
      <x v="359"/>
    </i>
    <i>
      <x v="570"/>
    </i>
    <i>
      <x v="154"/>
    </i>
    <i>
      <x v="519"/>
    </i>
    <i>
      <x v="357"/>
    </i>
    <i>
      <x v="544"/>
    </i>
    <i>
      <x v="225"/>
    </i>
    <i>
      <x v="520"/>
    </i>
    <i>
      <x v="113"/>
    </i>
    <i>
      <x v="547"/>
    </i>
    <i>
      <x v="417"/>
    </i>
    <i>
      <x v="26"/>
    </i>
    <i>
      <x v="306"/>
    </i>
    <i>
      <x v="409"/>
    </i>
    <i>
      <x v="197"/>
    </i>
    <i>
      <x v="47"/>
    </i>
    <i>
      <x v="29"/>
    </i>
    <i>
      <x v="108"/>
    </i>
    <i>
      <x v="210"/>
    </i>
    <i>
      <x v="455"/>
    </i>
    <i>
      <x v="9"/>
    </i>
    <i>
      <x v="392"/>
    </i>
    <i>
      <x v="404"/>
    </i>
    <i>
      <x v="101"/>
    </i>
    <i>
      <x v="76"/>
    </i>
    <i>
      <x v="506"/>
    </i>
    <i>
      <x v="583"/>
    </i>
    <i>
      <x v="594"/>
    </i>
    <i>
      <x v="502"/>
    </i>
    <i>
      <x v="269"/>
    </i>
    <i>
      <x v="164"/>
    </i>
    <i>
      <x v="214"/>
    </i>
    <i>
      <x v="317"/>
    </i>
    <i>
      <x v="420"/>
    </i>
    <i>
      <x v="593"/>
    </i>
    <i>
      <x v="323"/>
    </i>
    <i>
      <x v="200"/>
    </i>
    <i>
      <x v="290"/>
    </i>
    <i>
      <x v="221"/>
    </i>
    <i>
      <x v="211"/>
    </i>
    <i>
      <x v="125"/>
    </i>
    <i>
      <x v="261"/>
    </i>
    <i>
      <x v="262"/>
    </i>
    <i>
      <x v="343"/>
    </i>
    <i>
      <x v="226"/>
    </i>
    <i>
      <x v="204"/>
    </i>
    <i>
      <x v="569"/>
    </i>
    <i>
      <x v="437"/>
    </i>
    <i>
      <x v="461"/>
    </i>
    <i>
      <x v="276"/>
    </i>
    <i>
      <x v="198"/>
    </i>
    <i>
      <x v="335"/>
    </i>
    <i>
      <x v="395"/>
    </i>
    <i>
      <x v="247"/>
    </i>
    <i>
      <x v="587"/>
    </i>
    <i>
      <x v="554"/>
    </i>
    <i>
      <x v="65"/>
    </i>
    <i>
      <x v="320"/>
    </i>
    <i>
      <x v="576"/>
    </i>
    <i>
      <x v="353"/>
    </i>
    <i>
      <x v="500"/>
    </i>
    <i>
      <x v="413"/>
    </i>
    <i>
      <x v="599"/>
    </i>
    <i>
      <x v="251"/>
    </i>
    <i>
      <x v="58"/>
    </i>
    <i>
      <x v="499"/>
    </i>
    <i>
      <x v="598"/>
    </i>
    <i>
      <x v="137"/>
    </i>
    <i>
      <x v="574"/>
    </i>
    <i>
      <x v="85"/>
    </i>
    <i>
      <x v="541"/>
    </i>
    <i>
      <x v="156"/>
    </i>
    <i>
      <x v="267"/>
    </i>
    <i>
      <x v="131"/>
    </i>
    <i>
      <x v="454"/>
    </i>
    <i>
      <x v="64"/>
    </i>
    <i>
      <x v="253"/>
    </i>
    <i>
      <x v="400"/>
    </i>
    <i>
      <x v="431"/>
    </i>
    <i>
      <x v="57"/>
    </i>
    <i>
      <x v="333"/>
    </i>
    <i>
      <x v="369"/>
    </i>
    <i>
      <x v="257"/>
    </i>
    <i>
      <x v="582"/>
    </i>
    <i>
      <x v="550"/>
    </i>
    <i>
      <x v="351"/>
    </i>
    <i>
      <x v="572"/>
    </i>
    <i>
      <x v="329"/>
    </i>
    <i>
      <x v="498"/>
    </i>
    <i>
      <x v="446"/>
    </i>
    <i>
      <x v="259"/>
    </i>
    <i>
      <x v="552"/>
    </i>
    <i>
      <x v="264"/>
    </i>
    <i>
      <x v="143"/>
    </i>
    <i>
      <x v="170"/>
    </i>
    <i>
      <x v="297"/>
    </i>
    <i>
      <x v="20"/>
    </i>
    <i>
      <x v="272"/>
    </i>
    <i>
      <x v="11"/>
    </i>
    <i>
      <x v="522"/>
    </i>
    <i>
      <x v="375"/>
    </i>
    <i>
      <x v="177"/>
    </i>
    <i>
      <x v="373"/>
    </i>
    <i>
      <x v="201"/>
    </i>
    <i>
      <x v="354"/>
    </i>
    <i>
      <x v="387"/>
    </i>
    <i>
      <x v="516"/>
    </i>
    <i>
      <x v="315"/>
    </i>
    <i>
      <x v="342"/>
    </i>
    <i>
      <x v="294"/>
    </i>
    <i>
      <x v="428"/>
    </i>
    <i>
      <x v="419"/>
    </i>
    <i>
      <x v="171"/>
    </i>
    <i>
      <x v="93"/>
    </i>
    <i>
      <x v="4"/>
    </i>
    <i>
      <x v="111"/>
    </i>
    <i>
      <x v="77"/>
    </i>
    <i>
      <x v="106"/>
    </i>
    <i>
      <x v="49"/>
    </i>
    <i>
      <x v="482"/>
    </i>
    <i>
      <x v="530"/>
    </i>
    <i>
      <x v="347"/>
    </i>
    <i>
      <x v="397"/>
    </i>
    <i>
      <x v="496"/>
    </i>
    <i>
      <x v="458"/>
    </i>
    <i>
      <x v="450"/>
    </i>
    <i>
      <x v="14"/>
    </i>
    <i>
      <x v="365"/>
    </i>
    <i>
      <x v="382"/>
    </i>
    <i>
      <x v="468"/>
    </i>
    <i>
      <x v="567"/>
    </i>
    <i>
      <x v="443"/>
    </i>
    <i>
      <x v="19"/>
    </i>
    <i>
      <x v="487"/>
    </i>
    <i>
      <x v="412"/>
    </i>
    <i>
      <x v="381"/>
    </i>
    <i>
      <x v="307"/>
    </i>
    <i>
      <x v="432"/>
    </i>
    <i>
      <x v="208"/>
    </i>
    <i>
      <x v="7"/>
    </i>
    <i>
      <x v="69"/>
    </i>
    <i>
      <x v="466"/>
    </i>
    <i>
      <x v="229"/>
    </i>
    <i>
      <x v="25"/>
    </i>
    <i>
      <x v="350"/>
    </i>
    <i>
      <x v="399"/>
    </i>
    <i>
      <x v="341"/>
    </i>
    <i>
      <x v="158"/>
    </i>
    <i>
      <x v="301"/>
    </i>
    <i>
      <x v="470"/>
    </i>
    <i>
      <x v="16"/>
    </i>
    <i>
      <x v="28"/>
    </i>
    <i>
      <x v="302"/>
    </i>
    <i>
      <x v="250"/>
    </i>
    <i>
      <x v="254"/>
    </i>
    <i>
      <x v="485"/>
    </i>
    <i>
      <x v="349"/>
    </i>
    <i>
      <x v="512"/>
    </i>
    <i>
      <x v="242"/>
    </i>
    <i>
      <x v="92"/>
    </i>
    <i>
      <x v="149"/>
    </i>
    <i>
      <x v="104"/>
    </i>
    <i>
      <x v="61"/>
    </i>
    <i>
      <x v="275"/>
    </i>
    <i>
      <x v="310"/>
    </i>
    <i>
      <x v="119"/>
    </i>
    <i>
      <x v="415"/>
    </i>
    <i>
      <x v="331"/>
    </i>
    <i>
      <x v="220"/>
    </i>
    <i>
      <x v="358"/>
    </i>
    <i>
      <x v="579"/>
    </i>
    <i>
      <x v="179"/>
    </i>
    <i>
      <x v="477"/>
    </i>
    <i>
      <x v="191"/>
    </i>
    <i>
      <x v="537"/>
    </i>
    <i>
      <x v="326"/>
    </i>
    <i>
      <x v="52"/>
    </i>
    <i>
      <x v="562"/>
    </i>
    <i>
      <x v="172"/>
    </i>
    <i>
      <x v="115"/>
    </i>
    <i>
      <x v="536"/>
    </i>
    <i>
      <x v="281"/>
    </i>
    <i>
      <x v="222"/>
    </i>
    <i>
      <x v="175"/>
    </i>
    <i>
      <x v="235"/>
    </i>
    <i>
      <x v="588"/>
    </i>
    <i>
      <x v="218"/>
    </i>
    <i>
      <x v="559"/>
    </i>
    <i>
      <x v="435"/>
    </i>
    <i>
      <x v="167"/>
    </i>
    <i>
      <x v="165"/>
    </i>
    <i>
      <x v="54"/>
    </i>
    <i>
      <x v="105"/>
    </i>
    <i>
      <x v="265"/>
    </i>
    <i>
      <x v="159"/>
    </i>
    <i>
      <x v="112"/>
    </i>
    <i>
      <x v="549"/>
    </i>
    <i>
      <x v="256"/>
    </i>
    <i>
      <x v="346"/>
    </i>
    <i>
      <x v="18"/>
    </i>
    <i>
      <x v="363"/>
    </i>
    <i>
      <x v="402"/>
    </i>
    <i>
      <x v="366"/>
    </i>
    <i>
      <x v="444"/>
    </i>
    <i>
      <x v="188"/>
    </i>
    <i>
      <x v="414"/>
    </i>
    <i>
      <x v="293"/>
    </i>
    <i>
      <x v="44"/>
    </i>
    <i>
      <x v="15"/>
    </i>
    <i>
      <x v="213"/>
    </i>
    <i>
      <x v="508"/>
    </i>
    <i>
      <x v="380"/>
    </i>
    <i>
      <x v="491"/>
    </i>
    <i>
      <x v="230"/>
    </i>
    <i>
      <x v="207"/>
    </i>
    <i>
      <x v="483"/>
    </i>
    <i>
      <x v="529"/>
    </i>
    <i>
      <x v="377"/>
    </i>
    <i>
      <x v="205"/>
    </i>
    <i>
      <x v="36"/>
    </i>
    <i>
      <x v="528"/>
    </i>
    <i>
      <x v="248"/>
    </i>
    <i>
      <x v="237"/>
    </i>
    <i>
      <x v="260"/>
    </i>
    <i>
      <x v="23"/>
    </i>
    <i>
      <x v="126"/>
    </i>
    <i>
      <x v="573"/>
    </i>
    <i>
      <x v="43"/>
    </i>
    <i>
      <x v="328"/>
    </i>
    <i>
      <x v="360"/>
    </i>
    <i>
      <x v="488"/>
    </i>
    <i>
      <x v="66"/>
    </i>
    <i>
      <x v="448"/>
    </i>
    <i>
      <x v="492"/>
    </i>
    <i>
      <x v="513"/>
    </i>
    <i>
      <x v="3"/>
    </i>
    <i>
      <x v="48"/>
    </i>
    <i>
      <x v="308"/>
    </i>
    <i>
      <x v="338"/>
    </i>
    <i>
      <x v="109"/>
    </i>
    <i>
      <x v="241"/>
    </i>
    <i>
      <x v="551"/>
    </i>
    <i>
      <x v="153"/>
    </i>
    <i>
      <x v="584"/>
    </i>
    <i>
      <x v="332"/>
    </i>
    <i>
      <x v="441"/>
    </i>
    <i>
      <x v="129"/>
    </i>
    <i>
      <x v="489"/>
    </i>
    <i>
      <x v="234"/>
    </i>
    <i>
      <x v="324"/>
    </i>
    <i>
      <x v="173"/>
    </i>
    <i>
      <x v="117"/>
    </i>
    <i>
      <x v="244"/>
    </i>
    <i>
      <x v="597"/>
    </i>
    <i>
      <x v="263"/>
    </i>
    <i>
      <x v="478"/>
    </i>
    <i>
      <x v="17"/>
    </i>
    <i>
      <x v="469"/>
    </i>
    <i>
      <x v="406"/>
    </i>
    <i>
      <x v="74"/>
    </i>
    <i>
      <x v="288"/>
    </i>
    <i>
      <x v="147"/>
    </i>
    <i>
      <x v="457"/>
    </i>
    <i>
      <x v="178"/>
    </i>
    <i>
      <x v="86"/>
    </i>
    <i>
      <x v="518"/>
    </i>
    <i>
      <x v="325"/>
    </i>
    <i>
      <x v="215"/>
    </i>
    <i>
      <x v="429"/>
    </i>
    <i>
      <x v="84"/>
    </i>
    <i>
      <x v="557"/>
    </i>
    <i>
      <x v="189"/>
    </i>
    <i>
      <x v="481"/>
    </i>
    <i>
      <x v="42"/>
    </i>
    <i>
      <x v="187"/>
    </i>
    <i>
      <x v="493"/>
    </i>
    <i>
      <x v="289"/>
    </i>
    <i>
      <x v="121"/>
    </i>
    <i>
      <x v="127"/>
    </i>
    <i>
      <x v="99"/>
    </i>
    <i>
      <x v="90"/>
    </i>
    <i>
      <x v="403"/>
    </i>
    <i>
      <x v="401"/>
    </i>
    <i>
      <x v="270"/>
    </i>
    <i>
      <x v="318"/>
    </i>
    <i>
      <x v="146"/>
    </i>
    <i>
      <x v="32"/>
    </i>
    <i>
      <x v="30"/>
    </i>
    <i>
      <x v="486"/>
    </i>
    <i>
      <x v="292"/>
    </i>
    <i>
      <x v="355"/>
    </i>
    <i>
      <x v="56"/>
    </i>
    <i>
      <x v="460"/>
    </i>
    <i>
      <x v="421"/>
    </i>
    <i>
      <x v="479"/>
    </i>
    <i>
      <x v="504"/>
    </i>
    <i>
      <x v="185"/>
    </i>
    <i>
      <x v="68"/>
    </i>
    <i>
      <x v="436"/>
    </i>
    <i>
      <x v="296"/>
    </i>
    <i>
      <x v="330"/>
    </i>
    <i>
      <x v="280"/>
    </i>
    <i>
      <x v="322"/>
    </i>
    <i>
      <x v="556"/>
    </i>
    <i>
      <x v="209"/>
    </i>
    <i>
      <x v="517"/>
    </i>
    <i>
      <x v="148"/>
    </i>
    <i>
      <x v="433"/>
    </i>
    <i>
      <x v="595"/>
    </i>
    <i>
      <x v="72"/>
    </i>
    <i>
      <x v="526"/>
    </i>
    <i>
      <x v="182"/>
    </i>
    <i>
      <x v="362"/>
    </i>
    <i>
      <x v="206"/>
    </i>
    <i>
      <x v="465"/>
    </i>
    <i>
      <x v="252"/>
    </i>
    <i>
      <x v="438"/>
    </i>
    <i>
      <x v="239"/>
    </i>
    <i>
      <x v="462"/>
    </i>
    <i>
      <x v="38"/>
    </i>
    <i>
      <x v="37"/>
    </i>
    <i>
      <x v="283"/>
    </i>
    <i>
      <x v="34"/>
    </i>
    <i>
      <x v="449"/>
    </i>
    <i>
      <x v="510"/>
    </i>
    <i>
      <x v="180"/>
    </i>
    <i>
      <x v="542"/>
    </i>
    <i>
      <x v="303"/>
    </i>
    <i>
      <x v="344"/>
    </i>
    <i>
      <x v="591"/>
    </i>
    <i>
      <x v="484"/>
    </i>
    <i>
      <x v="356"/>
    </i>
    <i>
      <x v="224"/>
    </i>
    <i>
      <x v="287"/>
    </i>
    <i>
      <x v="266"/>
    </i>
    <i>
      <x v="169"/>
    </i>
    <i>
      <x v="50"/>
    </i>
    <i>
      <x v="21"/>
    </i>
    <i>
      <x/>
    </i>
    <i t="grand">
      <x/>
    </i>
  </rowItems>
  <colItems count="1">
    <i/>
  </colItems>
  <dataFields count="1">
    <dataField name="Sum of Sales" fld="1" baseField="0" baseItem="0"/>
  </dataFields>
  <formats count="1">
    <format dxfId="27">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4FA55B-119F-4CD4-9F34-A4B948ABC3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3">
    <pivotField showAll="0"/>
    <pivotField numFmtId="14" showAll="0"/>
    <pivotField axis="axisRow" showAll="0" sortType="ascending">
      <items count="11">
        <item h="1" x="0"/>
        <item h="1" x="9"/>
        <item x="6"/>
        <item h="1" x="1"/>
        <item h="1" x="4"/>
        <item h="1" x="3"/>
        <item h="1" x="5"/>
        <item h="1" x="7"/>
        <item h="1" x="8"/>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2"/>
  </rowFields>
  <rowItems count="2">
    <i>
      <x v="2"/>
    </i>
    <i t="grand">
      <x/>
    </i>
  </rowItems>
  <colItems count="1">
    <i/>
  </colItems>
  <dataFields count="1">
    <dataField name="Sum of Quantity" fld="4" baseField="2" baseItem="0">
      <extLst>
        <ext xmlns:x14="http://schemas.microsoft.com/office/spreadsheetml/2009/9/main" uri="{E15A36E0-9728-4e99-A89B-3F7291B0FE68}">
          <x14:dataField pivotShowAs="rankDescending"/>
        </ext>
      </extLst>
    </dataField>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CF0EA2-55AF-4352-A750-95ACC62A63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4" firstHeaderRow="0" firstDataRow="1" firstDataCol="0"/>
  <pivotFields count="13">
    <pivotField showAll="0"/>
    <pivotField numFmtId="14" showAll="0"/>
    <pivotField showAll="0">
      <items count="11">
        <item h="1" x="0"/>
        <item h="1" x="9"/>
        <item x="6"/>
        <item h="1" x="1"/>
        <item h="1" x="4"/>
        <item h="1" x="3"/>
        <item h="1" x="5"/>
        <item h="1" x="7"/>
        <item h="1" x="8"/>
        <item h="1" x="2"/>
        <item t="default"/>
      </items>
    </pivotField>
    <pivotField showAll="0"/>
    <pivotField showAll="0"/>
    <pivotField showAll="0"/>
    <pivotField dataField="1" showAll="0"/>
    <pivotField showAll="0">
      <items count="6">
        <item x="1"/>
        <item h="1" x="0"/>
        <item x="2"/>
        <item h="1" x="3"/>
        <item h="1" x="4"/>
        <item t="default"/>
      </items>
    </pivotField>
    <pivotField dataField="1" showAll="0">
      <items count="601">
        <item x="289"/>
        <item x="138"/>
        <item x="387"/>
        <item x="73"/>
        <item x="277"/>
        <item x="535"/>
        <item x="244"/>
        <item x="524"/>
        <item x="8"/>
        <item x="444"/>
        <item x="44"/>
        <item x="225"/>
        <item x="569"/>
        <item x="54"/>
        <item x="33"/>
        <item x="168"/>
        <item x="520"/>
        <item x="574"/>
        <item x="158"/>
        <item x="10"/>
        <item x="90"/>
        <item x="169"/>
        <item x="92"/>
        <item x="337"/>
        <item x="229"/>
        <item x="236"/>
        <item x="99"/>
        <item x="22"/>
        <item x="442"/>
        <item x="497"/>
        <item x="231"/>
        <item x="132"/>
        <item x="537"/>
        <item x="265"/>
        <item x="125"/>
        <item x="510"/>
        <item x="227"/>
        <item x="485"/>
        <item x="91"/>
        <item x="598"/>
        <item x="449"/>
        <item x="228"/>
        <item x="349"/>
        <item x="206"/>
        <item x="583"/>
        <item x="594"/>
        <item x="50"/>
        <item x="29"/>
        <item x="552"/>
        <item x="115"/>
        <item x="391"/>
        <item x="192"/>
        <item x="568"/>
        <item x="550"/>
        <item x="139"/>
        <item x="205"/>
        <item x="571"/>
        <item x="448"/>
        <item x="454"/>
        <item x="295"/>
        <item x="422"/>
        <item x="312"/>
        <item x="441"/>
        <item x="487"/>
        <item x="95"/>
        <item x="152"/>
        <item x="218"/>
        <item x="534"/>
        <item x="324"/>
        <item x="523"/>
        <item x="453"/>
        <item x="465"/>
        <item x="23"/>
        <item x="581"/>
        <item x="291"/>
        <item x="495"/>
        <item x="545"/>
        <item x="567"/>
        <item x="354"/>
        <item x="572"/>
        <item x="355"/>
        <item x="65"/>
        <item x="232"/>
        <item x="57"/>
        <item x="31"/>
        <item x="26"/>
        <item x="3"/>
        <item x="417"/>
        <item x="187"/>
        <item x="382"/>
        <item x="144"/>
        <item x="100"/>
        <item x="564"/>
        <item x="252"/>
        <item x="363"/>
        <item x="223"/>
        <item x="559"/>
        <item x="325"/>
        <item x="2"/>
        <item x="120"/>
        <item x="462"/>
        <item x="521"/>
        <item x="273"/>
        <item x="347"/>
        <item x="72"/>
        <item x="28"/>
        <item x="591"/>
        <item x="328"/>
        <item x="159"/>
        <item x="75"/>
        <item x="502"/>
        <item x="27"/>
        <item x="88"/>
        <item x="496"/>
        <item x="341"/>
        <item x="573"/>
        <item x="475"/>
        <item x="440"/>
        <item x="561"/>
        <item x="597"/>
        <item x="406"/>
        <item x="445"/>
        <item x="124"/>
        <item x="308"/>
        <item x="25"/>
        <item x="428"/>
        <item x="393"/>
        <item x="479"/>
        <item x="148"/>
        <item x="214"/>
        <item x="147"/>
        <item x="504"/>
        <item x="24"/>
        <item x="305"/>
        <item x="257"/>
        <item x="221"/>
        <item x="77"/>
        <item x="9"/>
        <item x="377"/>
        <item x="87"/>
        <item x="303"/>
        <item x="503"/>
        <item x="345"/>
        <item x="518"/>
        <item x="12"/>
        <item x="238"/>
        <item x="509"/>
        <item x="514"/>
        <item x="245"/>
        <item x="121"/>
        <item x="344"/>
        <item x="548"/>
        <item x="466"/>
        <item x="162"/>
        <item x="519"/>
        <item x="52"/>
        <item x="556"/>
        <item x="329"/>
        <item x="269"/>
        <item x="317"/>
        <item x="17"/>
        <item x="150"/>
        <item x="178"/>
        <item x="93"/>
        <item x="201"/>
        <item x="398"/>
        <item x="471"/>
        <item x="220"/>
        <item x="525"/>
        <item x="452"/>
        <item x="104"/>
        <item x="191"/>
        <item x="190"/>
        <item x="560"/>
        <item x="131"/>
        <item x="435"/>
        <item x="127"/>
        <item x="32"/>
        <item x="126"/>
        <item x="536"/>
        <item x="163"/>
        <item x="85"/>
        <item x="315"/>
        <item x="579"/>
        <item x="403"/>
        <item x="388"/>
        <item x="364"/>
        <item x="45"/>
        <item x="226"/>
        <item x="154"/>
        <item x="473"/>
        <item x="515"/>
        <item x="397"/>
        <item x="304"/>
        <item x="346"/>
        <item x="258"/>
        <item x="408"/>
        <item x="414"/>
        <item x="394"/>
        <item x="67"/>
        <item x="540"/>
        <item x="35"/>
        <item x="181"/>
        <item x="278"/>
        <item x="499"/>
        <item x="334"/>
        <item x="110"/>
        <item x="386"/>
        <item x="64"/>
        <item x="460"/>
        <item x="79"/>
        <item x="483"/>
        <item x="412"/>
        <item x="420"/>
        <item x="423"/>
        <item x="410"/>
        <item x="405"/>
        <item x="51"/>
        <item x="586"/>
        <item x="327"/>
        <item x="401"/>
        <item x="526"/>
        <item x="577"/>
        <item x="438"/>
        <item x="464"/>
        <item x="443"/>
        <item x="395"/>
        <item x="156"/>
        <item x="566"/>
        <item x="292"/>
        <item x="365"/>
        <item x="272"/>
        <item x="103"/>
        <item x="179"/>
        <item x="429"/>
        <item x="145"/>
        <item x="516"/>
        <item x="313"/>
        <item x="539"/>
        <item x="553"/>
        <item x="437"/>
        <item x="53"/>
        <item x="320"/>
        <item x="69"/>
        <item x="198"/>
        <item x="311"/>
        <item x="333"/>
        <item x="287"/>
        <item x="293"/>
        <item x="197"/>
        <item x="281"/>
        <item x="70"/>
        <item x="20"/>
        <item x="182"/>
        <item x="134"/>
        <item x="94"/>
        <item x="117"/>
        <item x="161"/>
        <item x="0"/>
        <item x="528"/>
        <item x="63"/>
        <item x="136"/>
        <item x="314"/>
        <item x="107"/>
        <item x="38"/>
        <item x="242"/>
        <item x="81"/>
        <item x="306"/>
        <item x="276"/>
        <item x="237"/>
        <item x="424"/>
        <item x="371"/>
        <item x="274"/>
        <item x="351"/>
        <item x="456"/>
        <item x="101"/>
        <item x="153"/>
        <item x="389"/>
        <item x="170"/>
        <item x="255"/>
        <item x="83"/>
        <item x="14"/>
        <item x="122"/>
        <item x="284"/>
        <item x="350"/>
        <item x="298"/>
        <item x="493"/>
        <item x="472"/>
        <item x="62"/>
        <item x="450"/>
        <item x="82"/>
        <item x="353"/>
        <item x="285"/>
        <item x="362"/>
        <item x="263"/>
        <item x="129"/>
        <item x="243"/>
        <item x="589"/>
        <item x="339"/>
        <item x="18"/>
        <item x="89"/>
        <item x="384"/>
        <item x="195"/>
        <item x="385"/>
        <item x="78"/>
        <item x="175"/>
        <item x="56"/>
        <item x="361"/>
        <item x="66"/>
        <item x="5"/>
        <item x="113"/>
        <item x="588"/>
        <item x="489"/>
        <item x="546"/>
        <item x="140"/>
        <item x="309"/>
        <item x="6"/>
        <item x="46"/>
        <item x="39"/>
        <item x="282"/>
        <item x="307"/>
        <item x="474"/>
        <item x="102"/>
        <item x="491"/>
        <item x="517"/>
        <item x="264"/>
        <item x="98"/>
        <item x="253"/>
        <item x="36"/>
        <item x="180"/>
        <item x="286"/>
        <item x="461"/>
        <item x="49"/>
        <item x="296"/>
        <item x="469"/>
        <item x="392"/>
        <item x="143"/>
        <item x="1"/>
        <item x="76"/>
        <item x="372"/>
        <item x="30"/>
        <item x="484"/>
        <item x="250"/>
        <item x="128"/>
        <item x="270"/>
        <item x="532"/>
        <item x="171"/>
        <item x="383"/>
        <item x="151"/>
        <item x="165"/>
        <item x="470"/>
        <item x="590"/>
        <item x="570"/>
        <item x="380"/>
        <item x="37"/>
        <item x="533"/>
        <item x="267"/>
        <item x="61"/>
        <item x="352"/>
        <item x="183"/>
        <item x="326"/>
        <item x="261"/>
        <item x="135"/>
        <item x="173"/>
        <item x="55"/>
        <item x="418"/>
        <item x="188"/>
        <item x="239"/>
        <item x="74"/>
        <item x="378"/>
        <item x="400"/>
        <item x="340"/>
        <item x="458"/>
        <item x="331"/>
        <item x="233"/>
        <item x="212"/>
        <item x="97"/>
        <item x="531"/>
        <item x="294"/>
        <item x="254"/>
        <item x="582"/>
        <item x="541"/>
        <item x="506"/>
        <item x="172"/>
        <item x="416"/>
        <item x="118"/>
        <item x="374"/>
        <item x="114"/>
        <item x="335"/>
        <item x="164"/>
        <item x="527"/>
        <item x="467"/>
        <item x="580"/>
        <item x="299"/>
        <item x="554"/>
        <item x="425"/>
        <item x="199"/>
        <item x="468"/>
        <item x="271"/>
        <item x="585"/>
        <item x="213"/>
        <item x="259"/>
        <item x="48"/>
        <item x="157"/>
        <item x="433"/>
        <item x="348"/>
        <item x="219"/>
        <item x="332"/>
        <item x="208"/>
        <item x="439"/>
        <item x="463"/>
        <item x="60"/>
        <item x="251"/>
        <item x="596"/>
        <item x="565"/>
        <item x="451"/>
        <item x="336"/>
        <item x="512"/>
        <item x="288"/>
        <item x="356"/>
        <item x="130"/>
        <item x="584"/>
        <item x="215"/>
        <item x="396"/>
        <item x="368"/>
        <item x="119"/>
        <item x="529"/>
        <item x="210"/>
        <item x="217"/>
        <item x="477"/>
        <item x="40"/>
        <item x="426"/>
        <item x="481"/>
        <item x="511"/>
        <item x="297"/>
        <item x="369"/>
        <item x="310"/>
        <item x="330"/>
        <item x="209"/>
        <item x="234"/>
        <item x="96"/>
        <item x="595"/>
        <item x="133"/>
        <item x="480"/>
        <item x="427"/>
        <item x="486"/>
        <item x="558"/>
        <item x="240"/>
        <item x="249"/>
        <item x="68"/>
        <item x="116"/>
        <item x="404"/>
        <item x="457"/>
        <item x="530"/>
        <item x="357"/>
        <item x="186"/>
        <item x="318"/>
        <item x="399"/>
        <item x="419"/>
        <item x="513"/>
        <item x="280"/>
        <item x="343"/>
        <item x="194"/>
        <item x="562"/>
        <item x="176"/>
        <item x="262"/>
        <item x="149"/>
        <item x="409"/>
        <item x="184"/>
        <item x="316"/>
        <item x="166"/>
        <item x="13"/>
        <item x="376"/>
        <item x="415"/>
        <item x="447"/>
        <item x="268"/>
        <item x="15"/>
        <item x="246"/>
        <item x="112"/>
        <item x="283"/>
        <item x="478"/>
        <item x="260"/>
        <item x="370"/>
        <item x="41"/>
        <item x="430"/>
        <item x="411"/>
        <item x="500"/>
        <item x="563"/>
        <item x="21"/>
        <item x="360"/>
        <item x="59"/>
        <item x="230"/>
        <item x="488"/>
        <item x="323"/>
        <item x="359"/>
        <item x="375"/>
        <item x="196"/>
        <item x="549"/>
        <item x="43"/>
        <item x="434"/>
        <item x="522"/>
        <item x="193"/>
        <item x="575"/>
        <item x="189"/>
        <item x="587"/>
        <item x="174"/>
        <item x="407"/>
        <item x="106"/>
        <item x="302"/>
        <item x="413"/>
        <item x="557"/>
        <item x="235"/>
        <item x="224"/>
        <item x="11"/>
        <item x="109"/>
        <item x="71"/>
        <item x="436"/>
        <item x="137"/>
        <item x="592"/>
        <item x="42"/>
        <item x="279"/>
        <item x="431"/>
        <item x="155"/>
        <item x="177"/>
        <item x="275"/>
        <item x="551"/>
        <item x="507"/>
        <item x="459"/>
        <item x="108"/>
        <item x="123"/>
        <item x="402"/>
        <item x="222"/>
        <item x="482"/>
        <item x="599"/>
        <item x="542"/>
        <item x="86"/>
        <item x="216"/>
        <item x="241"/>
        <item x="476"/>
        <item x="160"/>
        <item x="547"/>
        <item x="300"/>
        <item x="501"/>
        <item x="494"/>
        <item x="390"/>
        <item x="490"/>
        <item x="247"/>
        <item x="4"/>
        <item x="508"/>
        <item x="358"/>
        <item x="555"/>
        <item x="167"/>
        <item x="204"/>
        <item x="211"/>
        <item x="538"/>
        <item x="379"/>
        <item x="492"/>
        <item x="290"/>
        <item x="338"/>
        <item x="446"/>
        <item x="146"/>
        <item x="543"/>
        <item x="266"/>
        <item x="203"/>
        <item x="319"/>
        <item x="200"/>
        <item x="593"/>
        <item x="111"/>
        <item x="505"/>
        <item x="367"/>
        <item x="321"/>
        <item x="578"/>
        <item x="432"/>
        <item x="141"/>
        <item x="301"/>
        <item x="58"/>
        <item x="47"/>
        <item x="421"/>
        <item x="84"/>
        <item x="19"/>
        <item x="342"/>
        <item x="34"/>
        <item x="373"/>
        <item x="7"/>
        <item x="576"/>
        <item x="185"/>
        <item x="80"/>
        <item x="381"/>
        <item x="366"/>
        <item x="105"/>
        <item x="16"/>
        <item x="248"/>
        <item x="256"/>
        <item x="544"/>
        <item x="142"/>
        <item x="455"/>
        <item x="498"/>
        <item x="322"/>
        <item x="202"/>
        <item x="207"/>
        <item t="default"/>
      </items>
    </pivotField>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Items count="1">
    <i/>
  </rowItems>
  <colFields count="1">
    <field x="-2"/>
  </colFields>
  <colItems count="2">
    <i>
      <x/>
    </i>
    <i i="1">
      <x v="1"/>
    </i>
  </colItems>
  <dataFields count="2">
    <dataField name="Average of Sales" fld="6" subtotal="average" baseField="0" baseItem="0"/>
    <dataField name="Count of Customer_Name" fld="8"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BCD244-791E-45CA-84D7-3920DF0EFEE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 firstHeaderRow="1" firstDataRow="1" firstDataCol="1"/>
  <pivotFields count="13">
    <pivotField showAll="0"/>
    <pivotField numFmtId="14" showAll="0"/>
    <pivotField showAll="0">
      <items count="11">
        <item h="1" x="0"/>
        <item h="1" x="9"/>
        <item x="6"/>
        <item h="1" x="1"/>
        <item h="1" x="4"/>
        <item h="1" x="3"/>
        <item h="1" x="5"/>
        <item h="1" x="7"/>
        <item h="1" x="8"/>
        <item h="1" x="2"/>
        <item t="default"/>
      </items>
    </pivotField>
    <pivotField showAll="0"/>
    <pivotField dataField="1" showAll="0"/>
    <pivotField showAll="0"/>
    <pivotField showAll="0"/>
    <pivotField axis="axisRow" showAll="0" sortType="descending">
      <items count="6">
        <item x="1"/>
        <item h="1" x="0"/>
        <item x="2"/>
        <item h="1" x="3"/>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7"/>
  </rowFields>
  <rowItems count="3">
    <i>
      <x/>
    </i>
    <i>
      <x v="2"/>
    </i>
    <i t="grand">
      <x/>
    </i>
  </rowItems>
  <colItems count="1">
    <i/>
  </colItems>
  <dataFields count="1">
    <dataField name="Count of Quantity" fld="4"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E6F60E-6B80-4E86-9505-E0EB47767B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numFmtId="14" showAll="0"/>
    <pivotField showAll="0"/>
    <pivotField showAll="0"/>
    <pivotField showAll="0"/>
    <pivotField showAll="0"/>
    <pivotField dataField="1" showAll="0"/>
    <pivotField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Items count="1">
    <i/>
  </rowItems>
  <colItems count="1">
    <i/>
  </colItems>
  <dataFields count="1">
    <dataField name="Average of Sales" fld="6" subtotal="average"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DEDF5E-BD84-4E2E-97C1-A8AA0E0199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8" firstHeaderRow="1" firstDataRow="1" firstDataCol="1"/>
  <pivotFields count="13">
    <pivotField showAll="0"/>
    <pivotField numFmtId="14" showAll="0"/>
    <pivotField showAll="0">
      <items count="11">
        <item h="1" x="0"/>
        <item h="1" x="9"/>
        <item x="6"/>
        <item h="1" x="1"/>
        <item h="1" x="4"/>
        <item h="1" x="3"/>
        <item h="1" x="5"/>
        <item h="1" x="7"/>
        <item h="1" x="8"/>
        <item h="1" x="2"/>
        <item t="default"/>
      </items>
    </pivotField>
    <pivotField axis="axisRow" showAll="0" sortType="descending">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3"/>
  </rowFields>
  <rowItems count="8">
    <i>
      <x v="48"/>
    </i>
    <i>
      <x v="14"/>
    </i>
    <i>
      <x v="26"/>
    </i>
    <i>
      <x v="19"/>
    </i>
    <i>
      <x v="64"/>
    </i>
    <i>
      <x v="61"/>
    </i>
    <i>
      <x v="36"/>
    </i>
    <i t="grand">
      <x/>
    </i>
  </rowItems>
  <colItems count="1">
    <i/>
  </colItems>
  <dataFields count="1">
    <dataField name="Count of Quantity" fld="4"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97552D-6F39-49DD-84E2-894B26DE49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numFmtId="14" showAll="0"/>
    <pivotField showAll="0">
      <items count="11">
        <item h="1" x="0"/>
        <item h="1" x="9"/>
        <item x="6"/>
        <item h="1" x="1"/>
        <item h="1" x="4"/>
        <item h="1" x="3"/>
        <item h="1" x="5"/>
        <item h="1" x="7"/>
        <item h="1" x="8"/>
        <item h="1" x="2"/>
        <item t="default"/>
      </items>
    </pivotField>
    <pivotField showAll="0"/>
    <pivotField dataField="1" showAll="0"/>
    <pivotField showAll="0"/>
    <pivotField showAll="0"/>
    <pivotField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Items count="1">
    <i/>
  </rowItems>
  <colItems count="1">
    <i/>
  </colItems>
  <dataFields count="1">
    <dataField name="Count of Quantity" fld="4" subtotal="count"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7F1BE7-2359-42F6-A46F-B3AC55686309}"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7:E8" firstHeaderRow="1" firstDataRow="1" firstDataCol="0"/>
  <pivotFields count="13">
    <pivotField showAll="0"/>
    <pivotField numFmtId="14" showAll="0"/>
    <pivotField showAll="0">
      <items count="11">
        <item h="1" x="0"/>
        <item h="1" x="9"/>
        <item x="6"/>
        <item h="1" x="1"/>
        <item h="1" x="4"/>
        <item h="1" x="3"/>
        <item h="1" x="5"/>
        <item h="1" x="7"/>
        <item h="1" x="8"/>
        <item h="1" x="2"/>
        <item t="default"/>
      </items>
    </pivotField>
    <pivotField showAll="0"/>
    <pivotField dataField="1" showAll="0"/>
    <pivotField showAll="0"/>
    <pivotField showAll="0"/>
    <pivotField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Items count="1">
    <i/>
  </rowItems>
  <colItems count="1">
    <i/>
  </colItems>
  <dataFields count="1">
    <dataField name="Sum of Quantity" fld="4" baseField="0" baseItem="0"/>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6E60F1C-A8BB-4777-8079-BFA74AF0B5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numFmtId="14" showAll="0"/>
    <pivotField showAll="0">
      <items count="11">
        <item h="1" x="0"/>
        <item h="1" x="9"/>
        <item x="6"/>
        <item h="1" x="1"/>
        <item h="1" x="4"/>
        <item h="1" x="3"/>
        <item h="1" x="5"/>
        <item h="1" x="7"/>
        <item h="1" x="8"/>
        <item h="1" x="2"/>
        <item t="default"/>
      </items>
    </pivotField>
    <pivotField showAll="0"/>
    <pivotField showAll="0"/>
    <pivotField showAll="0"/>
    <pivotField dataField="1" showAll="0"/>
    <pivotField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Items count="1">
    <i/>
  </rowItems>
  <colItems count="1">
    <i/>
  </colItems>
  <dataFields count="1">
    <dataField name="Sum of Sales" fld="6"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4AEAE78-0C38-48B8-AB17-28A9A6A19A01}"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Z1:AA10"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dataField="1" showAll="0"/>
    <pivotField showAll="0">
      <items count="6">
        <item x="1"/>
        <item h="1" x="0"/>
        <item x="2"/>
        <item h="1" x="3"/>
        <item h="1" x="4"/>
        <item t="default"/>
      </items>
    </pivotField>
    <pivotField showAll="0"/>
    <pivotField showAll="0">
      <items count="8">
        <item x="4"/>
        <item x="1"/>
        <item x="2"/>
        <item x="5"/>
        <item x="3"/>
        <item x="6"/>
        <item x="0"/>
        <item t="default"/>
      </items>
    </pivotField>
    <pivotField axis="axisRow" showAll="0">
      <items count="3">
        <item x="1"/>
        <item x="0"/>
        <item t="default"/>
      </items>
    </pivotField>
    <pivotField axis="axisRow"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2">
    <field x="10"/>
    <field x="11"/>
  </rowFields>
  <rowItems count="9">
    <i>
      <x/>
    </i>
    <i r="1">
      <x v="5"/>
    </i>
    <i r="1">
      <x v="6"/>
    </i>
    <i r="1">
      <x v="10"/>
    </i>
    <i>
      <x v="1"/>
    </i>
    <i r="1">
      <x v="5"/>
    </i>
    <i r="1">
      <x v="6"/>
    </i>
    <i r="1">
      <x v="10"/>
    </i>
    <i t="grand">
      <x/>
    </i>
  </rowItems>
  <colItems count="1">
    <i/>
  </colItems>
  <dataFields count="1">
    <dataField name="Sum of Sales" fld="6" baseField="0" baseItem="0"/>
  </dataFields>
  <chartFormats count="2">
    <chartFormat chart="3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B024AA3-2839-490C-829B-79E2C4F2324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O2:P8"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axis="axisRow" showAll="0" measureFilter="1">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dataField="1" showAll="0"/>
    <pivotField showAll="0">
      <items count="6">
        <item x="1"/>
        <item h="1" x="0"/>
        <item x="2"/>
        <item h="1" x="3"/>
        <item h="1" x="4"/>
        <item t="default"/>
      </items>
    </pivotField>
    <pivotField showAll="0"/>
    <pivotField showAll="0">
      <items count="8">
        <item x="4"/>
        <item x="1"/>
        <item x="2"/>
        <item x="5"/>
        <item x="3"/>
        <item x="6"/>
        <item x="0"/>
        <item t="default"/>
      </items>
    </pivotField>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3"/>
  </rowFields>
  <rowItems count="6">
    <i>
      <x v="14"/>
    </i>
    <i>
      <x v="19"/>
    </i>
    <i>
      <x v="26"/>
    </i>
    <i>
      <x v="48"/>
    </i>
    <i>
      <x v="61"/>
    </i>
    <i t="grand">
      <x/>
    </i>
  </rowItems>
  <colItems count="1">
    <i/>
  </colItems>
  <dataFields count="1">
    <dataField name="Sum of Sales" fld="6" baseField="0" baseItem="0" numFmtId="164"/>
  </dataFields>
  <formats count="2">
    <format dxfId="9">
      <pivotArea dataOnly="0" outline="0" axis="axisValues" fieldPosition="0"/>
    </format>
    <format dxfId="8">
      <pivotArea outline="0" collapsedLevelsAreSubtotals="1" fieldPosition="0"/>
    </format>
  </formats>
  <chartFormats count="2">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89052A-5DB5-46C7-9E11-2335656B8144}"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T1:U3"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axis="axisRow" showAll="0">
      <items count="11">
        <item h="1" x="0"/>
        <item h="1" x="9"/>
        <item x="6"/>
        <item h="1" x="1"/>
        <item h="1" x="4"/>
        <item h="1" x="3"/>
        <item h="1" x="5"/>
        <item h="1" x="7"/>
        <item h="1" x="8"/>
        <item h="1"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pivotField showAll="0"/>
    <pivotField showAll="0"/>
    <pivotField showAll="0">
      <items count="6">
        <item x="1"/>
        <item h="1" x="0"/>
        <item x="2"/>
        <item h="1" x="3"/>
        <item h="1" x="4"/>
        <item t="default"/>
      </items>
    </pivotField>
    <pivotField showAll="0"/>
    <pivotField showAll="0">
      <items count="8">
        <item x="4"/>
        <item x="1"/>
        <item x="2"/>
        <item x="5"/>
        <item x="3"/>
        <item x="6"/>
        <item x="0"/>
        <item t="default"/>
      </items>
    </pivotField>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2"/>
  </rowFields>
  <rowItems count="2">
    <i>
      <x v="2"/>
    </i>
    <i t="grand">
      <x/>
    </i>
  </rowItems>
  <colItems count="1">
    <i/>
  </colItems>
  <dataFields count="1">
    <dataField name="Count of Quantit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5B8D029-C472-47F2-93FE-E87181FC2D9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L1:M3"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axis="axisRow" showAll="0">
      <items count="11">
        <item h="1" x="0"/>
        <item h="1" x="9"/>
        <item x="6"/>
        <item h="1" x="1"/>
        <item h="1" x="4"/>
        <item h="1" x="3"/>
        <item h="1" x="5"/>
        <item h="1" x="7"/>
        <item h="1" x="8"/>
        <item h="1" x="2"/>
        <item t="default"/>
      </items>
    </pivotField>
    <pivotField showAll="0"/>
    <pivotField showAll="0"/>
    <pivotField showAll="0"/>
    <pivotField dataField="1" showAll="0"/>
    <pivotField showAll="0">
      <items count="6">
        <item x="1"/>
        <item h="1" x="0"/>
        <item x="2"/>
        <item h="1" x="3"/>
        <item h="1" x="4"/>
        <item t="default"/>
      </items>
    </pivotField>
    <pivotField showAll="0"/>
    <pivotField showAll="0">
      <items count="8">
        <item x="4"/>
        <item x="1"/>
        <item x="2"/>
        <item x="5"/>
        <item x="3"/>
        <item x="6"/>
        <item x="0"/>
        <item t="default"/>
      </items>
    </pivotField>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2"/>
  </rowFields>
  <rowItems count="2">
    <i>
      <x v="2"/>
    </i>
    <i t="grand">
      <x/>
    </i>
  </rowItems>
  <colItems count="1">
    <i/>
  </colItems>
  <dataFields count="1">
    <dataField name="Sum of Sales" fld="6" baseField="0" baseItem="0"/>
  </dataFields>
  <chartFormats count="2">
    <chartFormat chart="2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DD89DEE-8701-4493-A325-8E5E87C7BA8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F1:AG4"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dataField="1" showAll="0"/>
    <pivotField axis="axisRow" showAll="0">
      <items count="6">
        <item x="1"/>
        <item h="1" x="0"/>
        <item x="2"/>
        <item h="1" x="3"/>
        <item h="1" x="4"/>
        <item t="default"/>
      </items>
    </pivotField>
    <pivotField showAll="0"/>
    <pivotField showAll="0">
      <items count="8">
        <item x="4"/>
        <item x="1"/>
        <item x="2"/>
        <item x="5"/>
        <item x="3"/>
        <item x="6"/>
        <item x="0"/>
        <item t="default"/>
      </items>
    </pivotField>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7"/>
  </rowFields>
  <rowItems count="3">
    <i>
      <x/>
    </i>
    <i>
      <x v="2"/>
    </i>
    <i t="grand">
      <x/>
    </i>
  </rowItems>
  <colItems count="1">
    <i/>
  </colItems>
  <dataFields count="1">
    <dataField name="Sum of Sales" fld="6" baseField="0" baseItem="0"/>
  </dataFields>
  <chartFormats count="4">
    <chartFormat chart="32"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B4A0F63-A059-479C-BE0B-FAB8A0D6AE1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E4"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showAll="0"/>
    <pivotField showAll="0"/>
    <pivotField showAll="0"/>
    <pivotField dataField="1" showAll="0"/>
    <pivotField axis="axisRow"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7"/>
  </rowFields>
  <rowItems count="3">
    <i>
      <x/>
    </i>
    <i>
      <x v="2"/>
    </i>
    <i t="grand">
      <x/>
    </i>
  </rowItems>
  <colItems count="1">
    <i/>
  </colItems>
  <dataFields count="1">
    <dataField name="Sum of Sales" fld="6" showDataAs="percentOfCol" baseField="0" baseItem="0" numFmtId="10"/>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 chart="12" format="4">
      <pivotArea type="data" outline="0" fieldPosition="0">
        <references count="2">
          <reference field="4294967294" count="1" selected="0">
            <x v="0"/>
          </reference>
          <reference field="7" count="1" selected="0">
            <x v="3"/>
          </reference>
        </references>
      </pivotArea>
    </chartFormat>
    <chartFormat chart="12" format="5">
      <pivotArea type="data" outline="0" fieldPosition="0">
        <references count="2">
          <reference field="4294967294" count="1" selected="0">
            <x v="0"/>
          </reference>
          <reference field="7" count="1" selected="0">
            <x v="4"/>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7" count="1" selected="0">
            <x v="0"/>
          </reference>
        </references>
      </pivotArea>
    </chartFormat>
    <chartFormat chart="19" format="14">
      <pivotArea type="data" outline="0" fieldPosition="0">
        <references count="2">
          <reference field="4294967294" count="1" selected="0">
            <x v="0"/>
          </reference>
          <reference field="7" count="1" selected="0">
            <x v="1"/>
          </reference>
        </references>
      </pivotArea>
    </chartFormat>
    <chartFormat chart="19" format="15">
      <pivotArea type="data" outline="0" fieldPosition="0">
        <references count="2">
          <reference field="4294967294" count="1" selected="0">
            <x v="0"/>
          </reference>
          <reference field="7" count="1" selected="0">
            <x v="2"/>
          </reference>
        </references>
      </pivotArea>
    </chartFormat>
    <chartFormat chart="19" format="16">
      <pivotArea type="data" outline="0" fieldPosition="0">
        <references count="2">
          <reference field="4294967294" count="1" selected="0">
            <x v="0"/>
          </reference>
          <reference field="7" count="1" selected="0">
            <x v="3"/>
          </reference>
        </references>
      </pivotArea>
    </chartFormat>
    <chartFormat chart="19"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BA1FD55-CE32-44FA-A0E8-4885CA78E7C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3">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showAll="0"/>
    <pivotField showAll="0"/>
    <pivotField showAll="0"/>
    <pivotField showAll="0"/>
    <pivotField axis="axisRow" showAll="0">
      <items count="6">
        <item x="1"/>
        <item h="1" x="0"/>
        <item x="2"/>
        <item h="1" x="3"/>
        <item h="1" x="4"/>
        <item t="default"/>
      </items>
    </pivotField>
    <pivotField showAll="0"/>
    <pivotField showAll="0"/>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7"/>
  </rowFields>
  <rowItems count="3">
    <i>
      <x/>
    </i>
    <i>
      <x v="2"/>
    </i>
    <i t="grand">
      <x/>
    </i>
  </rowItems>
  <colItems count="1">
    <i/>
  </colItems>
  <dataFields count="1">
    <dataField name="Count of Order_ID" fld="0" subtotal="count"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FEB0785-76E3-426F-8B53-2D8C705AA7A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I1:J8" firstHeaderRow="1" firstDataRow="1" firstDataCol="1"/>
  <pivotFields count="13">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showAll="0"/>
    <pivotField showAll="0"/>
    <pivotField showAll="0"/>
    <pivotField showAll="0"/>
    <pivotField showAll="0">
      <items count="6">
        <item x="1"/>
        <item h="1" x="0"/>
        <item x="2"/>
        <item h="1" x="3"/>
        <item h="1" x="4"/>
        <item t="default"/>
      </items>
    </pivotField>
    <pivotField showAll="0"/>
    <pivotField axis="axisRow" showAll="0">
      <items count="8">
        <item x="4"/>
        <item x="1"/>
        <item x="2"/>
        <item x="5"/>
        <item x="3"/>
        <item x="6"/>
        <item x="0"/>
        <item t="default"/>
      </items>
    </pivotField>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9"/>
  </rowFields>
  <rowItems count="7">
    <i>
      <x/>
    </i>
    <i>
      <x v="1"/>
    </i>
    <i>
      <x v="2"/>
    </i>
    <i>
      <x v="3"/>
    </i>
    <i>
      <x v="4"/>
    </i>
    <i>
      <x v="6"/>
    </i>
    <i t="grand">
      <x/>
    </i>
  </rowItems>
  <colItems count="1">
    <i/>
  </colItems>
  <dataFields count="1">
    <dataField name="Count of Order_ID" fld="0" subtotal="count" baseField="0" baseItem="0"/>
  </dataFields>
  <chartFormats count="2">
    <chartFormat chart="18"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CF0251B-31E9-463C-805E-3962883A391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C1:AD8" firstHeaderRow="1" firstDataRow="1" firstDataCol="1"/>
  <pivotFields count="13">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h="1" x="0"/>
        <item h="1" x="9"/>
        <item x="6"/>
        <item h="1" x="1"/>
        <item h="1" x="4"/>
        <item h="1" x="3"/>
        <item h="1" x="5"/>
        <item h="1" x="7"/>
        <item h="1" x="8"/>
        <item h="1"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dataField="1" showAll="0"/>
    <pivotField showAll="0">
      <items count="6">
        <item x="1"/>
        <item h="1" x="0"/>
        <item x="2"/>
        <item h="1" x="3"/>
        <item h="1" x="4"/>
        <item t="default"/>
      </items>
    </pivotField>
    <pivotField showAll="0"/>
    <pivotField axis="axisRow" showAll="0">
      <items count="8">
        <item x="4"/>
        <item x="1"/>
        <item x="2"/>
        <item x="5"/>
        <item x="3"/>
        <item x="6"/>
        <item x="0"/>
        <item t="default"/>
      </items>
    </pivotField>
    <pivotField showAll="0">
      <items count="3">
        <item x="1"/>
        <item x="0"/>
        <item t="default"/>
      </items>
    </pivotField>
    <pivotField showAll="0">
      <items count="13">
        <item h="1" x="2"/>
        <item h="1" x="6"/>
        <item h="1" x="10"/>
        <item h="1" x="5"/>
        <item h="1" x="9"/>
        <item x="8"/>
        <item x="11"/>
        <item h="1" x="7"/>
        <item h="1" x="3"/>
        <item h="1" x="1"/>
        <item x="4"/>
        <item h="1" x="0"/>
        <item t="default"/>
      </items>
    </pivotField>
    <pivotField showAll="0">
      <items count="4">
        <item h="1" x="0"/>
        <item x="2"/>
        <item h="1" x="1"/>
        <item t="default"/>
      </items>
    </pivotField>
  </pivotFields>
  <rowFields count="1">
    <field x="9"/>
  </rowFields>
  <rowItems count="7">
    <i>
      <x/>
    </i>
    <i>
      <x v="1"/>
    </i>
    <i>
      <x v="2"/>
    </i>
    <i>
      <x v="3"/>
    </i>
    <i>
      <x v="4"/>
    </i>
    <i>
      <x v="6"/>
    </i>
    <i t="grand">
      <x/>
    </i>
  </rowItems>
  <colItems count="1">
    <i/>
  </colItems>
  <dataFields count="1">
    <dataField name="Sum of Sales" fld="6" baseField="0" baseItem="0"/>
  </dataFields>
  <chartFormats count="17">
    <chartFormat chart="32"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9" count="1" selected="0">
            <x v="0"/>
          </reference>
        </references>
      </pivotArea>
    </chartFormat>
    <chartFormat chart="39" format="2">
      <pivotArea type="data" outline="0" fieldPosition="0">
        <references count="2">
          <reference field="4294967294" count="1" selected="0">
            <x v="0"/>
          </reference>
          <reference field="9" count="1" selected="0">
            <x v="1"/>
          </reference>
        </references>
      </pivotArea>
    </chartFormat>
    <chartFormat chart="39" format="3">
      <pivotArea type="data" outline="0" fieldPosition="0">
        <references count="2">
          <reference field="4294967294" count="1" selected="0">
            <x v="0"/>
          </reference>
          <reference field="9" count="1" selected="0">
            <x v="2"/>
          </reference>
        </references>
      </pivotArea>
    </chartFormat>
    <chartFormat chart="39" format="4">
      <pivotArea type="data" outline="0" fieldPosition="0">
        <references count="2">
          <reference field="4294967294" count="1" selected="0">
            <x v="0"/>
          </reference>
          <reference field="9" count="1" selected="0">
            <x v="3"/>
          </reference>
        </references>
      </pivotArea>
    </chartFormat>
    <chartFormat chart="39" format="5">
      <pivotArea type="data" outline="0" fieldPosition="0">
        <references count="2">
          <reference field="4294967294" count="1" selected="0">
            <x v="0"/>
          </reference>
          <reference field="9" count="1" selected="0">
            <x v="4"/>
          </reference>
        </references>
      </pivotArea>
    </chartFormat>
    <chartFormat chart="39" format="6">
      <pivotArea type="data" outline="0" fieldPosition="0">
        <references count="2">
          <reference field="4294967294" count="1" selected="0">
            <x v="0"/>
          </reference>
          <reference field="9" count="1" selected="0">
            <x v="5"/>
          </reference>
        </references>
      </pivotArea>
    </chartFormat>
    <chartFormat chart="39" format="7">
      <pivotArea type="data" outline="0" fieldPosition="0">
        <references count="2">
          <reference field="4294967294" count="1" selected="0">
            <x v="0"/>
          </reference>
          <reference field="9" count="1" selected="0">
            <x v="6"/>
          </reference>
        </references>
      </pivotArea>
    </chartFormat>
    <chartFormat chart="44" format="16" series="1">
      <pivotArea type="data" outline="0" fieldPosition="0">
        <references count="1">
          <reference field="4294967294" count="1" selected="0">
            <x v="0"/>
          </reference>
        </references>
      </pivotArea>
    </chartFormat>
    <chartFormat chart="44" format="17">
      <pivotArea type="data" outline="0" fieldPosition="0">
        <references count="2">
          <reference field="4294967294" count="1" selected="0">
            <x v="0"/>
          </reference>
          <reference field="9" count="1" selected="0">
            <x v="0"/>
          </reference>
        </references>
      </pivotArea>
    </chartFormat>
    <chartFormat chart="44" format="18">
      <pivotArea type="data" outline="0" fieldPosition="0">
        <references count="2">
          <reference field="4294967294" count="1" selected="0">
            <x v="0"/>
          </reference>
          <reference field="9" count="1" selected="0">
            <x v="1"/>
          </reference>
        </references>
      </pivotArea>
    </chartFormat>
    <chartFormat chart="44" format="19">
      <pivotArea type="data" outline="0" fieldPosition="0">
        <references count="2">
          <reference field="4294967294" count="1" selected="0">
            <x v="0"/>
          </reference>
          <reference field="9" count="1" selected="0">
            <x v="2"/>
          </reference>
        </references>
      </pivotArea>
    </chartFormat>
    <chartFormat chart="44" format="20">
      <pivotArea type="data" outline="0" fieldPosition="0">
        <references count="2">
          <reference field="4294967294" count="1" selected="0">
            <x v="0"/>
          </reference>
          <reference field="9" count="1" selected="0">
            <x v="3"/>
          </reference>
        </references>
      </pivotArea>
    </chartFormat>
    <chartFormat chart="44" format="21">
      <pivotArea type="data" outline="0" fieldPosition="0">
        <references count="2">
          <reference field="4294967294" count="1" selected="0">
            <x v="0"/>
          </reference>
          <reference field="9" count="1" selected="0">
            <x v="4"/>
          </reference>
        </references>
      </pivotArea>
    </chartFormat>
    <chartFormat chart="44" format="22">
      <pivotArea type="data" outline="0" fieldPosition="0">
        <references count="2">
          <reference field="4294967294" count="1" selected="0">
            <x v="0"/>
          </reference>
          <reference field="9" count="1" selected="0">
            <x v="5"/>
          </reference>
        </references>
      </pivotArea>
    </chartFormat>
    <chartFormat chart="44" format="23">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66EC1F-9C72-4A9B-8BEE-56016D1BD568}"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Category" tableColumnId="3"/>
      <queryTableField id="4" name="Product_Name" tableColumnId="4"/>
      <queryTableField id="5" name="Quantity" tableColumnId="5"/>
      <queryTableField id="6" name="Price" tableColumnId="6"/>
      <queryTableField id="7" name="Sales" tableColumnId="7"/>
      <queryTableField id="8" name="Region" tableColumnId="8"/>
      <queryTableField id="9" name="Customer_Name" tableColumnId="9"/>
      <queryTableField id="10" name="Payment_Method" tableColumnId="10"/>
      <queryTableField id="11" name="Year" tableColumnId="11"/>
      <queryTableField id="12" name="Month Name" tableColumnId="12"/>
      <queryTableField id="13" name="Price Tie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116C1B2-0DF7-432B-A729-AA37A2363AD0}" sourceName="Category">
  <pivotTables>
    <pivotTable tabId="10" name="PivotTable20"/>
    <pivotTable tabId="5" name="PivotTable12"/>
    <pivotTable tabId="5" name="PivotTable13"/>
    <pivotTable tabId="5" name="PivotTable15"/>
    <pivotTable tabId="5" name="PivotTable4"/>
    <pivotTable tabId="5" name="PivotTable6"/>
    <pivotTable tabId="5" name="PivotTable8"/>
    <pivotTable tabId="5" name="PivotTable9"/>
    <pivotTable tabId="10" name="PivotTable17"/>
    <pivotTable tabId="10" name="PivotTable18"/>
    <pivotTable tabId="10" name="PivotTable21"/>
    <pivotTable tabId="10" name="PivotTable22"/>
    <pivotTable tabId="10" name="PivotTable23"/>
    <pivotTable tabId="10" name="PivotTable25"/>
    <pivotTable tabId="10" name="PivotTable26"/>
    <pivotTable tabId="10" name="PivotTable27"/>
  </pivotTables>
  <data>
    <tabular pivotCacheId="883220868">
      <items count="10">
        <i x="0"/>
        <i x="6" s="1"/>
        <i x="1"/>
        <i x="4"/>
        <i x="5"/>
        <i x="8"/>
        <i x="2"/>
        <i x="9" nd="1"/>
        <i x="3"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370192-E47E-4483-B5B8-D2D54D276DE3}" sourceName="Year">
  <pivotTables>
    <pivotTable tabId="10" name="PivotTable20"/>
    <pivotTable tabId="5" name="PivotTable12"/>
    <pivotTable tabId="5" name="PivotTable13"/>
    <pivotTable tabId="5" name="PivotTable15"/>
    <pivotTable tabId="5" name="PivotTable4"/>
    <pivotTable tabId="5" name="PivotTable5"/>
    <pivotTable tabId="5" name="PivotTable6"/>
    <pivotTable tabId="5" name="PivotTable8"/>
    <pivotTable tabId="5" name="PivotTable9"/>
    <pivotTable tabId="10" name="PivotTable17"/>
    <pivotTable tabId="10" name="PivotTable18"/>
    <pivotTable tabId="10" name="PivotTable21"/>
    <pivotTable tabId="10" name="PivotTable22"/>
    <pivotTable tabId="10" name="PivotTable23"/>
    <pivotTable tabId="10" name="PivotTable25"/>
    <pivotTable tabId="10" name="PivotTable26"/>
    <pivotTable tabId="10" name="PivotTable27"/>
  </pivotTables>
  <data>
    <tabular pivotCacheId="8832208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AC1F0E6-CA10-432A-AEC5-90962532D03D}" sourceName="Month Name">
  <pivotTables>
    <pivotTable tabId="10" name="PivotTable20"/>
    <pivotTable tabId="5" name="PivotTable12"/>
    <pivotTable tabId="5" name="PivotTable13"/>
    <pivotTable tabId="5" name="PivotTable15"/>
    <pivotTable tabId="5" name="PivotTable4"/>
    <pivotTable tabId="5" name="PivotTable5"/>
    <pivotTable tabId="5" name="PivotTable6"/>
    <pivotTable tabId="5" name="PivotTable8"/>
    <pivotTable tabId="5" name="PivotTable9"/>
    <pivotTable tabId="10" name="PivotTable17"/>
    <pivotTable tabId="10" name="PivotTable18"/>
    <pivotTable tabId="10" name="PivotTable21"/>
    <pivotTable tabId="10" name="PivotTable22"/>
    <pivotTable tabId="10" name="PivotTable23"/>
    <pivotTable tabId="10" name="PivotTable25"/>
    <pivotTable tabId="10" name="PivotTable26"/>
    <pivotTable tabId="10" name="PivotTable27"/>
  </pivotTables>
  <data>
    <tabular pivotCacheId="883220868">
      <items count="12">
        <i x="2"/>
        <i x="6"/>
        <i x="10"/>
        <i x="5"/>
        <i x="9"/>
        <i x="8" s="1"/>
        <i x="11" s="1"/>
        <i x="7"/>
        <i x="3"/>
        <i x="1"/>
        <i x="4"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ier" xr10:uid="{A92DD575-D2DC-4F43-840C-E75E6F29CB03}" sourceName="Price Tier">
  <pivotTables>
    <pivotTable tabId="10" name="PivotTable20"/>
    <pivotTable tabId="5" name="PivotTable12"/>
    <pivotTable tabId="5" name="PivotTable13"/>
    <pivotTable tabId="5" name="PivotTable15"/>
    <pivotTable tabId="5" name="PivotTable4"/>
    <pivotTable tabId="5" name="PivotTable5"/>
    <pivotTable tabId="5" name="PivotTable6"/>
    <pivotTable tabId="5" name="PivotTable8"/>
    <pivotTable tabId="5" name="PivotTable9"/>
    <pivotTable tabId="10" name="PivotTable17"/>
    <pivotTable tabId="10" name="PivotTable18"/>
    <pivotTable tabId="10" name="PivotTable21"/>
    <pivotTable tabId="10" name="PivotTable22"/>
    <pivotTable tabId="10" name="PivotTable23"/>
    <pivotTable tabId="10" name="PivotTable25"/>
    <pivotTable tabId="10" name="PivotTable26"/>
    <pivotTable tabId="10" name="PivotTable27"/>
  </pivotTables>
  <data>
    <tabular pivotCacheId="883220868">
      <items count="3">
        <i x="0"/>
        <i x="2"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BEB4D9-E5F3-4199-9B43-736A6B4DCC4E}" sourceName="Region">
  <pivotTables>
    <pivotTable tabId="10" name="PivotTable20"/>
    <pivotTable tabId="5" name="PivotTable12"/>
    <pivotTable tabId="5" name="PivotTable13"/>
    <pivotTable tabId="5" name="PivotTable15"/>
    <pivotTable tabId="5" name="PivotTable4"/>
    <pivotTable tabId="5" name="PivotTable5"/>
    <pivotTable tabId="5" name="PivotTable6"/>
    <pivotTable tabId="5" name="PivotTable8"/>
    <pivotTable tabId="5" name="PivotTable9"/>
    <pivotTable tabId="10" name="PivotTable17"/>
    <pivotTable tabId="10" name="PivotTable18"/>
    <pivotTable tabId="10" name="PivotTable21"/>
    <pivotTable tabId="10" name="PivotTable22"/>
    <pivotTable tabId="10" name="PivotTable23"/>
    <pivotTable tabId="10" name="PivotTable25"/>
    <pivotTable tabId="10" name="PivotTable26"/>
    <pivotTable tabId="10" name="PivotTable27"/>
  </pivotTables>
  <data>
    <tabular pivotCacheId="883220868">
      <items count="5">
        <i x="1" s="1"/>
        <i x="0"/>
        <i x="2"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BEAFC56-6AB6-4CE4-97F5-1EFD9BA5638D}" cache="Slicer_Category" caption="Category" rowHeight="251883"/>
  <slicer name="Year 1" xr10:uid="{ADC7BAED-0F5D-4409-BEE5-8A6C463CF4D8}" cache="Slicer_Year" caption="Year" rowHeight="251883"/>
  <slicer name="Month Name 1" xr10:uid="{E51DF1C8-B0E5-47C7-9268-217E7FE84180}" cache="Slicer_Month_Name" caption="Month Name" startItem="9" rowHeight="251883"/>
  <slicer name="Price Tier 1" xr10:uid="{7F67DC26-5769-47B7-A4F4-A4D5372A253B}" cache="Slicer_Price_Tier" caption="Price Ti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C66BE56-10F7-4839-A11C-8F4019B3C5AF}" cache="Slicer_Category" caption="Category" rowHeight="251883"/>
  <slicer name="Year 2" xr10:uid="{28BA1E42-A04B-44DE-9580-94521D6BC290}" cache="Slicer_Year" caption="Year" rowHeight="251883"/>
  <slicer name="Month Name 2" xr10:uid="{6DA4E4B8-E736-485D-A28C-B269656D4876}" cache="Slicer_Month_Name" caption="Month Name" startItem="9" rowHeight="251883"/>
  <slicer name="Price Tier 2" xr10:uid="{0C3FFE43-FFAE-48EA-B6AD-0564DC137EEF}" cache="Slicer_Price_Tier" caption="Price Ti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E6289D74-33B1-40B5-96EE-FFCF236C657A}" cache="Slicer_Year" caption="YEAR" rowHeight="251883"/>
  <slicer name="Month Name 3" xr10:uid="{22940B13-B518-471C-A370-6EE38F46601D}" cache="Slicer_Month_Name" caption="MONTH NAME" startItem="4" rowHeight="251883"/>
  <slicer name="Price Tier 3" xr10:uid="{FA2000C2-F694-4BF0-BD91-F5DFD587BEFD}" cache="Slicer_Price_Tier" caption="PRICE TIER" rowHeight="251883"/>
  <slicer name="Region 1" xr10:uid="{F4CC6409-D745-46AD-86A9-476899D496C7}" cache="Slicer_Region" caption="Regi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0A51CF4-86AD-474D-8E5E-D3CD7881F89D}" cache="Slicer_Category" caption="Category" rowHeight="251883"/>
  <slicer name="Year" xr10:uid="{2CB0BC52-6559-4E29-809F-D309D370CEE1}" cache="Slicer_Year" caption="Year" rowHeight="251883"/>
  <slicer name="Month Name" xr10:uid="{6360B63F-92F9-4392-B283-FF8407948ACA}" cache="Slicer_Month_Name" caption="Month Name" rowHeight="251883"/>
  <slicer name="Price Tier" xr10:uid="{16670AFF-42BB-41C2-8959-E4145EB003C0}" cache="Slicer_Price_Tier" caption="Price Tier" rowHeight="251883"/>
  <slicer name="Region" xr10:uid="{43BB1E09-B1E9-4F46-8451-2712F778FD22}" cache="Slicer_Region" caption="Reg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CB3049-E568-4695-A209-DFD8FDEF95E4}" name="Table1_1" displayName="Table1_1" ref="A1:M5821" tableType="queryTable" totalsRowShown="0">
  <autoFilter ref="A1:M5821" xr:uid="{4ECB3049-E568-4695-A209-DFD8FDEF95E4}"/>
  <sortState xmlns:xlrd2="http://schemas.microsoft.com/office/spreadsheetml/2017/richdata2" ref="A2:M5821">
    <sortCondition ref="C1:C5821"/>
  </sortState>
  <tableColumns count="13">
    <tableColumn id="1" xr3:uid="{110AB986-AB79-4DC1-AF93-D0D9C7549B23}" uniqueName="1" name="Order_ID" queryTableFieldId="1" dataDxfId="7"/>
    <tableColumn id="2" xr3:uid="{07B19756-8575-4B3A-9F28-74B1923EE704}" uniqueName="2" name="Order_Date" queryTableFieldId="2" dataDxfId="6"/>
    <tableColumn id="3" xr3:uid="{1BED5302-45EA-460F-A855-FB89A9400DAE}" uniqueName="3" name="Category" queryTableFieldId="3" dataDxfId="5"/>
    <tableColumn id="4" xr3:uid="{BD291DCD-3F4B-48D3-BE18-6CDE12DA0918}" uniqueName="4" name="Product_Name" queryTableFieldId="4" dataDxfId="4"/>
    <tableColumn id="5" xr3:uid="{ABF78F1E-C21C-43FA-9C19-579ACA7B1AA9}" uniqueName="5" name="Quantity" queryTableFieldId="5"/>
    <tableColumn id="6" xr3:uid="{C09B609C-10E6-4909-BD4E-5120551320EE}" uniqueName="6" name="Price" queryTableFieldId="6"/>
    <tableColumn id="7" xr3:uid="{B83B590D-C0E4-4464-9239-673A3AD03EF0}" uniqueName="7" name="Sales" queryTableFieldId="7"/>
    <tableColumn id="8" xr3:uid="{92A3996F-5D9F-4278-B47A-8CE86FE7596A}" uniqueName="8" name="Region" queryTableFieldId="8" dataDxfId="3"/>
    <tableColumn id="9" xr3:uid="{591F4CC2-4C94-4E3C-9148-21194FF9E431}" uniqueName="9" name="Customer_Name" queryTableFieldId="9" dataDxfId="2"/>
    <tableColumn id="10" xr3:uid="{3CD110AE-3AE5-4924-917B-73B3313A1EE1}" uniqueName="10" name="Payment_Method" queryTableFieldId="10" dataDxfId="1"/>
    <tableColumn id="11" xr3:uid="{3C0BC48C-3BEE-4738-9E9C-E236B2FF28EF}" uniqueName="11" name="Year" queryTableFieldId="11"/>
    <tableColumn id="12" xr3:uid="{5D6B2B63-5AE5-41FD-A30C-AA3D6AD3C5BC}" uniqueName="12" name="Month Name" queryTableFieldId="12" dataDxfId="0"/>
    <tableColumn id="13" xr3:uid="{64CC42C3-061E-4375-AE89-DBA641D06D28}" uniqueName="13" name="Price Tier"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4.xml"/><Relationship Id="rId5" Type="http://schemas.openxmlformats.org/officeDocument/2006/relationships/pivotTable" Target="../pivotTables/pivotTable21.xml"/><Relationship Id="rId10" Type="http://schemas.openxmlformats.org/officeDocument/2006/relationships/drawing" Target="../drawings/drawing5.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A0E7-E546-4047-BB09-55C484814041}">
  <dimension ref="A3:O612"/>
  <sheetViews>
    <sheetView topLeftCell="B1" zoomScale="72" workbookViewId="0">
      <selection activeCell="H21" sqref="H21"/>
    </sheetView>
  </sheetViews>
  <sheetFormatPr defaultRowHeight="14.5" x14ac:dyDescent="0.35"/>
  <cols>
    <col min="1" max="1" width="15.6328125" bestFit="1" customWidth="1"/>
    <col min="2" max="2" width="19.81640625" bestFit="1" customWidth="1"/>
    <col min="3" max="3" width="22.90625" bestFit="1" customWidth="1"/>
    <col min="5" max="5" width="21.26953125" bestFit="1" customWidth="1"/>
    <col min="6" max="6" width="16.6328125" bestFit="1" customWidth="1"/>
    <col min="7" max="7" width="11.81640625" bestFit="1" customWidth="1"/>
    <col min="8" max="8" width="22.453125" bestFit="1" customWidth="1"/>
    <col min="10" max="10" width="13.1796875" bestFit="1" customWidth="1"/>
    <col min="11" max="11" width="14.453125" bestFit="1" customWidth="1"/>
    <col min="14" max="14" width="16.54296875" bestFit="1" customWidth="1"/>
    <col min="15" max="15" width="14.26953125" bestFit="1" customWidth="1"/>
  </cols>
  <sheetData>
    <row r="3" spans="1:15" x14ac:dyDescent="0.35">
      <c r="A3" t="s">
        <v>6539</v>
      </c>
      <c r="B3" s="3" t="s">
        <v>6537</v>
      </c>
      <c r="C3" t="s">
        <v>6540</v>
      </c>
      <c r="E3" t="s">
        <v>6546</v>
      </c>
      <c r="F3" t="s">
        <v>6548</v>
      </c>
      <c r="J3" s="3" t="s">
        <v>6537</v>
      </c>
      <c r="K3" t="s">
        <v>6542</v>
      </c>
      <c r="N3" s="3" t="s">
        <v>6537</v>
      </c>
      <c r="O3" t="s">
        <v>6543</v>
      </c>
    </row>
    <row r="4" spans="1:15" x14ac:dyDescent="0.35">
      <c r="A4">
        <v>5820</v>
      </c>
      <c r="B4" s="4" t="s">
        <v>11</v>
      </c>
      <c r="C4">
        <v>1</v>
      </c>
      <c r="E4">
        <v>67</v>
      </c>
      <c r="F4">
        <v>600</v>
      </c>
      <c r="J4" s="4" t="s">
        <v>1550</v>
      </c>
      <c r="K4">
        <v>24896.705714285716</v>
      </c>
      <c r="N4" s="4" t="s">
        <v>16</v>
      </c>
      <c r="O4">
        <v>3131</v>
      </c>
    </row>
    <row r="5" spans="1:15" x14ac:dyDescent="0.35">
      <c r="B5" s="4" t="s">
        <v>152</v>
      </c>
      <c r="C5">
        <v>1</v>
      </c>
      <c r="H5" t="s">
        <v>6554</v>
      </c>
      <c r="J5" s="4" t="s">
        <v>679</v>
      </c>
      <c r="K5">
        <v>25567.852999999996</v>
      </c>
      <c r="N5" s="4" t="s">
        <v>33</v>
      </c>
      <c r="O5">
        <v>3151</v>
      </c>
    </row>
    <row r="6" spans="1:15" x14ac:dyDescent="0.35">
      <c r="B6" s="4" t="s">
        <v>66</v>
      </c>
      <c r="C6">
        <v>1</v>
      </c>
      <c r="H6">
        <f>GETPIVOTDATA("[Measures].[Distinct Count of Customer_Name]",$F$3)</f>
        <v>600</v>
      </c>
      <c r="J6" s="4" t="s">
        <v>1983</v>
      </c>
      <c r="K6">
        <v>26255.86</v>
      </c>
      <c r="N6" s="4" t="s">
        <v>59</v>
      </c>
      <c r="O6">
        <v>3187</v>
      </c>
    </row>
    <row r="7" spans="1:15" x14ac:dyDescent="0.35">
      <c r="B7" s="4" t="s">
        <v>16</v>
      </c>
      <c r="C7">
        <v>1</v>
      </c>
      <c r="J7" s="4" t="s">
        <v>677</v>
      </c>
      <c r="K7">
        <v>28160.258999999998</v>
      </c>
      <c r="N7" s="4" t="s">
        <v>78</v>
      </c>
      <c r="O7">
        <v>3418</v>
      </c>
    </row>
    <row r="8" spans="1:15" x14ac:dyDescent="0.35">
      <c r="B8" s="4" t="s">
        <v>49</v>
      </c>
      <c r="C8">
        <v>1</v>
      </c>
      <c r="J8" s="4" t="s">
        <v>4083</v>
      </c>
      <c r="K8">
        <v>28540.953999999998</v>
      </c>
      <c r="N8" s="4" t="s">
        <v>21</v>
      </c>
      <c r="O8">
        <v>3189</v>
      </c>
    </row>
    <row r="9" spans="1:15" x14ac:dyDescent="0.35">
      <c r="B9" s="4" t="s">
        <v>33</v>
      </c>
      <c r="C9">
        <v>1</v>
      </c>
      <c r="J9" s="4" t="s">
        <v>1766</v>
      </c>
      <c r="K9">
        <v>28622.6875</v>
      </c>
      <c r="N9" s="4" t="s">
        <v>6538</v>
      </c>
      <c r="O9">
        <v>16076</v>
      </c>
    </row>
    <row r="10" spans="1:15" x14ac:dyDescent="0.35">
      <c r="B10" s="4" t="s">
        <v>59</v>
      </c>
      <c r="C10">
        <v>1</v>
      </c>
      <c r="H10" t="s">
        <v>6555</v>
      </c>
      <c r="J10" s="4" t="s">
        <v>663</v>
      </c>
      <c r="K10">
        <v>28632.072727272727</v>
      </c>
    </row>
    <row r="11" spans="1:15" x14ac:dyDescent="0.35">
      <c r="B11" s="4" t="s">
        <v>70</v>
      </c>
      <c r="C11">
        <v>1</v>
      </c>
      <c r="F11" s="3" t="s">
        <v>6537</v>
      </c>
      <c r="G11" t="s">
        <v>6541</v>
      </c>
      <c r="H11">
        <f>GETPIVOTDATA("[Measures].[Distinct Count of Region]",$E$13)</f>
        <v>5</v>
      </c>
      <c r="J11" s="4" t="s">
        <v>1894</v>
      </c>
      <c r="K11">
        <v>29157.868181818187</v>
      </c>
    </row>
    <row r="12" spans="1:15" x14ac:dyDescent="0.35">
      <c r="B12" s="4" t="s">
        <v>78</v>
      </c>
      <c r="C12">
        <v>1</v>
      </c>
      <c r="F12" s="4" t="s">
        <v>385</v>
      </c>
      <c r="G12">
        <v>2159.11</v>
      </c>
      <c r="J12" s="4" t="s">
        <v>1672</v>
      </c>
      <c r="K12">
        <v>32391.444444444453</v>
      </c>
    </row>
    <row r="13" spans="1:15" x14ac:dyDescent="0.35">
      <c r="B13" s="4" t="s">
        <v>21</v>
      </c>
      <c r="C13">
        <v>1</v>
      </c>
      <c r="E13" t="s">
        <v>6549</v>
      </c>
      <c r="F13" s="4" t="s">
        <v>1751</v>
      </c>
      <c r="G13">
        <v>2675.15</v>
      </c>
      <c r="J13" s="4" t="s">
        <v>672</v>
      </c>
      <c r="K13">
        <v>34135.207999999999</v>
      </c>
    </row>
    <row r="14" spans="1:15" x14ac:dyDescent="0.35">
      <c r="B14" s="4" t="s">
        <v>6538</v>
      </c>
      <c r="C14">
        <v>10</v>
      </c>
      <c r="E14">
        <v>5</v>
      </c>
      <c r="F14" s="4" t="s">
        <v>4226</v>
      </c>
      <c r="G14">
        <v>7588.58</v>
      </c>
      <c r="H14" t="s">
        <v>6556</v>
      </c>
      <c r="J14" s="4" t="s">
        <v>6538</v>
      </c>
      <c r="K14">
        <v>28390.197471264379</v>
      </c>
    </row>
    <row r="15" spans="1:15" x14ac:dyDescent="0.35">
      <c r="F15" s="4" t="s">
        <v>413</v>
      </c>
      <c r="G15">
        <v>10635.509999999998</v>
      </c>
      <c r="H15" s="2">
        <f>GETPIVOTDATA("[Measures].[Sum of Sales]",$F$11,"[Table1].[Customer_Name]","[Table1].[Customer_Name].&amp;[Manoj Pillai]")</f>
        <v>2159.11</v>
      </c>
    </row>
    <row r="16" spans="1:15" x14ac:dyDescent="0.35">
      <c r="F16" s="4" t="s">
        <v>1447</v>
      </c>
      <c r="G16">
        <v>15394.090000000002</v>
      </c>
    </row>
    <row r="17" spans="1:7" x14ac:dyDescent="0.35">
      <c r="A17" t="s">
        <v>6551</v>
      </c>
      <c r="B17" s="4" t="s">
        <v>6552</v>
      </c>
      <c r="C17" t="s">
        <v>6553</v>
      </c>
      <c r="F17" s="4" t="s">
        <v>520</v>
      </c>
      <c r="G17">
        <v>16025.429999999998</v>
      </c>
    </row>
    <row r="18" spans="1:7" x14ac:dyDescent="0.35">
      <c r="A18">
        <f>GETPIVOTDATA("[Measures].[Count of Order_ID]",$A$3)</f>
        <v>5820</v>
      </c>
      <c r="B18">
        <f>GETPIVOTDATA("[Measures].[Distinct Count of Category]",$B$3)</f>
        <v>10</v>
      </c>
      <c r="C18">
        <f>GETPIVOTDATA("[Measures].[Distinct Count of Product_Name]",$E$3)</f>
        <v>67</v>
      </c>
      <c r="F18" s="4" t="s">
        <v>2567</v>
      </c>
      <c r="G18">
        <v>17630.82</v>
      </c>
    </row>
    <row r="19" spans="1:7" x14ac:dyDescent="0.35">
      <c r="F19" s="4" t="s">
        <v>1150</v>
      </c>
      <c r="G19">
        <v>17740.449999999997</v>
      </c>
    </row>
    <row r="20" spans="1:7" x14ac:dyDescent="0.35">
      <c r="F20" s="4" t="s">
        <v>1348</v>
      </c>
      <c r="G20">
        <v>18664.68</v>
      </c>
    </row>
    <row r="21" spans="1:7" x14ac:dyDescent="0.35">
      <c r="F21" s="4" t="s">
        <v>590</v>
      </c>
      <c r="G21">
        <v>18938.439999999999</v>
      </c>
    </row>
    <row r="22" spans="1:7" x14ac:dyDescent="0.35">
      <c r="F22" s="4" t="s">
        <v>129</v>
      </c>
      <c r="G22">
        <v>19197.09</v>
      </c>
    </row>
    <row r="23" spans="1:7" x14ac:dyDescent="0.35">
      <c r="F23" s="4" t="s">
        <v>1322</v>
      </c>
      <c r="G23">
        <v>19504.169999999998</v>
      </c>
    </row>
    <row r="24" spans="1:7" x14ac:dyDescent="0.35">
      <c r="F24" s="4" t="s">
        <v>592</v>
      </c>
      <c r="G24">
        <v>20890.339999999997</v>
      </c>
    </row>
    <row r="25" spans="1:7" x14ac:dyDescent="0.35">
      <c r="F25" s="4" t="s">
        <v>1083</v>
      </c>
      <c r="G25">
        <v>21466.500000000004</v>
      </c>
    </row>
    <row r="26" spans="1:7" x14ac:dyDescent="0.35">
      <c r="F26" s="4" t="s">
        <v>470</v>
      </c>
      <c r="G26">
        <v>21586.510000000002</v>
      </c>
    </row>
    <row r="27" spans="1:7" x14ac:dyDescent="0.35">
      <c r="F27" s="4" t="s">
        <v>1190</v>
      </c>
      <c r="G27">
        <v>21872.1</v>
      </c>
    </row>
    <row r="28" spans="1:7" x14ac:dyDescent="0.35">
      <c r="F28" s="4" t="s">
        <v>960</v>
      </c>
      <c r="G28">
        <v>21979.980000000003</v>
      </c>
    </row>
    <row r="29" spans="1:7" x14ac:dyDescent="0.35">
      <c r="F29" s="4" t="s">
        <v>746</v>
      </c>
      <c r="G29">
        <v>22024.18</v>
      </c>
    </row>
    <row r="30" spans="1:7" x14ac:dyDescent="0.35">
      <c r="F30" s="4" t="s">
        <v>815</v>
      </c>
      <c r="G30">
        <v>22274.959999999999</v>
      </c>
    </row>
    <row r="31" spans="1:7" x14ac:dyDescent="0.35">
      <c r="F31" s="4" t="s">
        <v>5147</v>
      </c>
      <c r="G31">
        <v>22729.31</v>
      </c>
    </row>
    <row r="32" spans="1:7" x14ac:dyDescent="0.35">
      <c r="F32" s="4" t="s">
        <v>739</v>
      </c>
      <c r="G32">
        <v>23534.11</v>
      </c>
    </row>
    <row r="33" spans="6:7" x14ac:dyDescent="0.35">
      <c r="F33" s="4" t="s">
        <v>1371</v>
      </c>
      <c r="G33">
        <v>23721.579999999998</v>
      </c>
    </row>
    <row r="34" spans="6:7" x14ac:dyDescent="0.35">
      <c r="F34" s="4" t="s">
        <v>1784</v>
      </c>
      <c r="G34">
        <v>24526.31</v>
      </c>
    </row>
    <row r="35" spans="6:7" x14ac:dyDescent="0.35">
      <c r="F35" s="4" t="s">
        <v>455</v>
      </c>
      <c r="G35">
        <v>25167.100000000002</v>
      </c>
    </row>
    <row r="36" spans="6:7" x14ac:dyDescent="0.35">
      <c r="F36" s="4" t="s">
        <v>1685</v>
      </c>
      <c r="G36">
        <v>25987.68</v>
      </c>
    </row>
    <row r="37" spans="6:7" x14ac:dyDescent="0.35">
      <c r="F37" s="4" t="s">
        <v>4257</v>
      </c>
      <c r="G37">
        <v>26621.899999999998</v>
      </c>
    </row>
    <row r="38" spans="6:7" x14ac:dyDescent="0.35">
      <c r="F38" s="4" t="s">
        <v>599</v>
      </c>
      <c r="G38">
        <v>26717.79</v>
      </c>
    </row>
    <row r="39" spans="6:7" x14ac:dyDescent="0.35">
      <c r="F39" s="4" t="s">
        <v>842</v>
      </c>
      <c r="G39">
        <v>27855.820000000003</v>
      </c>
    </row>
    <row r="40" spans="6:7" x14ac:dyDescent="0.35">
      <c r="F40" s="4" t="s">
        <v>1757</v>
      </c>
      <c r="G40">
        <v>28833.79</v>
      </c>
    </row>
    <row r="41" spans="6:7" x14ac:dyDescent="0.35">
      <c r="F41" s="4" t="s">
        <v>698</v>
      </c>
      <c r="G41">
        <v>30132.94</v>
      </c>
    </row>
    <row r="42" spans="6:7" x14ac:dyDescent="0.35">
      <c r="F42" s="4" t="s">
        <v>245</v>
      </c>
      <c r="G42">
        <v>30664.080000000002</v>
      </c>
    </row>
    <row r="43" spans="6:7" x14ac:dyDescent="0.35">
      <c r="F43" s="4" t="s">
        <v>826</v>
      </c>
      <c r="G43">
        <v>30673.66</v>
      </c>
    </row>
    <row r="44" spans="6:7" x14ac:dyDescent="0.35">
      <c r="F44" s="4" t="s">
        <v>1259</v>
      </c>
      <c r="G44">
        <v>30839.7</v>
      </c>
    </row>
    <row r="45" spans="6:7" x14ac:dyDescent="0.35">
      <c r="F45" s="4" t="s">
        <v>1257</v>
      </c>
      <c r="G45">
        <v>31881.67</v>
      </c>
    </row>
    <row r="46" spans="6:7" x14ac:dyDescent="0.35">
      <c r="F46" s="4" t="s">
        <v>1841</v>
      </c>
      <c r="G46">
        <v>32341.4</v>
      </c>
    </row>
    <row r="47" spans="6:7" x14ac:dyDescent="0.35">
      <c r="F47" s="4" t="s">
        <v>1043</v>
      </c>
      <c r="G47">
        <v>33474.259999999995</v>
      </c>
    </row>
    <row r="48" spans="6:7" x14ac:dyDescent="0.35">
      <c r="F48" s="4" t="s">
        <v>581</v>
      </c>
      <c r="G48">
        <v>33489.89</v>
      </c>
    </row>
    <row r="49" spans="6:7" x14ac:dyDescent="0.35">
      <c r="F49" s="4" t="s">
        <v>76</v>
      </c>
      <c r="G49">
        <v>33600.93</v>
      </c>
    </row>
    <row r="50" spans="6:7" x14ac:dyDescent="0.35">
      <c r="F50" s="4" t="s">
        <v>1177</v>
      </c>
      <c r="G50">
        <v>33697.599999999999</v>
      </c>
    </row>
    <row r="51" spans="6:7" x14ac:dyDescent="0.35">
      <c r="F51" s="4" t="s">
        <v>1344</v>
      </c>
      <c r="G51">
        <v>34166.31</v>
      </c>
    </row>
    <row r="52" spans="6:7" x14ac:dyDescent="0.35">
      <c r="F52" s="4" t="s">
        <v>570</v>
      </c>
      <c r="G52">
        <v>34624.050000000003</v>
      </c>
    </row>
    <row r="53" spans="6:7" x14ac:dyDescent="0.35">
      <c r="F53" s="4" t="s">
        <v>1055</v>
      </c>
      <c r="G53">
        <v>34757.51</v>
      </c>
    </row>
    <row r="54" spans="6:7" x14ac:dyDescent="0.35">
      <c r="F54" s="4" t="s">
        <v>352</v>
      </c>
      <c r="G54">
        <v>35162.019999999997</v>
      </c>
    </row>
    <row r="55" spans="6:7" x14ac:dyDescent="0.35">
      <c r="F55" s="4" t="s">
        <v>1096</v>
      </c>
      <c r="G55">
        <v>35264.090000000004</v>
      </c>
    </row>
    <row r="56" spans="6:7" x14ac:dyDescent="0.35">
      <c r="F56" s="4" t="s">
        <v>343</v>
      </c>
      <c r="G56">
        <v>35598.810000000005</v>
      </c>
    </row>
    <row r="57" spans="6:7" x14ac:dyDescent="0.35">
      <c r="F57" s="4" t="s">
        <v>1775</v>
      </c>
      <c r="G57">
        <v>35624.949999999997</v>
      </c>
    </row>
    <row r="58" spans="6:7" x14ac:dyDescent="0.35">
      <c r="F58" s="4" t="s">
        <v>533</v>
      </c>
      <c r="G58">
        <v>35722.86</v>
      </c>
    </row>
    <row r="59" spans="6:7" x14ac:dyDescent="0.35">
      <c r="F59" s="4" t="s">
        <v>1786</v>
      </c>
      <c r="G59">
        <v>36565.93</v>
      </c>
    </row>
    <row r="60" spans="6:7" x14ac:dyDescent="0.35">
      <c r="F60" s="4" t="s">
        <v>64</v>
      </c>
      <c r="G60">
        <v>36613.020000000004</v>
      </c>
    </row>
    <row r="61" spans="6:7" x14ac:dyDescent="0.35">
      <c r="F61" s="4" t="s">
        <v>877</v>
      </c>
      <c r="G61">
        <v>36857.019999999997</v>
      </c>
    </row>
    <row r="62" spans="6:7" x14ac:dyDescent="0.35">
      <c r="F62" s="4" t="s">
        <v>1028</v>
      </c>
      <c r="G62">
        <v>37731.69</v>
      </c>
    </row>
    <row r="63" spans="6:7" x14ac:dyDescent="0.35">
      <c r="F63" s="4" t="s">
        <v>936</v>
      </c>
      <c r="G63">
        <v>38194.46</v>
      </c>
    </row>
    <row r="64" spans="6:7" x14ac:dyDescent="0.35">
      <c r="F64" s="4" t="s">
        <v>195</v>
      </c>
      <c r="G64">
        <v>38321.279999999999</v>
      </c>
    </row>
    <row r="65" spans="6:7" x14ac:dyDescent="0.35">
      <c r="F65" s="4" t="s">
        <v>887</v>
      </c>
      <c r="G65">
        <v>38674.74</v>
      </c>
    </row>
    <row r="66" spans="6:7" x14ac:dyDescent="0.35">
      <c r="F66" s="4" t="s">
        <v>549</v>
      </c>
      <c r="G66">
        <v>38839.579999999994</v>
      </c>
    </row>
    <row r="67" spans="6:7" x14ac:dyDescent="0.35">
      <c r="F67" s="4" t="s">
        <v>1068</v>
      </c>
      <c r="G67">
        <v>38969.9</v>
      </c>
    </row>
    <row r="68" spans="6:7" x14ac:dyDescent="0.35">
      <c r="F68" s="4" t="s">
        <v>541</v>
      </c>
      <c r="G68">
        <v>39213.219999999994</v>
      </c>
    </row>
    <row r="69" spans="6:7" x14ac:dyDescent="0.35">
      <c r="F69" s="4" t="s">
        <v>1885</v>
      </c>
      <c r="G69">
        <v>39731.65</v>
      </c>
    </row>
    <row r="70" spans="6:7" x14ac:dyDescent="0.35">
      <c r="F70" s="4" t="s">
        <v>394</v>
      </c>
      <c r="G70">
        <v>39937.599999999999</v>
      </c>
    </row>
    <row r="71" spans="6:7" x14ac:dyDescent="0.35">
      <c r="F71" s="4" t="s">
        <v>1163</v>
      </c>
      <c r="G71">
        <v>39954.74</v>
      </c>
    </row>
    <row r="72" spans="6:7" x14ac:dyDescent="0.35">
      <c r="F72" s="4" t="s">
        <v>537</v>
      </c>
      <c r="G72">
        <v>40022.129999999997</v>
      </c>
    </row>
    <row r="73" spans="6:7" x14ac:dyDescent="0.35">
      <c r="F73" s="4" t="s">
        <v>26</v>
      </c>
      <c r="G73">
        <v>40134.54</v>
      </c>
    </row>
    <row r="74" spans="6:7" x14ac:dyDescent="0.35">
      <c r="F74" s="4" t="s">
        <v>293</v>
      </c>
      <c r="G74">
        <v>40452.25</v>
      </c>
    </row>
    <row r="75" spans="6:7" x14ac:dyDescent="0.35">
      <c r="F75" s="4" t="s">
        <v>848</v>
      </c>
      <c r="G75">
        <v>40890.32</v>
      </c>
    </row>
    <row r="76" spans="6:7" x14ac:dyDescent="0.35">
      <c r="F76" s="4" t="s">
        <v>2138</v>
      </c>
      <c r="G76">
        <v>41123.839999999997</v>
      </c>
    </row>
    <row r="77" spans="6:7" x14ac:dyDescent="0.35">
      <c r="F77" s="4" t="s">
        <v>1702</v>
      </c>
      <c r="G77">
        <v>41159.040000000008</v>
      </c>
    </row>
    <row r="78" spans="6:7" x14ac:dyDescent="0.35">
      <c r="F78" s="4" t="s">
        <v>750</v>
      </c>
      <c r="G78">
        <v>42080.689999999995</v>
      </c>
    </row>
    <row r="79" spans="6:7" x14ac:dyDescent="0.35">
      <c r="F79" s="4" t="s">
        <v>855</v>
      </c>
      <c r="G79">
        <v>42179.700000000004</v>
      </c>
    </row>
    <row r="80" spans="6:7" x14ac:dyDescent="0.35">
      <c r="F80" s="4" t="s">
        <v>930</v>
      </c>
      <c r="G80">
        <v>42224.850000000006</v>
      </c>
    </row>
    <row r="81" spans="6:7" x14ac:dyDescent="0.35">
      <c r="F81" s="4" t="s">
        <v>874</v>
      </c>
      <c r="G81">
        <v>42366.65</v>
      </c>
    </row>
    <row r="82" spans="6:7" x14ac:dyDescent="0.35">
      <c r="F82" s="4" t="s">
        <v>892</v>
      </c>
      <c r="G82">
        <v>42602.95</v>
      </c>
    </row>
    <row r="83" spans="6:7" x14ac:dyDescent="0.35">
      <c r="F83" s="4" t="s">
        <v>2174</v>
      </c>
      <c r="G83">
        <v>42790.43</v>
      </c>
    </row>
    <row r="84" spans="6:7" x14ac:dyDescent="0.35">
      <c r="F84" s="4" t="s">
        <v>1112</v>
      </c>
      <c r="G84">
        <v>43362.659999999996</v>
      </c>
    </row>
    <row r="85" spans="6:7" x14ac:dyDescent="0.35">
      <c r="F85" s="4" t="s">
        <v>2958</v>
      </c>
      <c r="G85">
        <v>43513.919999999998</v>
      </c>
    </row>
    <row r="86" spans="6:7" x14ac:dyDescent="0.35">
      <c r="F86" s="4" t="s">
        <v>650</v>
      </c>
      <c r="G86">
        <v>43541.3</v>
      </c>
    </row>
    <row r="87" spans="6:7" x14ac:dyDescent="0.35">
      <c r="F87" s="4" t="s">
        <v>802</v>
      </c>
      <c r="G87">
        <v>43610.46</v>
      </c>
    </row>
    <row r="88" spans="6:7" x14ac:dyDescent="0.35">
      <c r="F88" s="4" t="s">
        <v>437</v>
      </c>
      <c r="G88">
        <v>44138.26</v>
      </c>
    </row>
    <row r="89" spans="6:7" x14ac:dyDescent="0.35">
      <c r="F89" s="4" t="s">
        <v>1889</v>
      </c>
      <c r="G89">
        <v>44532.810000000005</v>
      </c>
    </row>
    <row r="90" spans="6:7" x14ac:dyDescent="0.35">
      <c r="F90" s="4" t="s">
        <v>1568</v>
      </c>
      <c r="G90">
        <v>44579.57</v>
      </c>
    </row>
    <row r="91" spans="6:7" x14ac:dyDescent="0.35">
      <c r="F91" s="4" t="s">
        <v>407</v>
      </c>
      <c r="G91">
        <v>44975.87</v>
      </c>
    </row>
    <row r="92" spans="6:7" x14ac:dyDescent="0.35">
      <c r="F92" s="4" t="s">
        <v>1369</v>
      </c>
      <c r="G92">
        <v>44995.040000000001</v>
      </c>
    </row>
    <row r="93" spans="6:7" x14ac:dyDescent="0.35">
      <c r="F93" s="4" t="s">
        <v>574</v>
      </c>
      <c r="G93">
        <v>45353.05999999999</v>
      </c>
    </row>
    <row r="94" spans="6:7" x14ac:dyDescent="0.35">
      <c r="F94" s="4" t="s">
        <v>2092</v>
      </c>
      <c r="G94">
        <v>45663.28</v>
      </c>
    </row>
    <row r="95" spans="6:7" x14ac:dyDescent="0.35">
      <c r="F95" s="4" t="s">
        <v>337</v>
      </c>
      <c r="G95">
        <v>46294.93</v>
      </c>
    </row>
    <row r="96" spans="6:7" x14ac:dyDescent="0.35">
      <c r="F96" s="4" t="s">
        <v>1384</v>
      </c>
      <c r="G96">
        <v>46380.04</v>
      </c>
    </row>
    <row r="97" spans="6:7" x14ac:dyDescent="0.35">
      <c r="F97" s="4" t="s">
        <v>1013</v>
      </c>
      <c r="G97">
        <v>46421.22</v>
      </c>
    </row>
    <row r="98" spans="6:7" x14ac:dyDescent="0.35">
      <c r="F98" s="4" t="s">
        <v>976</v>
      </c>
      <c r="G98">
        <v>46808.12999999999</v>
      </c>
    </row>
    <row r="99" spans="6:7" x14ac:dyDescent="0.35">
      <c r="F99" s="4" t="s">
        <v>1234</v>
      </c>
      <c r="G99">
        <v>47181.19</v>
      </c>
    </row>
    <row r="100" spans="6:7" x14ac:dyDescent="0.35">
      <c r="F100" s="4" t="s">
        <v>1469</v>
      </c>
      <c r="G100">
        <v>47227.8</v>
      </c>
    </row>
    <row r="101" spans="6:7" x14ac:dyDescent="0.35">
      <c r="F101" s="4" t="s">
        <v>898</v>
      </c>
      <c r="G101">
        <v>47259.24</v>
      </c>
    </row>
    <row r="102" spans="6:7" x14ac:dyDescent="0.35">
      <c r="F102" s="4" t="s">
        <v>1939</v>
      </c>
      <c r="G102">
        <v>47841.960000000006</v>
      </c>
    </row>
    <row r="103" spans="6:7" x14ac:dyDescent="0.35">
      <c r="F103" s="4" t="s">
        <v>2007</v>
      </c>
      <c r="G103">
        <v>47919.689999999995</v>
      </c>
    </row>
    <row r="104" spans="6:7" x14ac:dyDescent="0.35">
      <c r="F104" s="4" t="s">
        <v>824</v>
      </c>
      <c r="G104">
        <v>48609.170000000006</v>
      </c>
    </row>
    <row r="105" spans="6:7" x14ac:dyDescent="0.35">
      <c r="F105" s="4" t="s">
        <v>96</v>
      </c>
      <c r="G105">
        <v>48986.91</v>
      </c>
    </row>
    <row r="106" spans="6:7" x14ac:dyDescent="0.35">
      <c r="F106" s="4" t="s">
        <v>1061</v>
      </c>
      <c r="G106">
        <v>49190.679999999993</v>
      </c>
    </row>
    <row r="107" spans="6:7" x14ac:dyDescent="0.35">
      <c r="F107" s="4" t="s">
        <v>453</v>
      </c>
      <c r="G107">
        <v>49209.719999999994</v>
      </c>
    </row>
    <row r="108" spans="6:7" x14ac:dyDescent="0.35">
      <c r="F108" s="4" t="s">
        <v>501</v>
      </c>
      <c r="G108">
        <v>49451.41</v>
      </c>
    </row>
    <row r="109" spans="6:7" x14ac:dyDescent="0.35">
      <c r="F109" s="4" t="s">
        <v>2582</v>
      </c>
      <c r="G109">
        <v>49483.48000000001</v>
      </c>
    </row>
    <row r="110" spans="6:7" x14ac:dyDescent="0.35">
      <c r="F110" s="4" t="s">
        <v>2356</v>
      </c>
      <c r="G110">
        <v>49512.69000000001</v>
      </c>
    </row>
    <row r="111" spans="6:7" x14ac:dyDescent="0.35">
      <c r="F111" s="4" t="s">
        <v>756</v>
      </c>
      <c r="G111">
        <v>50179.34</v>
      </c>
    </row>
    <row r="112" spans="6:7" x14ac:dyDescent="0.35">
      <c r="F112" s="4" t="s">
        <v>818</v>
      </c>
      <c r="G112">
        <v>50434.759999999995</v>
      </c>
    </row>
    <row r="113" spans="6:7" x14ac:dyDescent="0.35">
      <c r="F113" s="4" t="s">
        <v>3484</v>
      </c>
      <c r="G113">
        <v>50571.360000000001</v>
      </c>
    </row>
    <row r="114" spans="6:7" x14ac:dyDescent="0.35">
      <c r="F114" s="4" t="s">
        <v>459</v>
      </c>
      <c r="G114">
        <v>50812.53</v>
      </c>
    </row>
    <row r="115" spans="6:7" x14ac:dyDescent="0.35">
      <c r="F115" s="4" t="s">
        <v>411</v>
      </c>
      <c r="G115">
        <v>50968.67</v>
      </c>
    </row>
    <row r="116" spans="6:7" x14ac:dyDescent="0.35">
      <c r="F116" s="4" t="s">
        <v>476</v>
      </c>
      <c r="G116">
        <v>51211.289999999994</v>
      </c>
    </row>
    <row r="117" spans="6:7" x14ac:dyDescent="0.35">
      <c r="F117" s="4" t="s">
        <v>468</v>
      </c>
      <c r="G117">
        <v>51316.5</v>
      </c>
    </row>
    <row r="118" spans="6:7" x14ac:dyDescent="0.35">
      <c r="F118" s="4" t="s">
        <v>350</v>
      </c>
      <c r="G118">
        <v>51343.390000000007</v>
      </c>
    </row>
    <row r="119" spans="6:7" x14ac:dyDescent="0.35">
      <c r="F119" s="4" t="s">
        <v>1867</v>
      </c>
      <c r="G119">
        <v>51571.839999999997</v>
      </c>
    </row>
    <row r="120" spans="6:7" x14ac:dyDescent="0.35">
      <c r="F120" s="4" t="s">
        <v>1359</v>
      </c>
      <c r="G120">
        <v>52251.62</v>
      </c>
    </row>
    <row r="121" spans="6:7" x14ac:dyDescent="0.35">
      <c r="F121" s="4" t="s">
        <v>74</v>
      </c>
      <c r="G121">
        <v>52412.829999999994</v>
      </c>
    </row>
    <row r="122" spans="6:7" x14ac:dyDescent="0.35">
      <c r="F122" s="4" t="s">
        <v>1408</v>
      </c>
      <c r="G122">
        <v>52741.34</v>
      </c>
    </row>
    <row r="123" spans="6:7" x14ac:dyDescent="0.35">
      <c r="F123" s="4" t="s">
        <v>896</v>
      </c>
      <c r="G123">
        <v>53037.42</v>
      </c>
    </row>
    <row r="124" spans="6:7" x14ac:dyDescent="0.35">
      <c r="F124" s="4" t="s">
        <v>1263</v>
      </c>
      <c r="G124">
        <v>53246.68</v>
      </c>
    </row>
    <row r="125" spans="6:7" x14ac:dyDescent="0.35">
      <c r="F125" s="4" t="s">
        <v>2942</v>
      </c>
      <c r="G125">
        <v>53299.83</v>
      </c>
    </row>
    <row r="126" spans="6:7" x14ac:dyDescent="0.35">
      <c r="F126" s="4" t="s">
        <v>1439</v>
      </c>
      <c r="G126">
        <v>54234.13</v>
      </c>
    </row>
    <row r="127" spans="6:7" x14ac:dyDescent="0.35">
      <c r="F127" s="4" t="s">
        <v>1962</v>
      </c>
      <c r="G127">
        <v>54242.310000000005</v>
      </c>
    </row>
    <row r="128" spans="6:7" x14ac:dyDescent="0.35">
      <c r="F128" s="4" t="s">
        <v>3058</v>
      </c>
      <c r="G128">
        <v>54359.299999999996</v>
      </c>
    </row>
    <row r="129" spans="6:7" x14ac:dyDescent="0.35">
      <c r="F129" s="4" t="s">
        <v>1690</v>
      </c>
      <c r="G129">
        <v>54514.96</v>
      </c>
    </row>
    <row r="130" spans="6:7" x14ac:dyDescent="0.35">
      <c r="F130" s="4" t="s">
        <v>420</v>
      </c>
      <c r="G130">
        <v>55360.77</v>
      </c>
    </row>
    <row r="131" spans="6:7" x14ac:dyDescent="0.35">
      <c r="F131" s="4" t="s">
        <v>51</v>
      </c>
      <c r="G131">
        <v>55692.65</v>
      </c>
    </row>
    <row r="132" spans="6:7" x14ac:dyDescent="0.35">
      <c r="F132" s="4" t="s">
        <v>80</v>
      </c>
      <c r="G132">
        <v>55999.91</v>
      </c>
    </row>
    <row r="133" spans="6:7" x14ac:dyDescent="0.35">
      <c r="F133" s="4" t="s">
        <v>555</v>
      </c>
      <c r="G133">
        <v>56325.899999999994</v>
      </c>
    </row>
    <row r="134" spans="6:7" x14ac:dyDescent="0.35">
      <c r="F134" s="4" t="s">
        <v>449</v>
      </c>
      <c r="G134">
        <v>56366.020000000004</v>
      </c>
    </row>
    <row r="135" spans="6:7" x14ac:dyDescent="0.35">
      <c r="F135" s="4" t="s">
        <v>850</v>
      </c>
      <c r="G135">
        <v>56451.1</v>
      </c>
    </row>
    <row r="136" spans="6:7" x14ac:dyDescent="0.35">
      <c r="F136" s="4" t="s">
        <v>314</v>
      </c>
      <c r="G136">
        <v>56985.599999999999</v>
      </c>
    </row>
    <row r="137" spans="6:7" x14ac:dyDescent="0.35">
      <c r="F137" s="4" t="s">
        <v>911</v>
      </c>
      <c r="G137">
        <v>57018.020000000004</v>
      </c>
    </row>
    <row r="138" spans="6:7" x14ac:dyDescent="0.35">
      <c r="F138" s="4" t="s">
        <v>1170</v>
      </c>
      <c r="G138">
        <v>57116.14</v>
      </c>
    </row>
    <row r="139" spans="6:7" x14ac:dyDescent="0.35">
      <c r="F139" s="4" t="s">
        <v>68</v>
      </c>
      <c r="G139">
        <v>57185.47</v>
      </c>
    </row>
    <row r="140" spans="6:7" x14ac:dyDescent="0.35">
      <c r="F140" s="4" t="s">
        <v>1862</v>
      </c>
      <c r="G140">
        <v>57814.35</v>
      </c>
    </row>
    <row r="141" spans="6:7" x14ac:dyDescent="0.35">
      <c r="F141" s="4" t="s">
        <v>583</v>
      </c>
      <c r="G141">
        <v>58449.679999999993</v>
      </c>
    </row>
    <row r="142" spans="6:7" x14ac:dyDescent="0.35">
      <c r="F142" s="4" t="s">
        <v>1403</v>
      </c>
      <c r="G142">
        <v>58718.44</v>
      </c>
    </row>
    <row r="143" spans="6:7" x14ac:dyDescent="0.35">
      <c r="F143" s="4" t="s">
        <v>513</v>
      </c>
      <c r="G143">
        <v>58790.59</v>
      </c>
    </row>
    <row r="144" spans="6:7" x14ac:dyDescent="0.35">
      <c r="F144" s="4" t="s">
        <v>953</v>
      </c>
      <c r="G144">
        <v>58921.299999999996</v>
      </c>
    </row>
    <row r="145" spans="6:7" x14ac:dyDescent="0.35">
      <c r="F145" s="4" t="s">
        <v>1128</v>
      </c>
      <c r="G145">
        <v>59572.029999999992</v>
      </c>
    </row>
    <row r="146" spans="6:7" x14ac:dyDescent="0.35">
      <c r="F146" s="4" t="s">
        <v>945</v>
      </c>
      <c r="G146">
        <v>59771.070000000007</v>
      </c>
    </row>
    <row r="147" spans="6:7" x14ac:dyDescent="0.35">
      <c r="F147" s="4" t="s">
        <v>295</v>
      </c>
      <c r="G147">
        <v>60194.64</v>
      </c>
    </row>
    <row r="148" spans="6:7" x14ac:dyDescent="0.35">
      <c r="F148" s="4" t="s">
        <v>2834</v>
      </c>
      <c r="G148">
        <v>60505.460000000006</v>
      </c>
    </row>
    <row r="149" spans="6:7" x14ac:dyDescent="0.35">
      <c r="F149" s="4" t="s">
        <v>1026</v>
      </c>
      <c r="G149">
        <v>60630.530000000006</v>
      </c>
    </row>
    <row r="150" spans="6:7" x14ac:dyDescent="0.35">
      <c r="F150" s="4" t="s">
        <v>238</v>
      </c>
      <c r="G150">
        <v>61111.020000000004</v>
      </c>
    </row>
    <row r="151" spans="6:7" x14ac:dyDescent="0.35">
      <c r="F151" s="4" t="s">
        <v>2099</v>
      </c>
      <c r="G151">
        <v>61114.15</v>
      </c>
    </row>
    <row r="152" spans="6:7" x14ac:dyDescent="0.35">
      <c r="F152" s="4" t="s">
        <v>515</v>
      </c>
      <c r="G152">
        <v>61151.289999999994</v>
      </c>
    </row>
    <row r="153" spans="6:7" x14ac:dyDescent="0.35">
      <c r="F153" s="4" t="s">
        <v>1133</v>
      </c>
      <c r="G153">
        <v>61453.289999999994</v>
      </c>
    </row>
    <row r="154" spans="6:7" x14ac:dyDescent="0.35">
      <c r="F154" s="4" t="s">
        <v>431</v>
      </c>
      <c r="G154">
        <v>61525.82</v>
      </c>
    </row>
    <row r="155" spans="6:7" x14ac:dyDescent="0.35">
      <c r="F155" s="4" t="s">
        <v>240</v>
      </c>
      <c r="G155">
        <v>62445.34</v>
      </c>
    </row>
    <row r="156" spans="6:7" x14ac:dyDescent="0.35">
      <c r="F156" s="4" t="s">
        <v>596</v>
      </c>
      <c r="G156">
        <v>62592.85</v>
      </c>
    </row>
    <row r="157" spans="6:7" x14ac:dyDescent="0.35">
      <c r="F157" s="4" t="s">
        <v>2023</v>
      </c>
      <c r="G157">
        <v>62744.679999999993</v>
      </c>
    </row>
    <row r="158" spans="6:7" x14ac:dyDescent="0.35">
      <c r="F158" s="4" t="s">
        <v>1286</v>
      </c>
      <c r="G158">
        <v>63362.520000000004</v>
      </c>
    </row>
    <row r="159" spans="6:7" x14ac:dyDescent="0.35">
      <c r="F159" s="4" t="s">
        <v>3824</v>
      </c>
      <c r="G159">
        <v>63712.579999999987</v>
      </c>
    </row>
    <row r="160" spans="6:7" x14ac:dyDescent="0.35">
      <c r="F160" s="4" t="s">
        <v>965</v>
      </c>
      <c r="G160">
        <v>63859.210000000006</v>
      </c>
    </row>
    <row r="161" spans="6:7" x14ac:dyDescent="0.35">
      <c r="F161" s="4" t="s">
        <v>1310</v>
      </c>
      <c r="G161">
        <v>63879.040000000001</v>
      </c>
    </row>
    <row r="162" spans="6:7" x14ac:dyDescent="0.35">
      <c r="F162" s="4" t="s">
        <v>810</v>
      </c>
      <c r="G162">
        <v>64280.739999999991</v>
      </c>
    </row>
    <row r="163" spans="6:7" x14ac:dyDescent="0.35">
      <c r="F163" s="4" t="s">
        <v>348</v>
      </c>
      <c r="G163">
        <v>64798.27</v>
      </c>
    </row>
    <row r="164" spans="6:7" x14ac:dyDescent="0.35">
      <c r="F164" s="4" t="s">
        <v>840</v>
      </c>
      <c r="G164">
        <v>65353.19</v>
      </c>
    </row>
    <row r="165" spans="6:7" x14ac:dyDescent="0.35">
      <c r="F165" s="4" t="s">
        <v>2211</v>
      </c>
      <c r="G165">
        <v>65728.44</v>
      </c>
    </row>
    <row r="166" spans="6:7" x14ac:dyDescent="0.35">
      <c r="F166" s="4" t="s">
        <v>3125</v>
      </c>
      <c r="G166">
        <v>66224.89</v>
      </c>
    </row>
    <row r="167" spans="6:7" x14ac:dyDescent="0.35">
      <c r="F167" s="4" t="s">
        <v>211</v>
      </c>
      <c r="G167">
        <v>66294.540000000008</v>
      </c>
    </row>
    <row r="168" spans="6:7" x14ac:dyDescent="0.35">
      <c r="F168" s="4" t="s">
        <v>1331</v>
      </c>
      <c r="G168">
        <v>66377.040000000008</v>
      </c>
    </row>
    <row r="169" spans="6:7" x14ac:dyDescent="0.35">
      <c r="F169" s="4" t="s">
        <v>996</v>
      </c>
      <c r="G169">
        <v>66609</v>
      </c>
    </row>
    <row r="170" spans="6:7" x14ac:dyDescent="0.35">
      <c r="F170" s="4" t="s">
        <v>93</v>
      </c>
      <c r="G170">
        <v>66613.17</v>
      </c>
    </row>
    <row r="171" spans="6:7" x14ac:dyDescent="0.35">
      <c r="F171" s="4" t="s">
        <v>262</v>
      </c>
      <c r="G171">
        <v>67345.510000000009</v>
      </c>
    </row>
    <row r="172" spans="6:7" x14ac:dyDescent="0.35">
      <c r="F172" s="4" t="s">
        <v>689</v>
      </c>
      <c r="G172">
        <v>67984.37000000001</v>
      </c>
    </row>
    <row r="173" spans="6:7" x14ac:dyDescent="0.35">
      <c r="F173" s="4" t="s">
        <v>1576</v>
      </c>
      <c r="G173">
        <v>68303.320000000007</v>
      </c>
    </row>
    <row r="174" spans="6:7" x14ac:dyDescent="0.35">
      <c r="F174" s="4" t="s">
        <v>1211</v>
      </c>
      <c r="G174">
        <v>68793.450000000012</v>
      </c>
    </row>
    <row r="175" spans="6:7" x14ac:dyDescent="0.35">
      <c r="F175" s="4" t="s">
        <v>601</v>
      </c>
      <c r="G175">
        <v>69325.97</v>
      </c>
    </row>
    <row r="176" spans="6:7" x14ac:dyDescent="0.35">
      <c r="F176" s="4" t="s">
        <v>491</v>
      </c>
      <c r="G176">
        <v>69584.960000000006</v>
      </c>
    </row>
    <row r="177" spans="6:7" x14ac:dyDescent="0.35">
      <c r="F177" s="4" t="s">
        <v>422</v>
      </c>
      <c r="G177">
        <v>69706.739999999991</v>
      </c>
    </row>
    <row r="178" spans="6:7" x14ac:dyDescent="0.35">
      <c r="F178" s="4" t="s">
        <v>396</v>
      </c>
      <c r="G178">
        <v>70320.63</v>
      </c>
    </row>
    <row r="179" spans="6:7" x14ac:dyDescent="0.35">
      <c r="F179" s="4" t="s">
        <v>623</v>
      </c>
      <c r="G179">
        <v>70428.47</v>
      </c>
    </row>
    <row r="180" spans="6:7" x14ac:dyDescent="0.35">
      <c r="F180" s="4" t="s">
        <v>325</v>
      </c>
      <c r="G180">
        <v>70518</v>
      </c>
    </row>
    <row r="181" spans="6:7" x14ac:dyDescent="0.35">
      <c r="F181" s="4" t="s">
        <v>409</v>
      </c>
      <c r="G181">
        <v>70669.84</v>
      </c>
    </row>
    <row r="182" spans="6:7" x14ac:dyDescent="0.35">
      <c r="F182" s="4" t="s">
        <v>1600</v>
      </c>
      <c r="G182">
        <v>70736.33</v>
      </c>
    </row>
    <row r="183" spans="6:7" x14ac:dyDescent="0.35">
      <c r="F183" s="4" t="s">
        <v>2828</v>
      </c>
      <c r="G183">
        <v>71090</v>
      </c>
    </row>
    <row r="184" spans="6:7" x14ac:dyDescent="0.35">
      <c r="F184" s="4" t="s">
        <v>1793</v>
      </c>
      <c r="G184">
        <v>71824.36</v>
      </c>
    </row>
    <row r="185" spans="6:7" x14ac:dyDescent="0.35">
      <c r="F185" s="4" t="s">
        <v>2301</v>
      </c>
      <c r="G185">
        <v>71872.939999999988</v>
      </c>
    </row>
    <row r="186" spans="6:7" x14ac:dyDescent="0.35">
      <c r="F186" s="4" t="s">
        <v>2271</v>
      </c>
      <c r="G186">
        <v>72118.14</v>
      </c>
    </row>
    <row r="187" spans="6:7" x14ac:dyDescent="0.35">
      <c r="F187" s="4" t="s">
        <v>474</v>
      </c>
      <c r="G187">
        <v>72624.94</v>
      </c>
    </row>
    <row r="188" spans="6:7" x14ac:dyDescent="0.35">
      <c r="F188" s="4" t="s">
        <v>1045</v>
      </c>
      <c r="G188">
        <v>72654.64</v>
      </c>
    </row>
    <row r="189" spans="6:7" x14ac:dyDescent="0.35">
      <c r="F189" s="4" t="s">
        <v>2647</v>
      </c>
      <c r="G189">
        <v>73134.14</v>
      </c>
    </row>
    <row r="190" spans="6:7" x14ac:dyDescent="0.35">
      <c r="F190" s="4" t="s">
        <v>845</v>
      </c>
      <c r="G190">
        <v>73172.790000000008</v>
      </c>
    </row>
    <row r="191" spans="6:7" x14ac:dyDescent="0.35">
      <c r="F191" s="4" t="s">
        <v>1183</v>
      </c>
      <c r="G191">
        <v>73320.44</v>
      </c>
    </row>
    <row r="192" spans="6:7" x14ac:dyDescent="0.35">
      <c r="F192" s="4" t="s">
        <v>1956</v>
      </c>
      <c r="G192">
        <v>73321.75</v>
      </c>
    </row>
    <row r="193" spans="6:7" x14ac:dyDescent="0.35">
      <c r="F193" s="4" t="s">
        <v>61</v>
      </c>
      <c r="G193">
        <v>73331.119999999981</v>
      </c>
    </row>
    <row r="194" spans="6:7" x14ac:dyDescent="0.35">
      <c r="F194" s="4" t="s">
        <v>1566</v>
      </c>
      <c r="G194">
        <v>73334.01999999999</v>
      </c>
    </row>
    <row r="195" spans="6:7" x14ac:dyDescent="0.35">
      <c r="F195" s="4" t="s">
        <v>594</v>
      </c>
      <c r="G195">
        <v>73665.720000000016</v>
      </c>
    </row>
    <row r="196" spans="6:7" x14ac:dyDescent="0.35">
      <c r="F196" s="4" t="s">
        <v>3019</v>
      </c>
      <c r="G196">
        <v>73772.84</v>
      </c>
    </row>
    <row r="197" spans="6:7" x14ac:dyDescent="0.35">
      <c r="F197" s="4" t="s">
        <v>770</v>
      </c>
      <c r="G197">
        <v>74022.959999999992</v>
      </c>
    </row>
    <row r="198" spans="6:7" x14ac:dyDescent="0.35">
      <c r="F198" s="4" t="s">
        <v>2316</v>
      </c>
      <c r="G198">
        <v>74122.090000000011</v>
      </c>
    </row>
    <row r="199" spans="6:7" x14ac:dyDescent="0.35">
      <c r="F199" s="4" t="s">
        <v>2472</v>
      </c>
      <c r="G199">
        <v>74360.09</v>
      </c>
    </row>
    <row r="200" spans="6:7" x14ac:dyDescent="0.35">
      <c r="F200" s="4" t="s">
        <v>365</v>
      </c>
      <c r="G200">
        <v>74553.180000000008</v>
      </c>
    </row>
    <row r="201" spans="6:7" x14ac:dyDescent="0.35">
      <c r="F201" s="4" t="s">
        <v>363</v>
      </c>
      <c r="G201">
        <v>74574.33</v>
      </c>
    </row>
    <row r="202" spans="6:7" x14ac:dyDescent="0.35">
      <c r="F202" s="4" t="s">
        <v>1158</v>
      </c>
      <c r="G202">
        <v>74720.509999999995</v>
      </c>
    </row>
    <row r="203" spans="6:7" x14ac:dyDescent="0.35">
      <c r="F203" s="4" t="s">
        <v>3578</v>
      </c>
      <c r="G203">
        <v>74912.94</v>
      </c>
    </row>
    <row r="204" spans="6:7" x14ac:dyDescent="0.35">
      <c r="F204" s="4" t="s">
        <v>636</v>
      </c>
      <c r="G204">
        <v>75127.62999999999</v>
      </c>
    </row>
    <row r="205" spans="6:7" x14ac:dyDescent="0.35">
      <c r="F205" s="4" t="s">
        <v>1488</v>
      </c>
      <c r="G205">
        <v>75248.009999999995</v>
      </c>
    </row>
    <row r="206" spans="6:7" x14ac:dyDescent="0.35">
      <c r="F206" s="4" t="s">
        <v>861</v>
      </c>
      <c r="G206">
        <v>75472.689999999988</v>
      </c>
    </row>
    <row r="207" spans="6:7" x14ac:dyDescent="0.35">
      <c r="F207" s="4" t="s">
        <v>2507</v>
      </c>
      <c r="G207">
        <v>75577.73</v>
      </c>
    </row>
    <row r="208" spans="6:7" x14ac:dyDescent="0.35">
      <c r="F208" s="4" t="s">
        <v>1180</v>
      </c>
      <c r="G208">
        <v>75792.320000000007</v>
      </c>
    </row>
    <row r="209" spans="6:7" x14ac:dyDescent="0.35">
      <c r="F209" s="4" t="s">
        <v>1647</v>
      </c>
      <c r="G209">
        <v>75807.73000000001</v>
      </c>
    </row>
    <row r="210" spans="6:7" x14ac:dyDescent="0.35">
      <c r="F210" s="4" t="s">
        <v>354</v>
      </c>
      <c r="G210">
        <v>76131.88</v>
      </c>
    </row>
    <row r="211" spans="6:7" x14ac:dyDescent="0.35">
      <c r="F211" s="4" t="s">
        <v>701</v>
      </c>
      <c r="G211">
        <v>76657.779999999984</v>
      </c>
    </row>
    <row r="212" spans="6:7" x14ac:dyDescent="0.35">
      <c r="F212" s="4" t="s">
        <v>264</v>
      </c>
      <c r="G212">
        <v>77269.41</v>
      </c>
    </row>
    <row r="213" spans="6:7" x14ac:dyDescent="0.35">
      <c r="F213" s="4" t="s">
        <v>258</v>
      </c>
      <c r="G213">
        <v>77340.099999999991</v>
      </c>
    </row>
    <row r="214" spans="6:7" x14ac:dyDescent="0.35">
      <c r="F214" s="4" t="s">
        <v>748</v>
      </c>
      <c r="G214">
        <v>77346.92</v>
      </c>
    </row>
    <row r="215" spans="6:7" x14ac:dyDescent="0.35">
      <c r="F215" s="4" t="s">
        <v>1269</v>
      </c>
      <c r="G215">
        <v>77377.98</v>
      </c>
    </row>
    <row r="216" spans="6:7" x14ac:dyDescent="0.35">
      <c r="F216" s="4" t="s">
        <v>215</v>
      </c>
      <c r="G216">
        <v>77632.73</v>
      </c>
    </row>
    <row r="217" spans="6:7" x14ac:dyDescent="0.35">
      <c r="F217" s="4" t="s">
        <v>1822</v>
      </c>
      <c r="G217">
        <v>77817.97</v>
      </c>
    </row>
    <row r="218" spans="6:7" x14ac:dyDescent="0.35">
      <c r="F218" s="4" t="s">
        <v>1224</v>
      </c>
      <c r="G218">
        <v>77868.659999999989</v>
      </c>
    </row>
    <row r="219" spans="6:7" x14ac:dyDescent="0.35">
      <c r="F219" s="4" t="s">
        <v>703</v>
      </c>
      <c r="G219">
        <v>78190.97</v>
      </c>
    </row>
    <row r="220" spans="6:7" x14ac:dyDescent="0.35">
      <c r="F220" s="4" t="s">
        <v>274</v>
      </c>
      <c r="G220">
        <v>78254.929999999993</v>
      </c>
    </row>
    <row r="221" spans="6:7" x14ac:dyDescent="0.35">
      <c r="F221" s="4" t="s">
        <v>909</v>
      </c>
      <c r="G221">
        <v>78546.360000000015</v>
      </c>
    </row>
    <row r="222" spans="6:7" x14ac:dyDescent="0.35">
      <c r="F222" s="4" t="s">
        <v>1276</v>
      </c>
      <c r="G222">
        <v>78552.710000000006</v>
      </c>
    </row>
    <row r="223" spans="6:7" x14ac:dyDescent="0.35">
      <c r="F223" s="4" t="s">
        <v>743</v>
      </c>
      <c r="G223">
        <v>78566.040000000008</v>
      </c>
    </row>
    <row r="224" spans="6:7" x14ac:dyDescent="0.35">
      <c r="F224" s="4" t="s">
        <v>1206</v>
      </c>
      <c r="G224">
        <v>78594.02</v>
      </c>
    </row>
    <row r="225" spans="6:7" x14ac:dyDescent="0.35">
      <c r="F225" s="4" t="s">
        <v>991</v>
      </c>
      <c r="G225">
        <v>78809.23000000001</v>
      </c>
    </row>
    <row r="226" spans="6:7" x14ac:dyDescent="0.35">
      <c r="F226" s="4" t="s">
        <v>2322</v>
      </c>
      <c r="G226">
        <v>78909.970000000016</v>
      </c>
    </row>
    <row r="227" spans="6:7" x14ac:dyDescent="0.35">
      <c r="F227" s="4" t="s">
        <v>517</v>
      </c>
      <c r="G227">
        <v>79047.459999999992</v>
      </c>
    </row>
    <row r="228" spans="6:7" x14ac:dyDescent="0.35">
      <c r="F228" s="4" t="s">
        <v>249</v>
      </c>
      <c r="G228">
        <v>79193.02</v>
      </c>
    </row>
    <row r="229" spans="6:7" x14ac:dyDescent="0.35">
      <c r="F229" s="4" t="s">
        <v>2825</v>
      </c>
      <c r="G229">
        <v>79288.160000000003</v>
      </c>
    </row>
    <row r="230" spans="6:7" x14ac:dyDescent="0.35">
      <c r="F230" s="4" t="s">
        <v>142</v>
      </c>
      <c r="G230">
        <v>79332.590000000011</v>
      </c>
    </row>
    <row r="231" spans="6:7" x14ac:dyDescent="0.35">
      <c r="F231" s="4" t="s">
        <v>796</v>
      </c>
      <c r="G231">
        <v>79548.100000000006</v>
      </c>
    </row>
    <row r="232" spans="6:7" x14ac:dyDescent="0.35">
      <c r="F232" s="4" t="s">
        <v>2855</v>
      </c>
      <c r="G232">
        <v>79670.7</v>
      </c>
    </row>
    <row r="233" spans="6:7" x14ac:dyDescent="0.35">
      <c r="F233" s="4" t="s">
        <v>3743</v>
      </c>
      <c r="G233">
        <v>80145.700000000012</v>
      </c>
    </row>
    <row r="234" spans="6:7" x14ac:dyDescent="0.35">
      <c r="F234" s="4" t="s">
        <v>838</v>
      </c>
      <c r="G234">
        <v>80363.539999999994</v>
      </c>
    </row>
    <row r="235" spans="6:7" x14ac:dyDescent="0.35">
      <c r="F235" s="4" t="s">
        <v>2466</v>
      </c>
      <c r="G235">
        <v>80369.41</v>
      </c>
    </row>
    <row r="236" spans="6:7" x14ac:dyDescent="0.35">
      <c r="F236" s="4" t="s">
        <v>1146</v>
      </c>
      <c r="G236">
        <v>80483.219999999987</v>
      </c>
    </row>
    <row r="237" spans="6:7" x14ac:dyDescent="0.35">
      <c r="F237" s="4" t="s">
        <v>904</v>
      </c>
      <c r="G237">
        <v>80580.66</v>
      </c>
    </row>
    <row r="238" spans="6:7" x14ac:dyDescent="0.35">
      <c r="F238" s="4" t="s">
        <v>807</v>
      </c>
      <c r="G238">
        <v>80599.23000000001</v>
      </c>
    </row>
    <row r="239" spans="6:7" x14ac:dyDescent="0.35">
      <c r="F239" s="4" t="s">
        <v>446</v>
      </c>
      <c r="G239">
        <v>80730.509999999995</v>
      </c>
    </row>
    <row r="240" spans="6:7" x14ac:dyDescent="0.35">
      <c r="F240" s="4" t="s">
        <v>852</v>
      </c>
      <c r="G240">
        <v>81122.27</v>
      </c>
    </row>
    <row r="241" spans="6:7" x14ac:dyDescent="0.35">
      <c r="F241" s="4" t="s">
        <v>57</v>
      </c>
      <c r="G241">
        <v>81448.09</v>
      </c>
    </row>
    <row r="242" spans="6:7" x14ac:dyDescent="0.35">
      <c r="F242" s="4" t="s">
        <v>735</v>
      </c>
      <c r="G242">
        <v>81571.09</v>
      </c>
    </row>
    <row r="243" spans="6:7" x14ac:dyDescent="0.35">
      <c r="F243" s="4" t="s">
        <v>609</v>
      </c>
      <c r="G243">
        <v>81763.48000000001</v>
      </c>
    </row>
    <row r="244" spans="6:7" x14ac:dyDescent="0.35">
      <c r="F244" s="4" t="s">
        <v>576</v>
      </c>
      <c r="G244">
        <v>81825.440000000002</v>
      </c>
    </row>
    <row r="245" spans="6:7" x14ac:dyDescent="0.35">
      <c r="F245" s="4" t="s">
        <v>306</v>
      </c>
      <c r="G245">
        <v>81963.340000000011</v>
      </c>
    </row>
    <row r="246" spans="6:7" x14ac:dyDescent="0.35">
      <c r="F246" s="4" t="s">
        <v>1395</v>
      </c>
      <c r="G246">
        <v>82434.49000000002</v>
      </c>
    </row>
    <row r="247" spans="6:7" x14ac:dyDescent="0.35">
      <c r="F247" s="4" t="s">
        <v>1172</v>
      </c>
      <c r="G247">
        <v>82736.700000000012</v>
      </c>
    </row>
    <row r="248" spans="6:7" x14ac:dyDescent="0.35">
      <c r="F248" s="4" t="s">
        <v>1749</v>
      </c>
      <c r="G248">
        <v>83045.78</v>
      </c>
    </row>
    <row r="249" spans="6:7" x14ac:dyDescent="0.35">
      <c r="F249" s="4" t="s">
        <v>1595</v>
      </c>
      <c r="G249">
        <v>83208.329999999987</v>
      </c>
    </row>
    <row r="250" spans="6:7" x14ac:dyDescent="0.35">
      <c r="F250" s="4" t="s">
        <v>772</v>
      </c>
      <c r="G250">
        <v>83489.389999999985</v>
      </c>
    </row>
    <row r="251" spans="6:7" x14ac:dyDescent="0.35">
      <c r="F251" s="4" t="s">
        <v>720</v>
      </c>
      <c r="G251">
        <v>83503.48</v>
      </c>
    </row>
    <row r="252" spans="6:7" x14ac:dyDescent="0.35">
      <c r="F252" s="4" t="s">
        <v>429</v>
      </c>
      <c r="G252">
        <v>83578.549999999988</v>
      </c>
    </row>
    <row r="253" spans="6:7" x14ac:dyDescent="0.35">
      <c r="F253" s="4" t="s">
        <v>339</v>
      </c>
      <c r="G253">
        <v>83986.66</v>
      </c>
    </row>
    <row r="254" spans="6:7" x14ac:dyDescent="0.35">
      <c r="F254" s="4" t="s">
        <v>2150</v>
      </c>
      <c r="G254">
        <v>84024.25</v>
      </c>
    </row>
    <row r="255" spans="6:7" x14ac:dyDescent="0.35">
      <c r="F255" s="4" t="s">
        <v>3999</v>
      </c>
      <c r="G255">
        <v>84173.05</v>
      </c>
    </row>
    <row r="256" spans="6:7" x14ac:dyDescent="0.35">
      <c r="F256" s="4" t="s">
        <v>254</v>
      </c>
      <c r="G256">
        <v>84523.549999999988</v>
      </c>
    </row>
    <row r="257" spans="6:7" x14ac:dyDescent="0.35">
      <c r="F257" s="4" t="s">
        <v>957</v>
      </c>
      <c r="G257">
        <v>84536.640000000014</v>
      </c>
    </row>
    <row r="258" spans="6:7" x14ac:dyDescent="0.35">
      <c r="F258" s="4" t="s">
        <v>1643</v>
      </c>
      <c r="G258">
        <v>84552.50999999998</v>
      </c>
    </row>
    <row r="259" spans="6:7" x14ac:dyDescent="0.35">
      <c r="F259" s="4" t="s">
        <v>131</v>
      </c>
      <c r="G259">
        <v>84715.069999999992</v>
      </c>
    </row>
    <row r="260" spans="6:7" x14ac:dyDescent="0.35">
      <c r="F260" s="4" t="s">
        <v>1412</v>
      </c>
      <c r="G260">
        <v>84777.040000000008</v>
      </c>
    </row>
    <row r="261" spans="6:7" x14ac:dyDescent="0.35">
      <c r="F261" s="4" t="s">
        <v>1098</v>
      </c>
      <c r="G261">
        <v>85308.53</v>
      </c>
    </row>
    <row r="262" spans="6:7" x14ac:dyDescent="0.35">
      <c r="F262" s="4" t="s">
        <v>2318</v>
      </c>
      <c r="G262">
        <v>85649.57</v>
      </c>
    </row>
    <row r="263" spans="6:7" x14ac:dyDescent="0.35">
      <c r="F263" s="4" t="s">
        <v>674</v>
      </c>
      <c r="G263">
        <v>85751.79</v>
      </c>
    </row>
    <row r="264" spans="6:7" x14ac:dyDescent="0.35">
      <c r="F264" s="4" t="s">
        <v>1107</v>
      </c>
      <c r="G264">
        <v>85875.07</v>
      </c>
    </row>
    <row r="265" spans="6:7" x14ac:dyDescent="0.35">
      <c r="F265" s="4" t="s">
        <v>488</v>
      </c>
      <c r="G265">
        <v>86074.99</v>
      </c>
    </row>
    <row r="266" spans="6:7" x14ac:dyDescent="0.35">
      <c r="F266" s="4" t="s">
        <v>1288</v>
      </c>
      <c r="G266">
        <v>86087.07</v>
      </c>
    </row>
    <row r="267" spans="6:7" x14ac:dyDescent="0.35">
      <c r="F267" s="4" t="s">
        <v>1016</v>
      </c>
      <c r="G267">
        <v>86226.87000000001</v>
      </c>
    </row>
    <row r="268" spans="6:7" x14ac:dyDescent="0.35">
      <c r="F268" s="4" t="s">
        <v>2160</v>
      </c>
      <c r="G268">
        <v>86255.31</v>
      </c>
    </row>
    <row r="269" spans="6:7" x14ac:dyDescent="0.35">
      <c r="F269" s="4" t="s">
        <v>1295</v>
      </c>
      <c r="G269">
        <v>86667.959999999992</v>
      </c>
    </row>
    <row r="270" spans="6:7" x14ac:dyDescent="0.35">
      <c r="F270" s="4" t="s">
        <v>629</v>
      </c>
      <c r="G270">
        <v>86802.849999999991</v>
      </c>
    </row>
    <row r="271" spans="6:7" x14ac:dyDescent="0.35">
      <c r="F271" s="4" t="s">
        <v>3232</v>
      </c>
      <c r="G271">
        <v>86820.94</v>
      </c>
    </row>
    <row r="272" spans="6:7" x14ac:dyDescent="0.35">
      <c r="F272" s="4" t="s">
        <v>1753</v>
      </c>
      <c r="G272">
        <v>87231.390000000014</v>
      </c>
    </row>
    <row r="273" spans="6:7" x14ac:dyDescent="0.35">
      <c r="F273" s="4" t="s">
        <v>1018</v>
      </c>
      <c r="G273">
        <v>87538.13</v>
      </c>
    </row>
    <row r="274" spans="6:7" x14ac:dyDescent="0.35">
      <c r="F274" s="4" t="s">
        <v>900</v>
      </c>
      <c r="G274">
        <v>88247.2</v>
      </c>
    </row>
    <row r="275" spans="6:7" x14ac:dyDescent="0.35">
      <c r="F275" s="4" t="s">
        <v>451</v>
      </c>
      <c r="G275">
        <v>88280.940000000017</v>
      </c>
    </row>
    <row r="276" spans="6:7" x14ac:dyDescent="0.35">
      <c r="F276" s="4" t="s">
        <v>3634</v>
      </c>
      <c r="G276">
        <v>88474.06</v>
      </c>
    </row>
    <row r="277" spans="6:7" x14ac:dyDescent="0.35">
      <c r="F277" s="4" t="s">
        <v>733</v>
      </c>
      <c r="G277">
        <v>89021.36</v>
      </c>
    </row>
    <row r="278" spans="6:7" x14ac:dyDescent="0.35">
      <c r="F278" s="4" t="s">
        <v>1154</v>
      </c>
      <c r="G278">
        <v>89281.26999999999</v>
      </c>
    </row>
    <row r="279" spans="6:7" x14ac:dyDescent="0.35">
      <c r="F279" s="4" t="s">
        <v>1474</v>
      </c>
      <c r="G279">
        <v>89601.97</v>
      </c>
    </row>
    <row r="280" spans="6:7" x14ac:dyDescent="0.35">
      <c r="F280" s="4" t="s">
        <v>761</v>
      </c>
      <c r="G280">
        <v>89702.99</v>
      </c>
    </row>
    <row r="281" spans="6:7" x14ac:dyDescent="0.35">
      <c r="F281" s="4" t="s">
        <v>266</v>
      </c>
      <c r="G281">
        <v>89813.189999999988</v>
      </c>
    </row>
    <row r="282" spans="6:7" x14ac:dyDescent="0.35">
      <c r="F282" s="4" t="s">
        <v>30</v>
      </c>
      <c r="G282">
        <v>90655.46</v>
      </c>
    </row>
    <row r="283" spans="6:7" x14ac:dyDescent="0.35">
      <c r="F283" s="4" t="s">
        <v>951</v>
      </c>
      <c r="G283">
        <v>90867.979999999981</v>
      </c>
    </row>
    <row r="284" spans="6:7" x14ac:dyDescent="0.35">
      <c r="F284" s="4" t="s">
        <v>644</v>
      </c>
      <c r="G284">
        <v>91070.11</v>
      </c>
    </row>
    <row r="285" spans="6:7" x14ac:dyDescent="0.35">
      <c r="F285" s="4" t="s">
        <v>484</v>
      </c>
      <c r="G285">
        <v>91393.19</v>
      </c>
    </row>
    <row r="286" spans="6:7" x14ac:dyDescent="0.35">
      <c r="F286" s="4" t="s">
        <v>568</v>
      </c>
      <c r="G286">
        <v>91403.520000000019</v>
      </c>
    </row>
    <row r="287" spans="6:7" x14ac:dyDescent="0.35">
      <c r="F287" s="4" t="s">
        <v>1226</v>
      </c>
      <c r="G287">
        <v>91801.739999999991</v>
      </c>
    </row>
    <row r="288" spans="6:7" x14ac:dyDescent="0.35">
      <c r="F288" s="4" t="s">
        <v>173</v>
      </c>
      <c r="G288">
        <v>91820.24</v>
      </c>
    </row>
    <row r="289" spans="6:7" x14ac:dyDescent="0.35">
      <c r="F289" s="4" t="s">
        <v>1361</v>
      </c>
      <c r="G289">
        <v>92123.13</v>
      </c>
    </row>
    <row r="290" spans="6:7" x14ac:dyDescent="0.35">
      <c r="F290" s="4" t="s">
        <v>922</v>
      </c>
      <c r="G290">
        <v>92155.03</v>
      </c>
    </row>
    <row r="291" spans="6:7" x14ac:dyDescent="0.35">
      <c r="F291" s="4" t="s">
        <v>1454</v>
      </c>
      <c r="G291">
        <v>92187.37000000001</v>
      </c>
    </row>
    <row r="292" spans="6:7" x14ac:dyDescent="0.35">
      <c r="F292" s="4" t="s">
        <v>1036</v>
      </c>
      <c r="G292">
        <v>92410.120000000024</v>
      </c>
    </row>
    <row r="293" spans="6:7" x14ac:dyDescent="0.35">
      <c r="F293" s="4" t="s">
        <v>46</v>
      </c>
      <c r="G293">
        <v>92753.150000000009</v>
      </c>
    </row>
    <row r="294" spans="6:7" x14ac:dyDescent="0.35">
      <c r="F294" s="4" t="s">
        <v>1485</v>
      </c>
      <c r="G294">
        <v>93397.37999999999</v>
      </c>
    </row>
    <row r="295" spans="6:7" x14ac:dyDescent="0.35">
      <c r="F295" s="4" t="s">
        <v>439</v>
      </c>
      <c r="G295">
        <v>93414.33</v>
      </c>
    </row>
    <row r="296" spans="6:7" x14ac:dyDescent="0.35">
      <c r="F296" s="4" t="s">
        <v>1463</v>
      </c>
      <c r="G296">
        <v>93485.139999999985</v>
      </c>
    </row>
    <row r="297" spans="6:7" x14ac:dyDescent="0.35">
      <c r="F297" s="4" t="s">
        <v>1687</v>
      </c>
      <c r="G297">
        <v>93706.279999999984</v>
      </c>
    </row>
    <row r="298" spans="6:7" x14ac:dyDescent="0.35">
      <c r="F298" s="4" t="s">
        <v>481</v>
      </c>
      <c r="G298">
        <v>93709.270000000019</v>
      </c>
    </row>
    <row r="299" spans="6:7" x14ac:dyDescent="0.35">
      <c r="F299" s="4" t="s">
        <v>43</v>
      </c>
      <c r="G299">
        <v>93955.150000000009</v>
      </c>
    </row>
    <row r="300" spans="6:7" x14ac:dyDescent="0.35">
      <c r="F300" s="4" t="s">
        <v>404</v>
      </c>
      <c r="G300">
        <v>94057.15</v>
      </c>
    </row>
    <row r="301" spans="6:7" x14ac:dyDescent="0.35">
      <c r="F301" s="4" t="s">
        <v>531</v>
      </c>
      <c r="G301">
        <v>94216.51</v>
      </c>
    </row>
    <row r="302" spans="6:7" x14ac:dyDescent="0.35">
      <c r="F302" s="4" t="s">
        <v>753</v>
      </c>
      <c r="G302">
        <v>94427.43</v>
      </c>
    </row>
    <row r="303" spans="6:7" x14ac:dyDescent="0.35">
      <c r="F303" s="4" t="s">
        <v>279</v>
      </c>
      <c r="G303">
        <v>94633.03</v>
      </c>
    </row>
    <row r="304" spans="6:7" x14ac:dyDescent="0.35">
      <c r="F304" s="4" t="s">
        <v>1273</v>
      </c>
      <c r="G304">
        <v>94761.89</v>
      </c>
    </row>
    <row r="305" spans="6:7" x14ac:dyDescent="0.35">
      <c r="F305" s="4" t="s">
        <v>38</v>
      </c>
      <c r="G305">
        <v>94784.01</v>
      </c>
    </row>
    <row r="306" spans="6:7" x14ac:dyDescent="0.35">
      <c r="F306" s="4" t="s">
        <v>1031</v>
      </c>
      <c r="G306">
        <v>95294.75</v>
      </c>
    </row>
    <row r="307" spans="6:7" x14ac:dyDescent="0.35">
      <c r="F307" s="4" t="s">
        <v>2106</v>
      </c>
      <c r="G307">
        <v>95782.12000000001</v>
      </c>
    </row>
    <row r="308" spans="6:7" x14ac:dyDescent="0.35">
      <c r="F308" s="4" t="s">
        <v>304</v>
      </c>
      <c r="G308">
        <v>95967.72</v>
      </c>
    </row>
    <row r="309" spans="6:7" x14ac:dyDescent="0.35">
      <c r="F309" s="4" t="s">
        <v>217</v>
      </c>
      <c r="G309">
        <v>96428.479999999996</v>
      </c>
    </row>
    <row r="310" spans="6:7" x14ac:dyDescent="0.35">
      <c r="F310" s="4" t="s">
        <v>1397</v>
      </c>
      <c r="G310">
        <v>96541.89999999998</v>
      </c>
    </row>
    <row r="311" spans="6:7" x14ac:dyDescent="0.35">
      <c r="F311" s="4" t="s">
        <v>1192</v>
      </c>
      <c r="G311">
        <v>96630.12000000001</v>
      </c>
    </row>
    <row r="312" spans="6:7" x14ac:dyDescent="0.35">
      <c r="F312" s="4" t="s">
        <v>247</v>
      </c>
      <c r="G312">
        <v>96757.1</v>
      </c>
    </row>
    <row r="313" spans="6:7" x14ac:dyDescent="0.35">
      <c r="F313" s="4" t="s">
        <v>99</v>
      </c>
      <c r="G313">
        <v>97082.12999999999</v>
      </c>
    </row>
    <row r="314" spans="6:7" x14ac:dyDescent="0.35">
      <c r="F314" s="4" t="s">
        <v>206</v>
      </c>
      <c r="G314">
        <v>97501.329999999987</v>
      </c>
    </row>
    <row r="315" spans="6:7" x14ac:dyDescent="0.35">
      <c r="F315" s="4" t="s">
        <v>389</v>
      </c>
      <c r="G315">
        <v>98031.38</v>
      </c>
    </row>
    <row r="316" spans="6:7" x14ac:dyDescent="0.35">
      <c r="F316" s="4" t="s">
        <v>681</v>
      </c>
      <c r="G316">
        <v>98580.499999999985</v>
      </c>
    </row>
    <row r="317" spans="6:7" x14ac:dyDescent="0.35">
      <c r="F317" s="4" t="s">
        <v>1363</v>
      </c>
      <c r="G317">
        <v>98955.459999999992</v>
      </c>
    </row>
    <row r="318" spans="6:7" x14ac:dyDescent="0.35">
      <c r="F318" s="4" t="s">
        <v>759</v>
      </c>
      <c r="G318">
        <v>99028.34</v>
      </c>
    </row>
    <row r="319" spans="6:7" x14ac:dyDescent="0.35">
      <c r="F319" s="4" t="s">
        <v>1066</v>
      </c>
      <c r="G319">
        <v>99078.109999999986</v>
      </c>
    </row>
    <row r="320" spans="6:7" x14ac:dyDescent="0.35">
      <c r="F320" s="4" t="s">
        <v>859</v>
      </c>
      <c r="G320">
        <v>99240.76</v>
      </c>
    </row>
    <row r="321" spans="6:7" x14ac:dyDescent="0.35">
      <c r="F321" s="4" t="s">
        <v>763</v>
      </c>
      <c r="G321">
        <v>99320.51999999999</v>
      </c>
    </row>
    <row r="322" spans="6:7" x14ac:dyDescent="0.35">
      <c r="F322" s="4" t="s">
        <v>301</v>
      </c>
      <c r="G322">
        <v>99767.5</v>
      </c>
    </row>
    <row r="323" spans="6:7" x14ac:dyDescent="0.35">
      <c r="F323" s="4" t="s">
        <v>1251</v>
      </c>
      <c r="G323">
        <v>100115.89</v>
      </c>
    </row>
    <row r="324" spans="6:7" x14ac:dyDescent="0.35">
      <c r="F324" s="4" t="s">
        <v>1519</v>
      </c>
      <c r="G324">
        <v>100246.84000000001</v>
      </c>
    </row>
    <row r="325" spans="6:7" x14ac:dyDescent="0.35">
      <c r="F325" s="4" t="s">
        <v>2244</v>
      </c>
      <c r="G325">
        <v>100664.35</v>
      </c>
    </row>
    <row r="326" spans="6:7" x14ac:dyDescent="0.35">
      <c r="F326" s="4" t="s">
        <v>938</v>
      </c>
      <c r="G326">
        <v>100788.51000000001</v>
      </c>
    </row>
    <row r="327" spans="6:7" x14ac:dyDescent="0.35">
      <c r="F327" s="4" t="s">
        <v>1124</v>
      </c>
      <c r="G327">
        <v>100834.70999999999</v>
      </c>
    </row>
    <row r="328" spans="6:7" x14ac:dyDescent="0.35">
      <c r="F328" s="4" t="s">
        <v>2046</v>
      </c>
      <c r="G328">
        <v>101606.47</v>
      </c>
    </row>
    <row r="329" spans="6:7" x14ac:dyDescent="0.35">
      <c r="F329" s="4" t="s">
        <v>284</v>
      </c>
      <c r="G329">
        <v>101808.35</v>
      </c>
    </row>
    <row r="330" spans="6:7" x14ac:dyDescent="0.35">
      <c r="F330" s="4" t="s">
        <v>768</v>
      </c>
      <c r="G330">
        <v>101935.07000000002</v>
      </c>
    </row>
    <row r="331" spans="6:7" x14ac:dyDescent="0.35">
      <c r="F331" s="4" t="s">
        <v>165</v>
      </c>
      <c r="G331">
        <v>101937.44999999998</v>
      </c>
    </row>
    <row r="332" spans="6:7" x14ac:dyDescent="0.35">
      <c r="F332" s="4" t="s">
        <v>2528</v>
      </c>
      <c r="G332">
        <v>102369.46999999999</v>
      </c>
    </row>
    <row r="333" spans="6:7" x14ac:dyDescent="0.35">
      <c r="F333" s="4" t="s">
        <v>1328</v>
      </c>
      <c r="G333">
        <v>102595.98999999999</v>
      </c>
    </row>
    <row r="334" spans="6:7" x14ac:dyDescent="0.35">
      <c r="F334" s="4" t="s">
        <v>683</v>
      </c>
      <c r="G334">
        <v>102768.60999999999</v>
      </c>
    </row>
    <row r="335" spans="6:7" x14ac:dyDescent="0.35">
      <c r="F335" s="4" t="s">
        <v>566</v>
      </c>
      <c r="G335">
        <v>102840.5</v>
      </c>
    </row>
    <row r="336" spans="6:7" x14ac:dyDescent="0.35">
      <c r="F336" s="4" t="s">
        <v>765</v>
      </c>
      <c r="G336">
        <v>103206.71</v>
      </c>
    </row>
    <row r="337" spans="6:7" x14ac:dyDescent="0.35">
      <c r="F337" s="4" t="s">
        <v>1387</v>
      </c>
      <c r="G337">
        <v>103273.95</v>
      </c>
    </row>
    <row r="338" spans="6:7" x14ac:dyDescent="0.35">
      <c r="F338" s="4" t="s">
        <v>154</v>
      </c>
      <c r="G338">
        <v>103400.09</v>
      </c>
    </row>
    <row r="339" spans="6:7" x14ac:dyDescent="0.35">
      <c r="F339" s="4" t="s">
        <v>553</v>
      </c>
      <c r="G339">
        <v>103430.25</v>
      </c>
    </row>
    <row r="340" spans="6:7" x14ac:dyDescent="0.35">
      <c r="F340" s="4" t="s">
        <v>243</v>
      </c>
      <c r="G340">
        <v>103535.67999999998</v>
      </c>
    </row>
    <row r="341" spans="6:7" x14ac:dyDescent="0.35">
      <c r="F341" s="4" t="s">
        <v>833</v>
      </c>
      <c r="G341">
        <v>103698.72000000003</v>
      </c>
    </row>
    <row r="342" spans="6:7" x14ac:dyDescent="0.35">
      <c r="F342" s="4" t="s">
        <v>120</v>
      </c>
      <c r="G342">
        <v>103828.5</v>
      </c>
    </row>
    <row r="343" spans="6:7" x14ac:dyDescent="0.35">
      <c r="F343" s="4" t="s">
        <v>830</v>
      </c>
      <c r="G343">
        <v>103886.04000000002</v>
      </c>
    </row>
    <row r="344" spans="6:7" x14ac:dyDescent="0.35">
      <c r="F344" s="4" t="s">
        <v>179</v>
      </c>
      <c r="G344">
        <v>104197.57999999999</v>
      </c>
    </row>
    <row r="345" spans="6:7" x14ac:dyDescent="0.35">
      <c r="F345" s="4" t="s">
        <v>252</v>
      </c>
      <c r="G345">
        <v>104477.04000000001</v>
      </c>
    </row>
    <row r="346" spans="6:7" x14ac:dyDescent="0.35">
      <c r="F346" s="4" t="s">
        <v>415</v>
      </c>
      <c r="G346">
        <v>104786.93000000001</v>
      </c>
    </row>
    <row r="347" spans="6:7" x14ac:dyDescent="0.35">
      <c r="F347" s="4" t="s">
        <v>1960</v>
      </c>
      <c r="G347">
        <v>104890.65</v>
      </c>
    </row>
    <row r="348" spans="6:7" x14ac:dyDescent="0.35">
      <c r="F348" s="4" t="s">
        <v>1626</v>
      </c>
      <c r="G348">
        <v>105148.83000000002</v>
      </c>
    </row>
    <row r="349" spans="6:7" x14ac:dyDescent="0.35">
      <c r="F349" s="4" t="s">
        <v>85</v>
      </c>
      <c r="G349">
        <v>105319.43000000001</v>
      </c>
    </row>
    <row r="350" spans="6:7" x14ac:dyDescent="0.35">
      <c r="F350" s="4" t="s">
        <v>3011</v>
      </c>
      <c r="G350">
        <v>105509.12</v>
      </c>
    </row>
    <row r="351" spans="6:7" x14ac:dyDescent="0.35">
      <c r="F351" s="4" t="s">
        <v>145</v>
      </c>
      <c r="G351">
        <v>105658.63</v>
      </c>
    </row>
    <row r="352" spans="6:7" x14ac:dyDescent="0.35">
      <c r="F352" s="4" t="s">
        <v>2548</v>
      </c>
      <c r="G352">
        <v>106115.56999999999</v>
      </c>
    </row>
    <row r="353" spans="6:7" x14ac:dyDescent="0.35">
      <c r="F353" s="4" t="s">
        <v>171</v>
      </c>
      <c r="G353">
        <v>106201.83</v>
      </c>
    </row>
    <row r="354" spans="6:7" x14ac:dyDescent="0.35">
      <c r="F354" s="4" t="s">
        <v>236</v>
      </c>
      <c r="G354">
        <v>107064.67</v>
      </c>
    </row>
    <row r="355" spans="6:7" x14ac:dyDescent="0.35">
      <c r="F355" s="4" t="s">
        <v>346</v>
      </c>
      <c r="G355">
        <v>107189.73</v>
      </c>
    </row>
    <row r="356" spans="6:7" x14ac:dyDescent="0.35">
      <c r="F356" s="4" t="s">
        <v>1088</v>
      </c>
      <c r="G356">
        <v>108235.70999999998</v>
      </c>
    </row>
    <row r="357" spans="6:7" x14ac:dyDescent="0.35">
      <c r="F357" s="4" t="s">
        <v>2262</v>
      </c>
      <c r="G357">
        <v>108265.68999999999</v>
      </c>
    </row>
    <row r="358" spans="6:7" x14ac:dyDescent="0.35">
      <c r="F358" s="4" t="s">
        <v>1540</v>
      </c>
      <c r="G358">
        <v>108545.44</v>
      </c>
    </row>
    <row r="359" spans="6:7" x14ac:dyDescent="0.35">
      <c r="F359" s="4" t="s">
        <v>1316</v>
      </c>
      <c r="G359">
        <v>108594.84000000001</v>
      </c>
    </row>
    <row r="360" spans="6:7" x14ac:dyDescent="0.35">
      <c r="F360" s="4" t="s">
        <v>134</v>
      </c>
      <c r="G360">
        <v>108705.09</v>
      </c>
    </row>
    <row r="361" spans="6:7" x14ac:dyDescent="0.35">
      <c r="F361" s="4" t="s">
        <v>2163</v>
      </c>
      <c r="G361">
        <v>108744.96999999999</v>
      </c>
    </row>
    <row r="362" spans="6:7" x14ac:dyDescent="0.35">
      <c r="F362" s="4" t="s">
        <v>1621</v>
      </c>
      <c r="G362">
        <v>108907.12</v>
      </c>
    </row>
    <row r="363" spans="6:7" x14ac:dyDescent="0.35">
      <c r="F363" s="4" t="s">
        <v>13</v>
      </c>
      <c r="G363">
        <v>109069.95</v>
      </c>
    </row>
    <row r="364" spans="6:7" x14ac:dyDescent="0.35">
      <c r="F364" s="4" t="s">
        <v>558</v>
      </c>
      <c r="G364">
        <v>109668.04999999999</v>
      </c>
    </row>
    <row r="365" spans="6:7" x14ac:dyDescent="0.35">
      <c r="F365" s="4" t="s">
        <v>321</v>
      </c>
      <c r="G365">
        <v>109855.14000000001</v>
      </c>
    </row>
    <row r="366" spans="6:7" x14ac:dyDescent="0.35">
      <c r="F366" s="4" t="s">
        <v>993</v>
      </c>
      <c r="G366">
        <v>110380.16000000002</v>
      </c>
    </row>
    <row r="367" spans="6:7" x14ac:dyDescent="0.35">
      <c r="F367" s="4" t="s">
        <v>1405</v>
      </c>
      <c r="G367">
        <v>110629.13</v>
      </c>
    </row>
    <row r="368" spans="6:7" x14ac:dyDescent="0.35">
      <c r="F368" s="4" t="s">
        <v>666</v>
      </c>
      <c r="G368">
        <v>110773.83999999998</v>
      </c>
    </row>
    <row r="369" spans="6:7" x14ac:dyDescent="0.35">
      <c r="F369" s="4" t="s">
        <v>54</v>
      </c>
      <c r="G369">
        <v>110901.14999999998</v>
      </c>
    </row>
    <row r="370" spans="6:7" x14ac:dyDescent="0.35">
      <c r="F370" s="4" t="s">
        <v>1079</v>
      </c>
      <c r="G370">
        <v>111081.56</v>
      </c>
    </row>
    <row r="371" spans="6:7" x14ac:dyDescent="0.35">
      <c r="F371" s="4" t="s">
        <v>156</v>
      </c>
      <c r="G371">
        <v>111646.40999999999</v>
      </c>
    </row>
    <row r="372" spans="6:7" x14ac:dyDescent="0.35">
      <c r="F372" s="4" t="s">
        <v>435</v>
      </c>
      <c r="G372">
        <v>112154.84999999999</v>
      </c>
    </row>
    <row r="373" spans="6:7" x14ac:dyDescent="0.35">
      <c r="F373" s="4" t="s">
        <v>633</v>
      </c>
      <c r="G373">
        <v>112214.6</v>
      </c>
    </row>
    <row r="374" spans="6:7" x14ac:dyDescent="0.35">
      <c r="F374" s="4" t="s">
        <v>369</v>
      </c>
      <c r="G374">
        <v>112574.37000000001</v>
      </c>
    </row>
    <row r="375" spans="6:7" x14ac:dyDescent="0.35">
      <c r="F375" s="4" t="s">
        <v>1445</v>
      </c>
      <c r="G375">
        <v>112705.22</v>
      </c>
    </row>
    <row r="376" spans="6:7" x14ac:dyDescent="0.35">
      <c r="F376" s="4" t="s">
        <v>2062</v>
      </c>
      <c r="G376">
        <v>112827.33000000002</v>
      </c>
    </row>
    <row r="377" spans="6:7" x14ac:dyDescent="0.35">
      <c r="F377" s="4" t="s">
        <v>1119</v>
      </c>
      <c r="G377">
        <v>113197.14000000001</v>
      </c>
    </row>
    <row r="378" spans="6:7" x14ac:dyDescent="0.35">
      <c r="F378" s="4" t="s">
        <v>1091</v>
      </c>
      <c r="G378">
        <v>113333.15</v>
      </c>
    </row>
    <row r="379" spans="6:7" x14ac:dyDescent="0.35">
      <c r="F379" s="4" t="s">
        <v>229</v>
      </c>
      <c r="G379">
        <v>113380.44</v>
      </c>
    </row>
    <row r="380" spans="6:7" x14ac:dyDescent="0.35">
      <c r="F380" s="4" t="s">
        <v>398</v>
      </c>
      <c r="G380">
        <v>113823.65999999999</v>
      </c>
    </row>
    <row r="381" spans="6:7" x14ac:dyDescent="0.35">
      <c r="F381" s="4" t="s">
        <v>1603</v>
      </c>
      <c r="G381">
        <v>114003.14999999998</v>
      </c>
    </row>
    <row r="382" spans="6:7" x14ac:dyDescent="0.35">
      <c r="F382" s="4" t="s">
        <v>1052</v>
      </c>
      <c r="G382">
        <v>114217.15999999999</v>
      </c>
    </row>
    <row r="383" spans="6:7" x14ac:dyDescent="0.35">
      <c r="F383" s="4" t="s">
        <v>572</v>
      </c>
      <c r="G383">
        <v>114284.18999999999</v>
      </c>
    </row>
    <row r="384" spans="6:7" x14ac:dyDescent="0.35">
      <c r="F384" s="4" t="s">
        <v>794</v>
      </c>
      <c r="G384">
        <v>115142.46</v>
      </c>
    </row>
    <row r="385" spans="6:7" x14ac:dyDescent="0.35">
      <c r="F385" s="4" t="s">
        <v>312</v>
      </c>
      <c r="G385">
        <v>115189.96999999999</v>
      </c>
    </row>
    <row r="386" spans="6:7" x14ac:dyDescent="0.35">
      <c r="F386" s="4" t="s">
        <v>2362</v>
      </c>
      <c r="G386">
        <v>115233.78</v>
      </c>
    </row>
    <row r="387" spans="6:7" x14ac:dyDescent="0.35">
      <c r="F387" s="4" t="s">
        <v>233</v>
      </c>
      <c r="G387">
        <v>115241.51</v>
      </c>
    </row>
    <row r="388" spans="6:7" x14ac:dyDescent="0.35">
      <c r="F388" s="4" t="s">
        <v>1731</v>
      </c>
      <c r="G388">
        <v>115312.15999999999</v>
      </c>
    </row>
    <row r="389" spans="6:7" x14ac:dyDescent="0.35">
      <c r="F389" s="4" t="s">
        <v>2128</v>
      </c>
      <c r="G389">
        <v>115591.62000000002</v>
      </c>
    </row>
    <row r="390" spans="6:7" x14ac:dyDescent="0.35">
      <c r="F390" s="4" t="s">
        <v>111</v>
      </c>
      <c r="G390">
        <v>116159.33</v>
      </c>
    </row>
    <row r="391" spans="6:7" x14ac:dyDescent="0.35">
      <c r="F391" s="4" t="s">
        <v>2188</v>
      </c>
      <c r="G391">
        <v>116261.98</v>
      </c>
    </row>
    <row r="392" spans="6:7" x14ac:dyDescent="0.35">
      <c r="F392" s="4" t="s">
        <v>710</v>
      </c>
      <c r="G392">
        <v>116584.28</v>
      </c>
    </row>
    <row r="393" spans="6:7" x14ac:dyDescent="0.35">
      <c r="F393" s="4" t="s">
        <v>1196</v>
      </c>
      <c r="G393">
        <v>116641.99</v>
      </c>
    </row>
    <row r="394" spans="6:7" x14ac:dyDescent="0.35">
      <c r="F394" s="4" t="s">
        <v>472</v>
      </c>
      <c r="G394">
        <v>116759.41000000003</v>
      </c>
    </row>
    <row r="395" spans="6:7" x14ac:dyDescent="0.35">
      <c r="F395" s="4" t="s">
        <v>544</v>
      </c>
      <c r="G395">
        <v>116909.17000000001</v>
      </c>
    </row>
    <row r="396" spans="6:7" x14ac:dyDescent="0.35">
      <c r="F396" s="4" t="s">
        <v>1093</v>
      </c>
      <c r="G396">
        <v>117331.46</v>
      </c>
    </row>
    <row r="397" spans="6:7" x14ac:dyDescent="0.35">
      <c r="F397" s="4" t="s">
        <v>1185</v>
      </c>
      <c r="G397">
        <v>117410.48</v>
      </c>
    </row>
    <row r="398" spans="6:7" x14ac:dyDescent="0.35">
      <c r="F398" s="4" t="s">
        <v>219</v>
      </c>
      <c r="G398">
        <v>117910.28</v>
      </c>
    </row>
    <row r="399" spans="6:7" x14ac:dyDescent="0.35">
      <c r="F399" s="4" t="s">
        <v>184</v>
      </c>
      <c r="G399">
        <v>118211.18000000001</v>
      </c>
    </row>
    <row r="400" spans="6:7" x14ac:dyDescent="0.35">
      <c r="F400" s="4" t="s">
        <v>188</v>
      </c>
      <c r="G400">
        <v>118374.07</v>
      </c>
    </row>
    <row r="401" spans="6:7" x14ac:dyDescent="0.35">
      <c r="F401" s="4" t="s">
        <v>2067</v>
      </c>
      <c r="G401">
        <v>118407.62</v>
      </c>
    </row>
    <row r="402" spans="6:7" x14ac:dyDescent="0.35">
      <c r="F402" s="4" t="s">
        <v>1230</v>
      </c>
      <c r="G402">
        <v>118410.64000000001</v>
      </c>
    </row>
    <row r="403" spans="6:7" x14ac:dyDescent="0.35">
      <c r="F403" s="4" t="s">
        <v>333</v>
      </c>
      <c r="G403">
        <v>118863.04999999999</v>
      </c>
    </row>
    <row r="404" spans="6:7" x14ac:dyDescent="0.35">
      <c r="F404" s="4" t="s">
        <v>383</v>
      </c>
      <c r="G404">
        <v>119103.54999999999</v>
      </c>
    </row>
    <row r="405" spans="6:7" x14ac:dyDescent="0.35">
      <c r="F405" s="4" t="s">
        <v>441</v>
      </c>
      <c r="G405">
        <v>119114.62999999999</v>
      </c>
    </row>
    <row r="406" spans="6:7" x14ac:dyDescent="0.35">
      <c r="F406" s="4" t="s">
        <v>1720</v>
      </c>
      <c r="G406">
        <v>119664.47000000002</v>
      </c>
    </row>
    <row r="407" spans="6:7" x14ac:dyDescent="0.35">
      <c r="F407" s="4" t="s">
        <v>200</v>
      </c>
      <c r="G407">
        <v>119771.65000000001</v>
      </c>
    </row>
    <row r="408" spans="6:7" x14ac:dyDescent="0.35">
      <c r="F408" s="4" t="s">
        <v>2910</v>
      </c>
      <c r="G408">
        <v>120082.37999999999</v>
      </c>
    </row>
    <row r="409" spans="6:7" x14ac:dyDescent="0.35">
      <c r="F409" s="4" t="s">
        <v>190</v>
      </c>
      <c r="G409">
        <v>120306.93000000001</v>
      </c>
    </row>
    <row r="410" spans="6:7" x14ac:dyDescent="0.35">
      <c r="F410" s="4" t="s">
        <v>1291</v>
      </c>
      <c r="G410">
        <v>120419.95999999999</v>
      </c>
    </row>
    <row r="411" spans="6:7" x14ac:dyDescent="0.35">
      <c r="F411" s="4" t="s">
        <v>1135</v>
      </c>
      <c r="G411">
        <v>120424.09</v>
      </c>
    </row>
    <row r="412" spans="6:7" x14ac:dyDescent="0.35">
      <c r="F412" s="4" t="s">
        <v>668</v>
      </c>
      <c r="G412">
        <v>120467.37999999999</v>
      </c>
    </row>
    <row r="413" spans="6:7" x14ac:dyDescent="0.35">
      <c r="F413" s="4" t="s">
        <v>906</v>
      </c>
      <c r="G413">
        <v>120599.13</v>
      </c>
    </row>
    <row r="414" spans="6:7" x14ac:dyDescent="0.35">
      <c r="F414" s="4" t="s">
        <v>717</v>
      </c>
      <c r="G414">
        <v>120965.00999999998</v>
      </c>
    </row>
    <row r="415" spans="6:7" x14ac:dyDescent="0.35">
      <c r="F415" s="4" t="s">
        <v>2433</v>
      </c>
      <c r="G415">
        <v>121341.24000000002</v>
      </c>
    </row>
    <row r="416" spans="6:7" x14ac:dyDescent="0.35">
      <c r="F416" s="4" t="s">
        <v>619</v>
      </c>
      <c r="G416">
        <v>121504.6</v>
      </c>
    </row>
    <row r="417" spans="6:7" x14ac:dyDescent="0.35">
      <c r="F417" s="4" t="s">
        <v>457</v>
      </c>
      <c r="G417">
        <v>121536.28</v>
      </c>
    </row>
    <row r="418" spans="6:7" x14ac:dyDescent="0.35">
      <c r="F418" s="4" t="s">
        <v>741</v>
      </c>
      <c r="G418">
        <v>121740.98000000001</v>
      </c>
    </row>
    <row r="419" spans="6:7" x14ac:dyDescent="0.35">
      <c r="F419" s="4" t="s">
        <v>117</v>
      </c>
      <c r="G419">
        <v>121813.4</v>
      </c>
    </row>
    <row r="420" spans="6:7" x14ac:dyDescent="0.35">
      <c r="F420" s="4" t="s">
        <v>924</v>
      </c>
      <c r="G420">
        <v>124510.70000000001</v>
      </c>
    </row>
    <row r="421" spans="6:7" x14ac:dyDescent="0.35">
      <c r="F421" s="4" t="s">
        <v>269</v>
      </c>
      <c r="G421">
        <v>124690.7</v>
      </c>
    </row>
    <row r="422" spans="6:7" x14ac:dyDescent="0.35">
      <c r="F422" s="4" t="s">
        <v>890</v>
      </c>
      <c r="G422">
        <v>125231.89</v>
      </c>
    </row>
    <row r="423" spans="6:7" x14ac:dyDescent="0.35">
      <c r="F423" s="4" t="s">
        <v>466</v>
      </c>
      <c r="G423">
        <v>125372.94</v>
      </c>
    </row>
    <row r="424" spans="6:7" x14ac:dyDescent="0.35">
      <c r="F424" s="4" t="s">
        <v>91</v>
      </c>
      <c r="G424">
        <v>125406.50999999998</v>
      </c>
    </row>
    <row r="425" spans="6:7" x14ac:dyDescent="0.35">
      <c r="F425" s="4" t="s">
        <v>1130</v>
      </c>
      <c r="G425">
        <v>125498.65</v>
      </c>
    </row>
    <row r="426" spans="6:7" x14ac:dyDescent="0.35">
      <c r="F426" s="4" t="s">
        <v>539</v>
      </c>
      <c r="G426">
        <v>125608.88</v>
      </c>
    </row>
    <row r="427" spans="6:7" x14ac:dyDescent="0.35">
      <c r="F427" s="4" t="s">
        <v>507</v>
      </c>
      <c r="G427">
        <v>125894.34999999999</v>
      </c>
    </row>
    <row r="428" spans="6:7" x14ac:dyDescent="0.35">
      <c r="F428" s="4" t="s">
        <v>1308</v>
      </c>
      <c r="G428">
        <v>125935.98999999998</v>
      </c>
    </row>
    <row r="429" spans="6:7" x14ac:dyDescent="0.35">
      <c r="F429" s="4" t="s">
        <v>424</v>
      </c>
      <c r="G429">
        <v>126288.34</v>
      </c>
    </row>
    <row r="430" spans="6:7" x14ac:dyDescent="0.35">
      <c r="F430" s="4" t="s">
        <v>640</v>
      </c>
      <c r="G430">
        <v>126374.20000000001</v>
      </c>
    </row>
    <row r="431" spans="6:7" x14ac:dyDescent="0.35">
      <c r="F431" s="4" t="s">
        <v>182</v>
      </c>
      <c r="G431">
        <v>126684.71</v>
      </c>
    </row>
    <row r="432" spans="6:7" x14ac:dyDescent="0.35">
      <c r="F432" s="4" t="s">
        <v>298</v>
      </c>
      <c r="G432">
        <v>127201.29000000002</v>
      </c>
    </row>
    <row r="433" spans="6:7" x14ac:dyDescent="0.35">
      <c r="F433" s="4" t="s">
        <v>670</v>
      </c>
      <c r="G433">
        <v>127296.25</v>
      </c>
    </row>
    <row r="434" spans="6:7" x14ac:dyDescent="0.35">
      <c r="F434" s="4" t="s">
        <v>1000</v>
      </c>
      <c r="G434">
        <v>127416.45999999999</v>
      </c>
    </row>
    <row r="435" spans="6:7" x14ac:dyDescent="0.35">
      <c r="F435" s="4" t="s">
        <v>1278</v>
      </c>
      <c r="G435">
        <v>127697.14</v>
      </c>
    </row>
    <row r="436" spans="6:7" x14ac:dyDescent="0.35">
      <c r="F436" s="4" t="s">
        <v>1435</v>
      </c>
      <c r="G436">
        <v>127715.89</v>
      </c>
    </row>
    <row r="437" spans="6:7" x14ac:dyDescent="0.35">
      <c r="F437" s="4" t="s">
        <v>35</v>
      </c>
      <c r="G437">
        <v>129114.62000000001</v>
      </c>
    </row>
    <row r="438" spans="6:7" x14ac:dyDescent="0.35">
      <c r="F438" s="4" t="s">
        <v>2339</v>
      </c>
      <c r="G438">
        <v>129144.91</v>
      </c>
    </row>
    <row r="439" spans="6:7" x14ac:dyDescent="0.35">
      <c r="F439" s="4" t="s">
        <v>2429</v>
      </c>
      <c r="G439">
        <v>129383.67</v>
      </c>
    </row>
    <row r="440" spans="6:7" x14ac:dyDescent="0.35">
      <c r="F440" s="4" t="s">
        <v>786</v>
      </c>
      <c r="G440">
        <v>129471.64000000001</v>
      </c>
    </row>
    <row r="441" spans="6:7" x14ac:dyDescent="0.35">
      <c r="F441" s="4" t="s">
        <v>915</v>
      </c>
      <c r="G441">
        <v>130044.46999999999</v>
      </c>
    </row>
    <row r="442" spans="6:7" x14ac:dyDescent="0.35">
      <c r="F442" s="4" t="s">
        <v>202</v>
      </c>
      <c r="G442">
        <v>130148.44999999998</v>
      </c>
    </row>
    <row r="443" spans="6:7" x14ac:dyDescent="0.35">
      <c r="F443" s="4" t="s">
        <v>83</v>
      </c>
      <c r="G443">
        <v>130222.34999999999</v>
      </c>
    </row>
    <row r="444" spans="6:7" x14ac:dyDescent="0.35">
      <c r="F444" s="4" t="s">
        <v>367</v>
      </c>
      <c r="G444">
        <v>130333.42</v>
      </c>
    </row>
    <row r="445" spans="6:7" x14ac:dyDescent="0.35">
      <c r="F445" s="4" t="s">
        <v>72</v>
      </c>
      <c r="G445">
        <v>130447.51999999997</v>
      </c>
    </row>
    <row r="446" spans="6:7" x14ac:dyDescent="0.35">
      <c r="F446" s="4" t="s">
        <v>1555</v>
      </c>
      <c r="G446">
        <v>131094.26</v>
      </c>
    </row>
    <row r="447" spans="6:7" x14ac:dyDescent="0.35">
      <c r="F447" s="4" t="s">
        <v>660</v>
      </c>
      <c r="G447">
        <v>131165.09</v>
      </c>
    </row>
    <row r="448" spans="6:7" x14ac:dyDescent="0.35">
      <c r="F448" s="4" t="s">
        <v>722</v>
      </c>
      <c r="G448">
        <v>131316.83000000002</v>
      </c>
    </row>
    <row r="449" spans="6:7" x14ac:dyDescent="0.35">
      <c r="F449" s="4" t="s">
        <v>529</v>
      </c>
      <c r="G449">
        <v>131538.56</v>
      </c>
    </row>
    <row r="450" spans="6:7" x14ac:dyDescent="0.35">
      <c r="F450" s="4" t="s">
        <v>731</v>
      </c>
      <c r="G450">
        <v>132191.79</v>
      </c>
    </row>
    <row r="451" spans="6:7" x14ac:dyDescent="0.35">
      <c r="F451" s="4" t="s">
        <v>527</v>
      </c>
      <c r="G451">
        <v>132536.24000000002</v>
      </c>
    </row>
    <row r="452" spans="6:7" x14ac:dyDescent="0.35">
      <c r="F452" s="4" t="s">
        <v>969</v>
      </c>
      <c r="G452">
        <v>132682.68</v>
      </c>
    </row>
    <row r="453" spans="6:7" x14ac:dyDescent="0.35">
      <c r="F453" s="4" t="s">
        <v>585</v>
      </c>
      <c r="G453">
        <v>133058.37999999998</v>
      </c>
    </row>
    <row r="454" spans="6:7" x14ac:dyDescent="0.35">
      <c r="F454" s="4" t="s">
        <v>256</v>
      </c>
      <c r="G454">
        <v>133252.84</v>
      </c>
    </row>
    <row r="455" spans="6:7" x14ac:dyDescent="0.35">
      <c r="F455" s="4" t="s">
        <v>1932</v>
      </c>
      <c r="G455">
        <v>133857.47999999998</v>
      </c>
    </row>
    <row r="456" spans="6:7" x14ac:dyDescent="0.35">
      <c r="F456" s="4" t="s">
        <v>378</v>
      </c>
      <c r="G456">
        <v>134376.34</v>
      </c>
    </row>
    <row r="457" spans="6:7" x14ac:dyDescent="0.35">
      <c r="F457" s="4" t="s">
        <v>1306</v>
      </c>
      <c r="G457">
        <v>134838.22000000003</v>
      </c>
    </row>
    <row r="458" spans="6:7" x14ac:dyDescent="0.35">
      <c r="F458" s="4" t="s">
        <v>1063</v>
      </c>
      <c r="G458">
        <v>134872.15</v>
      </c>
    </row>
    <row r="459" spans="6:7" x14ac:dyDescent="0.35">
      <c r="F459" s="4" t="s">
        <v>176</v>
      </c>
      <c r="G459">
        <v>135347.59999999998</v>
      </c>
    </row>
    <row r="460" spans="6:7" x14ac:dyDescent="0.35">
      <c r="F460" s="4" t="s">
        <v>1379</v>
      </c>
      <c r="G460">
        <v>135597.46</v>
      </c>
    </row>
    <row r="461" spans="6:7" x14ac:dyDescent="0.35">
      <c r="F461" s="4" t="s">
        <v>820</v>
      </c>
      <c r="G461">
        <v>135986.12</v>
      </c>
    </row>
    <row r="462" spans="6:7" x14ac:dyDescent="0.35">
      <c r="F462" s="4" t="s">
        <v>1544</v>
      </c>
      <c r="G462">
        <v>136312.61000000002</v>
      </c>
    </row>
    <row r="463" spans="6:7" x14ac:dyDescent="0.35">
      <c r="F463" s="4" t="s">
        <v>551</v>
      </c>
      <c r="G463">
        <v>136915.42000000001</v>
      </c>
    </row>
    <row r="464" spans="6:7" x14ac:dyDescent="0.35">
      <c r="F464" s="4" t="s">
        <v>2167</v>
      </c>
      <c r="G464">
        <v>136950.26999999999</v>
      </c>
    </row>
    <row r="465" spans="6:7" x14ac:dyDescent="0.35">
      <c r="F465" s="4" t="s">
        <v>231</v>
      </c>
      <c r="G465">
        <v>137067.09999999998</v>
      </c>
    </row>
    <row r="466" spans="6:7" x14ac:dyDescent="0.35">
      <c r="F466" s="4" t="s">
        <v>139</v>
      </c>
      <c r="G466">
        <v>137141.57</v>
      </c>
    </row>
    <row r="467" spans="6:7" x14ac:dyDescent="0.35">
      <c r="F467" s="4" t="s">
        <v>737</v>
      </c>
      <c r="G467">
        <v>138858.68</v>
      </c>
    </row>
    <row r="468" spans="6:7" x14ac:dyDescent="0.35">
      <c r="F468" s="4" t="s">
        <v>107</v>
      </c>
      <c r="G468">
        <v>138859.86000000002</v>
      </c>
    </row>
    <row r="469" spans="6:7" x14ac:dyDescent="0.35">
      <c r="F469" s="4" t="s">
        <v>1040</v>
      </c>
      <c r="G469">
        <v>139954.36000000002</v>
      </c>
    </row>
    <row r="470" spans="6:7" x14ac:dyDescent="0.35">
      <c r="F470" s="4" t="s">
        <v>282</v>
      </c>
      <c r="G470">
        <v>140484.17000000001</v>
      </c>
    </row>
    <row r="471" spans="6:7" x14ac:dyDescent="0.35">
      <c r="F471" s="4" t="s">
        <v>1971</v>
      </c>
      <c r="G471">
        <v>140640.63</v>
      </c>
    </row>
    <row r="472" spans="6:7" x14ac:dyDescent="0.35">
      <c r="F472" s="4" t="s">
        <v>2605</v>
      </c>
      <c r="G472">
        <v>140719.53999999998</v>
      </c>
    </row>
    <row r="473" spans="6:7" x14ac:dyDescent="0.35">
      <c r="F473" s="4" t="s">
        <v>387</v>
      </c>
      <c r="G473">
        <v>140840.81000000003</v>
      </c>
    </row>
    <row r="474" spans="6:7" x14ac:dyDescent="0.35">
      <c r="F474" s="4" t="s">
        <v>705</v>
      </c>
      <c r="G474">
        <v>141607.67000000001</v>
      </c>
    </row>
    <row r="475" spans="6:7" x14ac:dyDescent="0.35">
      <c r="F475" s="4" t="s">
        <v>1267</v>
      </c>
      <c r="G475">
        <v>141686.70000000001</v>
      </c>
    </row>
    <row r="476" spans="6:7" x14ac:dyDescent="0.35">
      <c r="F476" s="4" t="s">
        <v>1589</v>
      </c>
      <c r="G476">
        <v>141758.63999999998</v>
      </c>
    </row>
    <row r="477" spans="6:7" x14ac:dyDescent="0.35">
      <c r="F477" s="4" t="s">
        <v>159</v>
      </c>
      <c r="G477">
        <v>142652.84</v>
      </c>
    </row>
    <row r="478" spans="6:7" x14ac:dyDescent="0.35">
      <c r="F478" s="4" t="s">
        <v>4083</v>
      </c>
      <c r="G478">
        <v>142704.76999999999</v>
      </c>
    </row>
    <row r="479" spans="6:7" x14ac:dyDescent="0.35">
      <c r="F479" s="4" t="s">
        <v>783</v>
      </c>
      <c r="G479">
        <v>142944.61000000002</v>
      </c>
    </row>
    <row r="480" spans="6:7" x14ac:dyDescent="0.35">
      <c r="F480" s="4" t="s">
        <v>563</v>
      </c>
      <c r="G480">
        <v>142998.35999999999</v>
      </c>
    </row>
    <row r="481" spans="6:7" x14ac:dyDescent="0.35">
      <c r="F481" s="4" t="s">
        <v>126</v>
      </c>
      <c r="G481">
        <v>143030.5</v>
      </c>
    </row>
    <row r="482" spans="6:7" x14ac:dyDescent="0.35">
      <c r="F482" s="4" t="s">
        <v>1241</v>
      </c>
      <c r="G482">
        <v>144023.83000000002</v>
      </c>
    </row>
    <row r="483" spans="6:7" x14ac:dyDescent="0.35">
      <c r="F483" s="4" t="s">
        <v>319</v>
      </c>
      <c r="G483">
        <v>144617.59999999998</v>
      </c>
    </row>
    <row r="484" spans="6:7" x14ac:dyDescent="0.35">
      <c r="F484" s="4" t="s">
        <v>694</v>
      </c>
      <c r="G484">
        <v>144984.54</v>
      </c>
    </row>
    <row r="485" spans="6:7" x14ac:dyDescent="0.35">
      <c r="F485" s="4" t="s">
        <v>198</v>
      </c>
      <c r="G485">
        <v>145412.51999999999</v>
      </c>
    </row>
    <row r="486" spans="6:7" x14ac:dyDescent="0.35">
      <c r="F486" s="4" t="s">
        <v>804</v>
      </c>
      <c r="G486">
        <v>145981.03</v>
      </c>
    </row>
    <row r="487" spans="6:7" x14ac:dyDescent="0.35">
      <c r="F487" s="4" t="s">
        <v>331</v>
      </c>
      <c r="G487">
        <v>146074.84000000003</v>
      </c>
    </row>
    <row r="488" spans="6:7" x14ac:dyDescent="0.35">
      <c r="F488" s="4" t="s">
        <v>1076</v>
      </c>
      <c r="G488">
        <v>146123.47</v>
      </c>
    </row>
    <row r="489" spans="6:7" x14ac:dyDescent="0.35">
      <c r="F489" s="4" t="s">
        <v>358</v>
      </c>
      <c r="G489">
        <v>148177.41</v>
      </c>
    </row>
    <row r="490" spans="6:7" x14ac:dyDescent="0.35">
      <c r="F490" s="4" t="s">
        <v>291</v>
      </c>
      <c r="G490">
        <v>148863.53999999998</v>
      </c>
    </row>
    <row r="491" spans="6:7" x14ac:dyDescent="0.35">
      <c r="F491" s="4" t="s">
        <v>1712</v>
      </c>
      <c r="G491">
        <v>149383.09999999998</v>
      </c>
    </row>
    <row r="492" spans="6:7" x14ac:dyDescent="0.35">
      <c r="F492" s="4" t="s">
        <v>1782</v>
      </c>
      <c r="G492">
        <v>149926.18</v>
      </c>
    </row>
    <row r="493" spans="6:7" x14ac:dyDescent="0.35">
      <c r="F493" s="4" t="s">
        <v>323</v>
      </c>
      <c r="G493">
        <v>150022.03</v>
      </c>
    </row>
    <row r="494" spans="6:7" x14ac:dyDescent="0.35">
      <c r="F494" s="4" t="s">
        <v>791</v>
      </c>
      <c r="G494">
        <v>150402.36000000002</v>
      </c>
    </row>
    <row r="495" spans="6:7" x14ac:dyDescent="0.35">
      <c r="F495" s="4" t="s">
        <v>1800</v>
      </c>
      <c r="G495">
        <v>150608.15</v>
      </c>
    </row>
    <row r="496" spans="6:7" x14ac:dyDescent="0.35">
      <c r="F496" s="4" t="s">
        <v>1945</v>
      </c>
      <c r="G496">
        <v>150988.78000000003</v>
      </c>
    </row>
    <row r="497" spans="6:7" x14ac:dyDescent="0.35">
      <c r="F497" s="4" t="s">
        <v>276</v>
      </c>
      <c r="G497">
        <v>151411.37</v>
      </c>
    </row>
    <row r="498" spans="6:7" x14ac:dyDescent="0.35">
      <c r="F498" s="4" t="s">
        <v>1304</v>
      </c>
      <c r="G498">
        <v>151778.54999999999</v>
      </c>
    </row>
    <row r="499" spans="6:7" x14ac:dyDescent="0.35">
      <c r="F499" s="4" t="s">
        <v>400</v>
      </c>
      <c r="G499">
        <v>153597.79</v>
      </c>
    </row>
    <row r="500" spans="6:7" x14ac:dyDescent="0.35">
      <c r="F500" s="4" t="s">
        <v>1009</v>
      </c>
      <c r="G500">
        <v>154833.02000000002</v>
      </c>
    </row>
    <row r="501" spans="6:7" x14ac:dyDescent="0.35">
      <c r="F501" s="4" t="s">
        <v>692</v>
      </c>
      <c r="G501">
        <v>155171.08000000002</v>
      </c>
    </row>
    <row r="502" spans="6:7" x14ac:dyDescent="0.35">
      <c r="F502" s="4" t="s">
        <v>509</v>
      </c>
      <c r="G502">
        <v>155530.72000000003</v>
      </c>
    </row>
    <row r="503" spans="6:7" x14ac:dyDescent="0.35">
      <c r="F503" s="4" t="s">
        <v>2358</v>
      </c>
      <c r="G503">
        <v>157252.90999999997</v>
      </c>
    </row>
    <row r="504" spans="6:7" x14ac:dyDescent="0.35">
      <c r="F504" s="4" t="s">
        <v>427</v>
      </c>
      <c r="G504">
        <v>157348.73000000001</v>
      </c>
    </row>
    <row r="505" spans="6:7" x14ac:dyDescent="0.35">
      <c r="F505" s="4" t="s">
        <v>655</v>
      </c>
      <c r="G505">
        <v>157873.46</v>
      </c>
    </row>
    <row r="506" spans="6:7" x14ac:dyDescent="0.35">
      <c r="F506" s="4" t="s">
        <v>621</v>
      </c>
      <c r="G506">
        <v>158064.73000000004</v>
      </c>
    </row>
    <row r="507" spans="6:7" x14ac:dyDescent="0.35">
      <c r="F507" s="4" t="s">
        <v>605</v>
      </c>
      <c r="G507">
        <v>158547.29999999999</v>
      </c>
    </row>
    <row r="508" spans="6:7" x14ac:dyDescent="0.35">
      <c r="F508" s="4" t="s">
        <v>1137</v>
      </c>
      <c r="G508">
        <v>158874.33000000002</v>
      </c>
    </row>
    <row r="509" spans="6:7" x14ac:dyDescent="0.35">
      <c r="F509" s="4" t="s">
        <v>114</v>
      </c>
      <c r="G509">
        <v>159439.12000000002</v>
      </c>
    </row>
    <row r="510" spans="6:7" x14ac:dyDescent="0.35">
      <c r="F510" s="4" t="s">
        <v>1047</v>
      </c>
      <c r="G510">
        <v>159632.47999999998</v>
      </c>
    </row>
    <row r="511" spans="6:7" x14ac:dyDescent="0.35">
      <c r="F511" s="4" t="s">
        <v>18</v>
      </c>
      <c r="G511">
        <v>159811.03999999998</v>
      </c>
    </row>
    <row r="512" spans="6:7" x14ac:dyDescent="0.35">
      <c r="F512" s="4" t="s">
        <v>443</v>
      </c>
      <c r="G512">
        <v>161158.46999999997</v>
      </c>
    </row>
    <row r="513" spans="6:7" x14ac:dyDescent="0.35">
      <c r="F513" s="4" t="s">
        <v>1338</v>
      </c>
      <c r="G513">
        <v>161417.82</v>
      </c>
    </row>
    <row r="514" spans="6:7" x14ac:dyDescent="0.35">
      <c r="F514" s="4" t="s">
        <v>461</v>
      </c>
      <c r="G514">
        <v>161541.17000000004</v>
      </c>
    </row>
    <row r="515" spans="6:7" x14ac:dyDescent="0.35">
      <c r="F515" s="4" t="s">
        <v>1482</v>
      </c>
      <c r="G515">
        <v>162124.69</v>
      </c>
    </row>
    <row r="516" spans="6:7" x14ac:dyDescent="0.35">
      <c r="F516" s="4" t="s">
        <v>2780</v>
      </c>
      <c r="G516">
        <v>163251.24</v>
      </c>
    </row>
    <row r="517" spans="6:7" x14ac:dyDescent="0.35">
      <c r="F517" s="4" t="s">
        <v>1459</v>
      </c>
      <c r="G517">
        <v>163366.08000000002</v>
      </c>
    </row>
    <row r="518" spans="6:7" x14ac:dyDescent="0.35">
      <c r="F518" s="4" t="s">
        <v>288</v>
      </c>
      <c r="G518">
        <v>163671.29999999999</v>
      </c>
    </row>
    <row r="519" spans="6:7" x14ac:dyDescent="0.35">
      <c r="F519" s="4" t="s">
        <v>418</v>
      </c>
      <c r="G519">
        <v>164029.47999999998</v>
      </c>
    </row>
    <row r="520" spans="6:7" x14ac:dyDescent="0.35">
      <c r="F520" s="4" t="s">
        <v>88</v>
      </c>
      <c r="G520">
        <v>164633.66</v>
      </c>
    </row>
    <row r="521" spans="6:7" x14ac:dyDescent="0.35">
      <c r="F521" s="4" t="s">
        <v>493</v>
      </c>
      <c r="G521">
        <v>165972.11000000004</v>
      </c>
    </row>
    <row r="522" spans="6:7" x14ac:dyDescent="0.35">
      <c r="F522" s="4" t="s">
        <v>1652</v>
      </c>
      <c r="G522">
        <v>166243.23000000004</v>
      </c>
    </row>
    <row r="523" spans="6:7" x14ac:dyDescent="0.35">
      <c r="F523" s="4" t="s">
        <v>525</v>
      </c>
      <c r="G523">
        <v>167846.25999999998</v>
      </c>
    </row>
    <row r="524" spans="6:7" x14ac:dyDescent="0.35">
      <c r="F524" s="4" t="s">
        <v>1561</v>
      </c>
      <c r="G524">
        <v>168246.11000000002</v>
      </c>
    </row>
    <row r="525" spans="6:7" x14ac:dyDescent="0.35">
      <c r="F525" s="4" t="s">
        <v>223</v>
      </c>
      <c r="G525">
        <v>168344.23</v>
      </c>
    </row>
    <row r="526" spans="6:7" x14ac:dyDescent="0.35">
      <c r="F526" s="4" t="s">
        <v>902</v>
      </c>
      <c r="G526">
        <v>168457.87999999998</v>
      </c>
    </row>
    <row r="527" spans="6:7" x14ac:dyDescent="0.35">
      <c r="F527" s="4" t="s">
        <v>885</v>
      </c>
      <c r="G527">
        <v>168517.92</v>
      </c>
    </row>
    <row r="528" spans="6:7" x14ac:dyDescent="0.35">
      <c r="F528" s="4" t="s">
        <v>672</v>
      </c>
      <c r="G528">
        <v>170676.03999999998</v>
      </c>
    </row>
    <row r="529" spans="6:7" x14ac:dyDescent="0.35">
      <c r="F529" s="4" t="s">
        <v>1853</v>
      </c>
      <c r="G529">
        <v>171085.39</v>
      </c>
    </row>
    <row r="530" spans="6:7" x14ac:dyDescent="0.35">
      <c r="F530" s="4" t="s">
        <v>511</v>
      </c>
      <c r="G530">
        <v>172319.96</v>
      </c>
    </row>
    <row r="531" spans="6:7" x14ac:dyDescent="0.35">
      <c r="F531" s="4" t="s">
        <v>1006</v>
      </c>
      <c r="G531">
        <v>172887.9</v>
      </c>
    </row>
    <row r="532" spans="6:7" x14ac:dyDescent="0.35">
      <c r="F532" s="4" t="s">
        <v>2896</v>
      </c>
      <c r="G532">
        <v>173056.37999999998</v>
      </c>
    </row>
    <row r="533" spans="6:7" x14ac:dyDescent="0.35">
      <c r="F533" s="4" t="s">
        <v>1550</v>
      </c>
      <c r="G533">
        <v>174276.94</v>
      </c>
    </row>
    <row r="534" spans="6:7" x14ac:dyDescent="0.35">
      <c r="F534" s="4" t="s">
        <v>1777</v>
      </c>
      <c r="G534">
        <v>174804.81000000003</v>
      </c>
    </row>
    <row r="535" spans="6:7" x14ac:dyDescent="0.35">
      <c r="F535" s="4" t="s">
        <v>894</v>
      </c>
      <c r="G535">
        <v>174840.78</v>
      </c>
    </row>
    <row r="536" spans="6:7" x14ac:dyDescent="0.35">
      <c r="F536" s="4" t="s">
        <v>123</v>
      </c>
      <c r="G536">
        <v>175171.84000000003</v>
      </c>
    </row>
    <row r="537" spans="6:7" x14ac:dyDescent="0.35">
      <c r="F537" s="4" t="s">
        <v>105</v>
      </c>
      <c r="G537">
        <v>176295.98</v>
      </c>
    </row>
    <row r="538" spans="6:7" x14ac:dyDescent="0.35">
      <c r="F538" s="4" t="s">
        <v>392</v>
      </c>
      <c r="G538">
        <v>176330.88</v>
      </c>
    </row>
    <row r="539" spans="6:7" x14ac:dyDescent="0.35">
      <c r="F539" s="4" t="s">
        <v>1806</v>
      </c>
      <c r="G539">
        <v>177387.32</v>
      </c>
    </row>
    <row r="540" spans="6:7" x14ac:dyDescent="0.35">
      <c r="F540" s="4" t="s">
        <v>1281</v>
      </c>
      <c r="G540">
        <v>177518.94999999998</v>
      </c>
    </row>
    <row r="541" spans="6:7" x14ac:dyDescent="0.35">
      <c r="F541" s="4" t="s">
        <v>587</v>
      </c>
      <c r="G541">
        <v>178729.63999999998</v>
      </c>
    </row>
    <row r="542" spans="6:7" x14ac:dyDescent="0.35">
      <c r="F542" s="4" t="s">
        <v>192</v>
      </c>
      <c r="G542">
        <v>179617.24999999997</v>
      </c>
    </row>
    <row r="543" spans="6:7" x14ac:dyDescent="0.35">
      <c r="F543" s="4" t="s">
        <v>798</v>
      </c>
      <c r="G543">
        <v>182162.74</v>
      </c>
    </row>
    <row r="544" spans="6:7" x14ac:dyDescent="0.35">
      <c r="F544" s="4" t="s">
        <v>613</v>
      </c>
      <c r="G544">
        <v>183315.37</v>
      </c>
    </row>
    <row r="545" spans="6:7" x14ac:dyDescent="0.35">
      <c r="F545" s="4" t="s">
        <v>1574</v>
      </c>
      <c r="G545">
        <v>185026.88999999998</v>
      </c>
    </row>
    <row r="546" spans="6:7" x14ac:dyDescent="0.35">
      <c r="F546" s="4" t="s">
        <v>617</v>
      </c>
      <c r="G546">
        <v>185555.92</v>
      </c>
    </row>
    <row r="547" spans="6:7" x14ac:dyDescent="0.35">
      <c r="F547" s="4" t="s">
        <v>1057</v>
      </c>
      <c r="G547">
        <v>187067.11000000004</v>
      </c>
    </row>
    <row r="548" spans="6:7" x14ac:dyDescent="0.35">
      <c r="F548" s="4" t="s">
        <v>1628</v>
      </c>
      <c r="G548">
        <v>188992.55</v>
      </c>
    </row>
    <row r="549" spans="6:7" x14ac:dyDescent="0.35">
      <c r="F549" s="4" t="s">
        <v>204</v>
      </c>
      <c r="G549">
        <v>189086.51</v>
      </c>
    </row>
    <row r="550" spans="6:7" x14ac:dyDescent="0.35">
      <c r="F550" s="4" t="s">
        <v>1220</v>
      </c>
      <c r="G550">
        <v>189905.29</v>
      </c>
    </row>
    <row r="551" spans="6:7" x14ac:dyDescent="0.35">
      <c r="F551" s="4" t="s">
        <v>1168</v>
      </c>
      <c r="G551">
        <v>190018.75999999998</v>
      </c>
    </row>
    <row r="552" spans="6:7" x14ac:dyDescent="0.35">
      <c r="F552" s="4" t="s">
        <v>23</v>
      </c>
      <c r="G552">
        <v>192895.43</v>
      </c>
    </row>
    <row r="553" spans="6:7" x14ac:dyDescent="0.35">
      <c r="F553" s="4" t="s">
        <v>1126</v>
      </c>
      <c r="G553">
        <v>193230.2</v>
      </c>
    </row>
    <row r="554" spans="6:7" x14ac:dyDescent="0.35">
      <c r="F554" s="4" t="s">
        <v>168</v>
      </c>
      <c r="G554">
        <v>193356.25</v>
      </c>
    </row>
    <row r="555" spans="6:7" x14ac:dyDescent="0.35">
      <c r="F555" s="4" t="s">
        <v>578</v>
      </c>
      <c r="G555">
        <v>194475.87000000002</v>
      </c>
    </row>
    <row r="556" spans="6:7" x14ac:dyDescent="0.35">
      <c r="F556" s="4" t="s">
        <v>646</v>
      </c>
      <c r="G556">
        <v>195539.52000000002</v>
      </c>
    </row>
    <row r="557" spans="6:7" x14ac:dyDescent="0.35">
      <c r="F557" s="4" t="s">
        <v>162</v>
      </c>
      <c r="G557">
        <v>197220.13000000003</v>
      </c>
    </row>
    <row r="558" spans="6:7" x14ac:dyDescent="0.35">
      <c r="F558" s="4" t="s">
        <v>648</v>
      </c>
      <c r="G558">
        <v>198099.78000000003</v>
      </c>
    </row>
    <row r="559" spans="6:7" x14ac:dyDescent="0.35">
      <c r="F559" s="4" t="s">
        <v>381</v>
      </c>
      <c r="G559">
        <v>198197.39</v>
      </c>
    </row>
    <row r="560" spans="6:7" x14ac:dyDescent="0.35">
      <c r="F560" s="4" t="s">
        <v>1693</v>
      </c>
      <c r="G560">
        <v>198321.26999999996</v>
      </c>
    </row>
    <row r="561" spans="6:7" x14ac:dyDescent="0.35">
      <c r="F561" s="4" t="s">
        <v>1236</v>
      </c>
      <c r="G561">
        <v>199624.21000000002</v>
      </c>
    </row>
    <row r="562" spans="6:7" x14ac:dyDescent="0.35">
      <c r="F562" s="4" t="s">
        <v>1022</v>
      </c>
      <c r="G562">
        <v>202990.75999999995</v>
      </c>
    </row>
    <row r="563" spans="6:7" x14ac:dyDescent="0.35">
      <c r="F563" s="4" t="s">
        <v>137</v>
      </c>
      <c r="G563">
        <v>203435.28</v>
      </c>
    </row>
    <row r="564" spans="6:7" x14ac:dyDescent="0.35">
      <c r="F564" s="4" t="s">
        <v>560</v>
      </c>
      <c r="G564">
        <v>203449.14000000004</v>
      </c>
    </row>
    <row r="565" spans="6:7" x14ac:dyDescent="0.35">
      <c r="F565" s="4" t="s">
        <v>1788</v>
      </c>
      <c r="G565">
        <v>205752.13999999996</v>
      </c>
    </row>
    <row r="566" spans="6:7" x14ac:dyDescent="0.35">
      <c r="F566" s="4" t="s">
        <v>375</v>
      </c>
      <c r="G566">
        <v>206617.9</v>
      </c>
    </row>
    <row r="567" spans="6:7" x14ac:dyDescent="0.35">
      <c r="F567" s="4" t="s">
        <v>335</v>
      </c>
      <c r="G567">
        <v>206930.00999999998</v>
      </c>
    </row>
    <row r="568" spans="6:7" x14ac:dyDescent="0.35">
      <c r="F568" s="4" t="s">
        <v>522</v>
      </c>
      <c r="G568">
        <v>207945.42</v>
      </c>
    </row>
    <row r="569" spans="6:7" x14ac:dyDescent="0.35">
      <c r="F569" s="4" t="s">
        <v>1200</v>
      </c>
      <c r="G569">
        <v>209671.31000000003</v>
      </c>
    </row>
    <row r="570" spans="6:7" x14ac:dyDescent="0.35">
      <c r="F570" s="4" t="s">
        <v>2002</v>
      </c>
      <c r="G570">
        <v>211475.71000000002</v>
      </c>
    </row>
    <row r="571" spans="6:7" x14ac:dyDescent="0.35">
      <c r="F571" s="4" t="s">
        <v>1070</v>
      </c>
      <c r="G571">
        <v>212639.72999999998</v>
      </c>
    </row>
    <row r="572" spans="6:7" x14ac:dyDescent="0.35">
      <c r="F572" s="4" t="s">
        <v>373</v>
      </c>
      <c r="G572">
        <v>215677.23</v>
      </c>
    </row>
    <row r="573" spans="6:7" x14ac:dyDescent="0.35">
      <c r="F573" s="4" t="s">
        <v>495</v>
      </c>
      <c r="G573">
        <v>215779.88999999998</v>
      </c>
    </row>
    <row r="574" spans="6:7" x14ac:dyDescent="0.35">
      <c r="F574" s="4" t="s">
        <v>696</v>
      </c>
      <c r="G574">
        <v>218436.88999999998</v>
      </c>
    </row>
    <row r="575" spans="6:7" x14ac:dyDescent="0.35">
      <c r="F575" s="4" t="s">
        <v>1558</v>
      </c>
      <c r="G575">
        <v>218749.56000000006</v>
      </c>
    </row>
    <row r="576" spans="6:7" x14ac:dyDescent="0.35">
      <c r="F576" s="4" t="s">
        <v>1665</v>
      </c>
      <c r="G576">
        <v>222476.97999999998</v>
      </c>
    </row>
    <row r="577" spans="6:7" x14ac:dyDescent="0.35">
      <c r="F577" s="4" t="s">
        <v>209</v>
      </c>
      <c r="G577">
        <v>223357.09000000003</v>
      </c>
    </row>
    <row r="578" spans="6:7" x14ac:dyDescent="0.35">
      <c r="F578" s="4" t="s">
        <v>1336</v>
      </c>
      <c r="G578">
        <v>223895.60000000006</v>
      </c>
    </row>
    <row r="579" spans="6:7" x14ac:dyDescent="0.35">
      <c r="F579" s="4" t="s">
        <v>1790</v>
      </c>
      <c r="G579">
        <v>225250.17</v>
      </c>
    </row>
    <row r="580" spans="6:7" x14ac:dyDescent="0.35">
      <c r="F580" s="4" t="s">
        <v>1593</v>
      </c>
      <c r="G580">
        <v>225629.33999999997</v>
      </c>
    </row>
    <row r="581" spans="6:7" x14ac:dyDescent="0.35">
      <c r="F581" s="4" t="s">
        <v>1431</v>
      </c>
      <c r="G581">
        <v>226189.94999999998</v>
      </c>
    </row>
    <row r="582" spans="6:7" x14ac:dyDescent="0.35">
      <c r="F582" s="4" t="s">
        <v>1480</v>
      </c>
      <c r="G582">
        <v>226627.38999999998</v>
      </c>
    </row>
    <row r="583" spans="6:7" x14ac:dyDescent="0.35">
      <c r="F583" s="4" t="s">
        <v>1766</v>
      </c>
      <c r="G583">
        <v>228981.5</v>
      </c>
    </row>
    <row r="584" spans="6:7" x14ac:dyDescent="0.35">
      <c r="F584" s="4" t="s">
        <v>260</v>
      </c>
      <c r="G584">
        <v>230227.81</v>
      </c>
    </row>
    <row r="585" spans="6:7" x14ac:dyDescent="0.35">
      <c r="F585" s="4" t="s">
        <v>712</v>
      </c>
      <c r="G585">
        <v>232327.47</v>
      </c>
    </row>
    <row r="586" spans="6:7" x14ac:dyDescent="0.35">
      <c r="F586" s="4" t="s">
        <v>941</v>
      </c>
      <c r="G586">
        <v>239289.79</v>
      </c>
    </row>
    <row r="587" spans="6:7" x14ac:dyDescent="0.35">
      <c r="F587" s="4" t="s">
        <v>486</v>
      </c>
      <c r="G587">
        <v>239412.86</v>
      </c>
    </row>
    <row r="588" spans="6:7" x14ac:dyDescent="0.35">
      <c r="F588" s="4" t="s">
        <v>226</v>
      </c>
      <c r="G588">
        <v>242205.24</v>
      </c>
    </row>
    <row r="589" spans="6:7" x14ac:dyDescent="0.35">
      <c r="F589" s="4" t="s">
        <v>927</v>
      </c>
      <c r="G589">
        <v>242848.55999999997</v>
      </c>
    </row>
    <row r="590" spans="6:7" x14ac:dyDescent="0.35">
      <c r="F590" s="4" t="s">
        <v>2057</v>
      </c>
      <c r="G590">
        <v>243985.37</v>
      </c>
    </row>
    <row r="591" spans="6:7" x14ac:dyDescent="0.35">
      <c r="F591" s="4" t="s">
        <v>987</v>
      </c>
      <c r="G591">
        <v>245052.79999999999</v>
      </c>
    </row>
    <row r="592" spans="6:7" x14ac:dyDescent="0.35">
      <c r="F592" s="4" t="s">
        <v>1605</v>
      </c>
      <c r="G592">
        <v>246931.58000000002</v>
      </c>
    </row>
    <row r="593" spans="6:7" x14ac:dyDescent="0.35">
      <c r="F593" s="4" t="s">
        <v>615</v>
      </c>
      <c r="G593">
        <v>248626.83999999997</v>
      </c>
    </row>
    <row r="594" spans="6:7" x14ac:dyDescent="0.35">
      <c r="F594" s="4" t="s">
        <v>356</v>
      </c>
      <c r="G594">
        <v>251809.56</v>
      </c>
    </row>
    <row r="595" spans="6:7" x14ac:dyDescent="0.35">
      <c r="F595" s="4" t="s">
        <v>727</v>
      </c>
      <c r="G595">
        <v>253804.37000000002</v>
      </c>
    </row>
    <row r="596" spans="6:7" x14ac:dyDescent="0.35">
      <c r="F596" s="4" t="s">
        <v>679</v>
      </c>
      <c r="G596">
        <v>255678.52999999997</v>
      </c>
    </row>
    <row r="597" spans="6:7" x14ac:dyDescent="0.35">
      <c r="F597" s="4" t="s">
        <v>1245</v>
      </c>
      <c r="G597">
        <v>261039.10000000003</v>
      </c>
    </row>
    <row r="598" spans="6:7" x14ac:dyDescent="0.35">
      <c r="F598" s="4" t="s">
        <v>2017</v>
      </c>
      <c r="G598">
        <v>261693.31999999998</v>
      </c>
    </row>
    <row r="599" spans="6:7" x14ac:dyDescent="0.35">
      <c r="F599" s="4" t="s">
        <v>1724</v>
      </c>
      <c r="G599">
        <v>265123.41000000003</v>
      </c>
    </row>
    <row r="600" spans="6:7" x14ac:dyDescent="0.35">
      <c r="F600" s="4" t="s">
        <v>535</v>
      </c>
      <c r="G600">
        <v>275835.76</v>
      </c>
    </row>
    <row r="601" spans="6:7" x14ac:dyDescent="0.35">
      <c r="F601" s="4" t="s">
        <v>371</v>
      </c>
      <c r="G601">
        <v>281244.26</v>
      </c>
    </row>
    <row r="602" spans="6:7" x14ac:dyDescent="0.35">
      <c r="F602" s="4" t="s">
        <v>677</v>
      </c>
      <c r="G602">
        <v>281602.58999999997</v>
      </c>
    </row>
    <row r="603" spans="6:7" x14ac:dyDescent="0.35">
      <c r="F603" s="4" t="s">
        <v>148</v>
      </c>
      <c r="G603">
        <v>282074.36</v>
      </c>
    </row>
    <row r="604" spans="6:7" x14ac:dyDescent="0.35">
      <c r="F604" s="4" t="s">
        <v>1983</v>
      </c>
      <c r="G604">
        <v>288814.46000000002</v>
      </c>
    </row>
    <row r="605" spans="6:7" x14ac:dyDescent="0.35">
      <c r="F605" s="4" t="s">
        <v>1341</v>
      </c>
      <c r="G605">
        <v>289315.11000000004</v>
      </c>
    </row>
    <row r="606" spans="6:7" x14ac:dyDescent="0.35">
      <c r="F606" s="4" t="s">
        <v>1672</v>
      </c>
      <c r="G606">
        <v>291523.00000000006</v>
      </c>
    </row>
    <row r="607" spans="6:7" x14ac:dyDescent="0.35">
      <c r="F607" s="4" t="s">
        <v>663</v>
      </c>
      <c r="G607">
        <v>314952.8</v>
      </c>
    </row>
    <row r="608" spans="6:7" x14ac:dyDescent="0.35">
      <c r="F608" s="4" t="s">
        <v>1894</v>
      </c>
      <c r="G608">
        <v>320736.55000000005</v>
      </c>
    </row>
    <row r="609" spans="6:7" x14ac:dyDescent="0.35">
      <c r="F609" s="4" t="s">
        <v>341</v>
      </c>
      <c r="G609">
        <v>349235.83999999997</v>
      </c>
    </row>
    <row r="610" spans="6:7" x14ac:dyDescent="0.35">
      <c r="F610" s="4" t="s">
        <v>271</v>
      </c>
      <c r="G610">
        <v>376570.5400000001</v>
      </c>
    </row>
    <row r="611" spans="6:7" x14ac:dyDescent="0.35">
      <c r="F611" s="4" t="s">
        <v>6550</v>
      </c>
      <c r="G611">
        <v>818656.54</v>
      </c>
    </row>
    <row r="612" spans="6:7" x14ac:dyDescent="0.35">
      <c r="F612" s="4" t="s">
        <v>6538</v>
      </c>
      <c r="G612">
        <v>64969602.040000111</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EF03-8CAA-4404-A959-C796550B6CB4}">
  <dimension ref="A3:N18"/>
  <sheetViews>
    <sheetView zoomScale="73" workbookViewId="0">
      <selection activeCell="H3" sqref="H3"/>
    </sheetView>
  </sheetViews>
  <sheetFormatPr defaultRowHeight="14.5" x14ac:dyDescent="0.35"/>
  <cols>
    <col min="1" max="1" width="14.36328125" bestFit="1" customWidth="1"/>
    <col min="2" max="2" width="15.54296875" bestFit="1" customWidth="1"/>
    <col min="3" max="3" width="14.36328125" bestFit="1" customWidth="1"/>
    <col min="5" max="5" width="15.54296875" bestFit="1" customWidth="1"/>
    <col min="7" max="7" width="13" bestFit="1" customWidth="1"/>
    <col min="8" max="8" width="14.26953125" bestFit="1" customWidth="1"/>
    <col min="10" max="10" width="13" bestFit="1" customWidth="1"/>
    <col min="11" max="11" width="15.54296875" bestFit="1" customWidth="1"/>
    <col min="13" max="13" width="14.36328125" bestFit="1" customWidth="1"/>
    <col min="14" max="14" width="22.453125" bestFit="1" customWidth="1"/>
  </cols>
  <sheetData>
    <row r="3" spans="1:14" x14ac:dyDescent="0.35">
      <c r="A3" t="s">
        <v>6541</v>
      </c>
      <c r="C3" t="s">
        <v>6542</v>
      </c>
      <c r="E3" t="s">
        <v>6544</v>
      </c>
      <c r="G3" s="3" t="s">
        <v>6537</v>
      </c>
      <c r="H3" t="s">
        <v>6543</v>
      </c>
      <c r="J3" s="3" t="s">
        <v>6537</v>
      </c>
      <c r="K3" t="s">
        <v>6544</v>
      </c>
      <c r="M3" t="s">
        <v>6542</v>
      </c>
      <c r="N3" t="s">
        <v>6545</v>
      </c>
    </row>
    <row r="4" spans="1:14" x14ac:dyDescent="0.35">
      <c r="A4" s="2">
        <v>359963.03</v>
      </c>
      <c r="C4" s="5">
        <v>9573.857637362642</v>
      </c>
      <c r="E4">
        <v>34</v>
      </c>
      <c r="G4" s="4" t="s">
        <v>66</v>
      </c>
      <c r="H4">
        <v>1</v>
      </c>
      <c r="J4" s="4" t="s">
        <v>110</v>
      </c>
      <c r="K4">
        <v>18</v>
      </c>
      <c r="M4">
        <v>10587.147941176472</v>
      </c>
      <c r="N4">
        <v>34</v>
      </c>
    </row>
    <row r="5" spans="1:14" x14ac:dyDescent="0.35">
      <c r="G5" s="4" t="s">
        <v>6538</v>
      </c>
      <c r="J5" s="4" t="s">
        <v>136</v>
      </c>
      <c r="K5">
        <v>16</v>
      </c>
    </row>
    <row r="6" spans="1:14" x14ac:dyDescent="0.35">
      <c r="A6" t="s">
        <v>6557</v>
      </c>
      <c r="C6" t="s">
        <v>6558</v>
      </c>
      <c r="J6" s="4" t="s">
        <v>6538</v>
      </c>
      <c r="K6">
        <v>34</v>
      </c>
    </row>
    <row r="7" spans="1:14" x14ac:dyDescent="0.35">
      <c r="A7" s="2">
        <f>GETPIVOTDATA("Sales",$A$3)</f>
        <v>359963.03</v>
      </c>
      <c r="C7" s="5">
        <f>GETPIVOTDATA("Sales",$C$3)</f>
        <v>9573.857637362642</v>
      </c>
      <c r="E7" t="s">
        <v>6543</v>
      </c>
    </row>
    <row r="8" spans="1:14" x14ac:dyDescent="0.35">
      <c r="E8">
        <v>187</v>
      </c>
    </row>
    <row r="10" spans="1:14" x14ac:dyDescent="0.35">
      <c r="A10" s="3" t="s">
        <v>6537</v>
      </c>
      <c r="B10" t="s">
        <v>6544</v>
      </c>
      <c r="C10" t="s">
        <v>6559</v>
      </c>
      <c r="E10" t="s">
        <v>6560</v>
      </c>
    </row>
    <row r="11" spans="1:14" x14ac:dyDescent="0.35">
      <c r="A11" s="4" t="s">
        <v>318</v>
      </c>
      <c r="B11">
        <v>8</v>
      </c>
      <c r="C11">
        <f>GETPIVOTDATA("Quantity",$E$7)</f>
        <v>187</v>
      </c>
    </row>
    <row r="12" spans="1:14" x14ac:dyDescent="0.35">
      <c r="A12" s="4" t="s">
        <v>178</v>
      </c>
      <c r="B12">
        <v>7</v>
      </c>
    </row>
    <row r="13" spans="1:14" x14ac:dyDescent="0.35">
      <c r="A13" s="4" t="s">
        <v>90</v>
      </c>
      <c r="B13">
        <v>6</v>
      </c>
    </row>
    <row r="14" spans="1:14" x14ac:dyDescent="0.35">
      <c r="A14" s="4" t="s">
        <v>175</v>
      </c>
      <c r="B14">
        <v>4</v>
      </c>
    </row>
    <row r="15" spans="1:14" x14ac:dyDescent="0.35">
      <c r="A15" s="4" t="s">
        <v>483</v>
      </c>
      <c r="B15">
        <v>4</v>
      </c>
    </row>
    <row r="16" spans="1:14" x14ac:dyDescent="0.35">
      <c r="A16" s="4" t="s">
        <v>67</v>
      </c>
      <c r="B16">
        <v>3</v>
      </c>
    </row>
    <row r="17" spans="1:2" x14ac:dyDescent="0.35">
      <c r="A17" s="4" t="s">
        <v>278</v>
      </c>
      <c r="B17">
        <v>2</v>
      </c>
    </row>
    <row r="18" spans="1:2" x14ac:dyDescent="0.35">
      <c r="A18" s="4" t="s">
        <v>6538</v>
      </c>
      <c r="B18">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6140-B596-44C8-90EA-E9046A0A8415}">
  <dimension ref="A1"/>
  <sheetViews>
    <sheetView zoomScale="41" workbookViewId="0"/>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EDF2-0C1D-4283-86CB-6BE52CF2019F}">
  <dimension ref="A19"/>
  <sheetViews>
    <sheetView zoomScale="33" zoomScaleNormal="25" workbookViewId="0"/>
  </sheetViews>
  <sheetFormatPr defaultRowHeight="14.5" x14ac:dyDescent="0.35"/>
  <cols>
    <col min="1" max="16384" width="8.7265625" style="7"/>
  </cols>
  <sheetData>
    <row r="19" s="10"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9-D696-403E-A633-57CF19CDCF0A}">
  <dimension ref="W16:W23"/>
  <sheetViews>
    <sheetView zoomScale="36" zoomScaleNormal="30" workbookViewId="0"/>
  </sheetViews>
  <sheetFormatPr defaultRowHeight="14.5" x14ac:dyDescent="0.35"/>
  <cols>
    <col min="1" max="16384" width="8.7265625" style="7"/>
  </cols>
  <sheetData>
    <row r="16" spans="23:23" x14ac:dyDescent="0.35">
      <c r="W16" s="9"/>
    </row>
    <row r="17" s="7" customFormat="1" x14ac:dyDescent="0.35"/>
    <row r="23" s="7"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73D2-A141-4108-BB52-371DB4317590}">
  <dimension ref="A1:AG12"/>
  <sheetViews>
    <sheetView topLeftCell="B1" zoomScale="54" workbookViewId="0">
      <selection activeCell="M37" sqref="M37"/>
    </sheetView>
  </sheetViews>
  <sheetFormatPr defaultRowHeight="14.5" x14ac:dyDescent="0.35"/>
  <cols>
    <col min="1" max="1" width="14.7265625" bestFit="1" customWidth="1"/>
    <col min="2" max="2" width="16.08984375" bestFit="1" customWidth="1"/>
    <col min="4" max="4" width="14.7265625" bestFit="1" customWidth="1"/>
    <col min="5" max="5" width="11.7265625" bestFit="1" customWidth="1"/>
    <col min="9" max="9" width="14.90625" bestFit="1" customWidth="1"/>
    <col min="10" max="10" width="16.08984375" bestFit="1" customWidth="1"/>
    <col min="12" max="12" width="14.7265625" bestFit="1" customWidth="1"/>
    <col min="13" max="13" width="11.7265625" bestFit="1" customWidth="1"/>
    <col min="15" max="15" width="14.7265625" bestFit="1" customWidth="1"/>
    <col min="16" max="16" width="12" bestFit="1" customWidth="1"/>
    <col min="20" max="20" width="14.7265625" bestFit="1" customWidth="1"/>
    <col min="21" max="21" width="15.7265625" bestFit="1" customWidth="1"/>
    <col min="26" max="26" width="14.7265625" bestFit="1" customWidth="1"/>
    <col min="27" max="27" width="11.7265625" bestFit="1" customWidth="1"/>
    <col min="28" max="28" width="16" bestFit="1" customWidth="1"/>
    <col min="29" max="29" width="14.90625" bestFit="1" customWidth="1"/>
    <col min="30" max="30" width="11.7265625" bestFit="1" customWidth="1"/>
    <col min="32" max="32" width="14.7265625" bestFit="1" customWidth="1"/>
    <col min="33" max="33" width="11.7265625" bestFit="1" customWidth="1"/>
  </cols>
  <sheetData>
    <row r="1" spans="1:33" x14ac:dyDescent="0.35">
      <c r="D1" s="3" t="s">
        <v>6537</v>
      </c>
      <c r="E1" t="s">
        <v>6541</v>
      </c>
      <c r="I1" s="3" t="s">
        <v>6537</v>
      </c>
      <c r="J1" t="s">
        <v>6539</v>
      </c>
      <c r="L1" s="3" t="s">
        <v>6537</v>
      </c>
      <c r="M1" t="s">
        <v>6541</v>
      </c>
      <c r="T1" s="3" t="s">
        <v>6537</v>
      </c>
      <c r="U1" t="s">
        <v>6544</v>
      </c>
      <c r="Z1" s="3" t="s">
        <v>6537</v>
      </c>
      <c r="AA1" t="s">
        <v>6541</v>
      </c>
      <c r="AC1" s="3" t="s">
        <v>6537</v>
      </c>
      <c r="AD1" t="s">
        <v>6541</v>
      </c>
      <c r="AF1" s="3" t="s">
        <v>6537</v>
      </c>
      <c r="AG1" t="s">
        <v>6541</v>
      </c>
    </row>
    <row r="2" spans="1:33" x14ac:dyDescent="0.35">
      <c r="D2" s="4" t="s">
        <v>110</v>
      </c>
      <c r="E2" s="8">
        <v>0.46998309798647941</v>
      </c>
      <c r="I2" s="4" t="s">
        <v>44</v>
      </c>
      <c r="J2">
        <v>7</v>
      </c>
      <c r="L2" s="4" t="s">
        <v>66</v>
      </c>
      <c r="M2">
        <v>359963.03</v>
      </c>
      <c r="O2" s="3" t="s">
        <v>6537</v>
      </c>
      <c r="P2" s="2" t="s">
        <v>6541</v>
      </c>
      <c r="T2" s="4" t="s">
        <v>66</v>
      </c>
      <c r="U2">
        <v>34</v>
      </c>
      <c r="Z2" s="4">
        <v>2023</v>
      </c>
      <c r="AA2">
        <v>196343.25</v>
      </c>
      <c r="AC2" s="4" t="s">
        <v>44</v>
      </c>
      <c r="AD2">
        <v>95596.640000000014</v>
      </c>
      <c r="AF2" s="4" t="s">
        <v>110</v>
      </c>
      <c r="AG2">
        <v>169176.54000000004</v>
      </c>
    </row>
    <row r="3" spans="1:33" x14ac:dyDescent="0.35">
      <c r="A3" s="3" t="s">
        <v>6537</v>
      </c>
      <c r="B3" t="s">
        <v>6539</v>
      </c>
      <c r="D3" s="4" t="s">
        <v>136</v>
      </c>
      <c r="E3" s="8">
        <v>0.53001690201352059</v>
      </c>
      <c r="I3" s="4" t="s">
        <v>19</v>
      </c>
      <c r="J3">
        <v>5</v>
      </c>
      <c r="L3" s="4" t="s">
        <v>6538</v>
      </c>
      <c r="M3">
        <v>359963.03</v>
      </c>
      <c r="O3" s="4" t="s">
        <v>178</v>
      </c>
      <c r="P3" s="2">
        <v>66946.290000000008</v>
      </c>
      <c r="T3" s="4" t="s">
        <v>6538</v>
      </c>
      <c r="U3">
        <v>34</v>
      </c>
      <c r="Z3" s="6" t="s">
        <v>6531</v>
      </c>
      <c r="AA3">
        <v>28582.5</v>
      </c>
      <c r="AC3" s="4" t="s">
        <v>19</v>
      </c>
      <c r="AD3">
        <v>50518.74</v>
      </c>
      <c r="AF3" s="4" t="s">
        <v>136</v>
      </c>
      <c r="AG3">
        <v>190786.49</v>
      </c>
    </row>
    <row r="4" spans="1:33" x14ac:dyDescent="0.35">
      <c r="A4" s="4" t="s">
        <v>110</v>
      </c>
      <c r="B4">
        <v>18</v>
      </c>
      <c r="D4" s="4" t="s">
        <v>6538</v>
      </c>
      <c r="E4" s="8">
        <v>1</v>
      </c>
      <c r="I4" s="4" t="s">
        <v>31</v>
      </c>
      <c r="J4">
        <v>7</v>
      </c>
      <c r="O4" s="4" t="s">
        <v>175</v>
      </c>
      <c r="P4" s="2">
        <v>60760.92</v>
      </c>
      <c r="Z4" s="6" t="s">
        <v>6534</v>
      </c>
      <c r="AA4">
        <v>87753.61</v>
      </c>
      <c r="AC4" s="4" t="s">
        <v>31</v>
      </c>
      <c r="AD4">
        <v>56334.9</v>
      </c>
      <c r="AF4" s="4" t="s">
        <v>6538</v>
      </c>
      <c r="AG4">
        <v>359963.03</v>
      </c>
    </row>
    <row r="5" spans="1:33" x14ac:dyDescent="0.35">
      <c r="A5" s="4" t="s">
        <v>136</v>
      </c>
      <c r="B5">
        <v>16</v>
      </c>
      <c r="I5" s="4" t="s">
        <v>47</v>
      </c>
      <c r="J5">
        <v>5</v>
      </c>
      <c r="O5" s="4" t="s">
        <v>90</v>
      </c>
      <c r="P5" s="2">
        <v>69678.78</v>
      </c>
      <c r="Z5" s="6" t="s">
        <v>6526</v>
      </c>
      <c r="AA5">
        <v>80007.140000000014</v>
      </c>
      <c r="AC5" s="4" t="s">
        <v>47</v>
      </c>
      <c r="AD5">
        <v>60061.440000000002</v>
      </c>
    </row>
    <row r="6" spans="1:33" x14ac:dyDescent="0.35">
      <c r="A6" s="4" t="s">
        <v>6538</v>
      </c>
      <c r="B6">
        <v>34</v>
      </c>
      <c r="I6" s="4" t="s">
        <v>39</v>
      </c>
      <c r="J6">
        <v>4</v>
      </c>
      <c r="O6" s="4" t="s">
        <v>318</v>
      </c>
      <c r="P6" s="2">
        <v>77552.67</v>
      </c>
      <c r="Z6" s="4">
        <v>2024</v>
      </c>
      <c r="AA6">
        <v>163619.77999999997</v>
      </c>
      <c r="AC6" s="4" t="s">
        <v>39</v>
      </c>
      <c r="AD6">
        <v>62219.64</v>
      </c>
    </row>
    <row r="7" spans="1:33" x14ac:dyDescent="0.35">
      <c r="I7" s="4" t="s">
        <v>14</v>
      </c>
      <c r="J7">
        <v>6</v>
      </c>
      <c r="O7" s="4" t="s">
        <v>67</v>
      </c>
      <c r="P7" s="2">
        <v>42531.67</v>
      </c>
      <c r="Z7" s="6" t="s">
        <v>6531</v>
      </c>
      <c r="AA7">
        <v>37636.32</v>
      </c>
      <c r="AC7" s="4" t="s">
        <v>14</v>
      </c>
      <c r="AD7">
        <v>35231.67</v>
      </c>
    </row>
    <row r="8" spans="1:33" x14ac:dyDescent="0.35">
      <c r="I8" s="4" t="s">
        <v>6538</v>
      </c>
      <c r="J8">
        <v>34</v>
      </c>
      <c r="O8" s="4" t="s">
        <v>6538</v>
      </c>
      <c r="P8" s="2">
        <v>317470.32999999996</v>
      </c>
      <c r="Z8" s="6" t="s">
        <v>6534</v>
      </c>
      <c r="AA8">
        <v>73915.069999999992</v>
      </c>
      <c r="AC8" s="4" t="s">
        <v>6538</v>
      </c>
      <c r="AD8">
        <v>359963.02999999997</v>
      </c>
    </row>
    <row r="9" spans="1:33" x14ac:dyDescent="0.35">
      <c r="Z9" s="6" t="s">
        <v>6526</v>
      </c>
      <c r="AA9">
        <v>52068.39</v>
      </c>
    </row>
    <row r="10" spans="1:33" x14ac:dyDescent="0.35">
      <c r="Z10" s="4" t="s">
        <v>6538</v>
      </c>
      <c r="AA10">
        <v>359963.03</v>
      </c>
    </row>
    <row r="12" spans="1:33" x14ac:dyDescent="0.35">
      <c r="P12" s="11"/>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7187-38B4-4F40-BD3E-C6B54824EC3D}">
  <dimension ref="A1:M5821"/>
  <sheetViews>
    <sheetView tabSelected="1" workbookViewId="0"/>
  </sheetViews>
  <sheetFormatPr defaultRowHeight="14.5" x14ac:dyDescent="0.35"/>
  <cols>
    <col min="1" max="1" width="10.36328125" bestFit="1" customWidth="1"/>
    <col min="2" max="2" width="12.453125" bestFit="1" customWidth="1"/>
    <col min="3" max="3" width="19.81640625" bestFit="1" customWidth="1"/>
    <col min="4" max="4" width="19.36328125" bestFit="1" customWidth="1"/>
    <col min="5" max="5" width="10.26953125" bestFit="1" customWidth="1"/>
    <col min="6" max="6" width="8.81640625" bestFit="1" customWidth="1"/>
    <col min="7" max="7" width="9.81640625" bestFit="1" customWidth="1"/>
    <col min="8" max="8" width="8.81640625" bestFit="1" customWidth="1"/>
    <col min="9" max="9" width="17.08984375" bestFit="1" customWidth="1"/>
    <col min="10" max="10" width="17.6328125" bestFit="1" customWidth="1"/>
    <col min="11" max="11" width="6.81640625" bestFit="1" customWidth="1"/>
    <col min="12" max="12" width="13.6328125" bestFit="1" customWidth="1"/>
    <col min="13" max="13" width="10.81640625" bestFit="1" customWidth="1"/>
  </cols>
  <sheetData>
    <row r="1" spans="1:13" x14ac:dyDescent="0.35">
      <c r="A1" t="s">
        <v>0</v>
      </c>
      <c r="B1" t="s">
        <v>1</v>
      </c>
      <c r="C1" t="s">
        <v>2</v>
      </c>
      <c r="D1" t="s">
        <v>3</v>
      </c>
      <c r="E1" t="s">
        <v>4</v>
      </c>
      <c r="F1" t="s">
        <v>5</v>
      </c>
      <c r="G1" t="s">
        <v>6</v>
      </c>
      <c r="H1" t="s">
        <v>7</v>
      </c>
      <c r="I1" t="s">
        <v>8</v>
      </c>
      <c r="J1" t="s">
        <v>9</v>
      </c>
      <c r="K1" t="s">
        <v>6517</v>
      </c>
      <c r="L1" t="s">
        <v>6518</v>
      </c>
      <c r="M1" t="s">
        <v>6519</v>
      </c>
    </row>
    <row r="2" spans="1:13" x14ac:dyDescent="0.35">
      <c r="A2" t="s">
        <v>267</v>
      </c>
      <c r="B2" s="1">
        <v>45593</v>
      </c>
      <c r="C2" t="s">
        <v>11</v>
      </c>
      <c r="D2" t="s">
        <v>268</v>
      </c>
      <c r="E2">
        <v>4</v>
      </c>
      <c r="F2">
        <v>1464.41</v>
      </c>
      <c r="G2">
        <v>5857.64</v>
      </c>
      <c r="H2" t="s">
        <v>42</v>
      </c>
      <c r="I2" t="s">
        <v>269</v>
      </c>
      <c r="J2" t="s">
        <v>14</v>
      </c>
      <c r="K2">
        <v>2024</v>
      </c>
      <c r="L2" t="s">
        <v>6522</v>
      </c>
      <c r="M2" t="s">
        <v>6528</v>
      </c>
    </row>
    <row r="3" spans="1:13" x14ac:dyDescent="0.35">
      <c r="A3" t="s">
        <v>340</v>
      </c>
      <c r="B3" s="1">
        <v>45012</v>
      </c>
      <c r="C3" t="s">
        <v>11</v>
      </c>
      <c r="D3" t="s">
        <v>268</v>
      </c>
      <c r="E3">
        <v>4</v>
      </c>
      <c r="F3">
        <v>808.68</v>
      </c>
      <c r="G3">
        <v>3234.72</v>
      </c>
      <c r="H3" t="s">
        <v>29</v>
      </c>
      <c r="I3" t="s">
        <v>341</v>
      </c>
      <c r="J3" t="s">
        <v>39</v>
      </c>
      <c r="K3">
        <v>2023</v>
      </c>
      <c r="L3" t="s">
        <v>6533</v>
      </c>
      <c r="M3" t="s">
        <v>6521</v>
      </c>
    </row>
    <row r="4" spans="1:13" x14ac:dyDescent="0.35">
      <c r="A4" t="s">
        <v>569</v>
      </c>
      <c r="B4" s="1">
        <v>44977</v>
      </c>
      <c r="C4" t="s">
        <v>11</v>
      </c>
      <c r="D4" t="s">
        <v>268</v>
      </c>
      <c r="E4">
        <v>6</v>
      </c>
      <c r="F4">
        <v>1230.22</v>
      </c>
      <c r="G4">
        <v>7381.32</v>
      </c>
      <c r="H4" t="s">
        <v>110</v>
      </c>
      <c r="I4" t="s">
        <v>570</v>
      </c>
      <c r="J4" t="s">
        <v>19</v>
      </c>
      <c r="K4">
        <v>2023</v>
      </c>
      <c r="L4" t="s">
        <v>6529</v>
      </c>
      <c r="M4" t="s">
        <v>6528</v>
      </c>
    </row>
    <row r="5" spans="1:13" x14ac:dyDescent="0.35">
      <c r="A5" t="s">
        <v>676</v>
      </c>
      <c r="B5" s="1">
        <v>45329</v>
      </c>
      <c r="C5" t="s">
        <v>11</v>
      </c>
      <c r="D5" t="s">
        <v>268</v>
      </c>
      <c r="E5">
        <v>5</v>
      </c>
      <c r="F5">
        <v>621.73</v>
      </c>
      <c r="G5">
        <v>3108.65</v>
      </c>
      <c r="H5" t="s">
        <v>29</v>
      </c>
      <c r="I5" t="s">
        <v>677</v>
      </c>
      <c r="J5" t="s">
        <v>39</v>
      </c>
      <c r="K5">
        <v>2024</v>
      </c>
      <c r="L5" t="s">
        <v>6529</v>
      </c>
      <c r="M5" t="s">
        <v>6521</v>
      </c>
    </row>
    <row r="6" spans="1:13" x14ac:dyDescent="0.35">
      <c r="A6" t="s">
        <v>715</v>
      </c>
      <c r="B6" s="1">
        <v>45275</v>
      </c>
      <c r="C6" t="s">
        <v>11</v>
      </c>
      <c r="D6" t="s">
        <v>268</v>
      </c>
      <c r="E6">
        <v>8</v>
      </c>
      <c r="F6">
        <v>1275.3800000000001</v>
      </c>
      <c r="G6">
        <v>10203.040000000001</v>
      </c>
      <c r="H6" t="s">
        <v>29</v>
      </c>
      <c r="I6" t="s">
        <v>640</v>
      </c>
      <c r="J6" t="s">
        <v>19</v>
      </c>
      <c r="K6">
        <v>2023</v>
      </c>
      <c r="L6" t="s">
        <v>6520</v>
      </c>
      <c r="M6" t="s">
        <v>6528</v>
      </c>
    </row>
    <row r="7" spans="1:13" x14ac:dyDescent="0.35">
      <c r="A7" t="s">
        <v>834</v>
      </c>
      <c r="B7" s="1">
        <v>44929</v>
      </c>
      <c r="C7" t="s">
        <v>11</v>
      </c>
      <c r="D7" t="s">
        <v>268</v>
      </c>
      <c r="E7">
        <v>7</v>
      </c>
      <c r="F7">
        <v>1077.75</v>
      </c>
      <c r="G7">
        <v>7544.25</v>
      </c>
      <c r="H7" t="s">
        <v>104</v>
      </c>
      <c r="I7" t="s">
        <v>96</v>
      </c>
      <c r="J7" t="s">
        <v>14</v>
      </c>
      <c r="K7">
        <v>2023</v>
      </c>
      <c r="L7" t="s">
        <v>6524</v>
      </c>
      <c r="M7" t="s">
        <v>6528</v>
      </c>
    </row>
    <row r="8" spans="1:13" x14ac:dyDescent="0.35">
      <c r="A8" t="s">
        <v>959</v>
      </c>
      <c r="B8" s="1">
        <v>45545</v>
      </c>
      <c r="C8" t="s">
        <v>11</v>
      </c>
      <c r="D8" t="s">
        <v>268</v>
      </c>
      <c r="E8">
        <v>8</v>
      </c>
      <c r="F8">
        <v>0</v>
      </c>
      <c r="G8">
        <v>0</v>
      </c>
      <c r="H8" t="s">
        <v>110</v>
      </c>
      <c r="I8" t="s">
        <v>960</v>
      </c>
      <c r="J8" t="s">
        <v>19</v>
      </c>
      <c r="K8">
        <v>2024</v>
      </c>
      <c r="L8" t="s">
        <v>6525</v>
      </c>
      <c r="M8" t="s">
        <v>6521</v>
      </c>
    </row>
    <row r="9" spans="1:13" x14ac:dyDescent="0.35">
      <c r="A9" t="s">
        <v>1078</v>
      </c>
      <c r="B9" s="1">
        <v>44988</v>
      </c>
      <c r="C9" t="s">
        <v>11</v>
      </c>
      <c r="D9" t="s">
        <v>268</v>
      </c>
      <c r="E9">
        <v>10</v>
      </c>
      <c r="F9">
        <v>475.98</v>
      </c>
      <c r="G9">
        <v>4759.8</v>
      </c>
      <c r="H9" t="s">
        <v>110</v>
      </c>
      <c r="I9" t="s">
        <v>1079</v>
      </c>
      <c r="J9" t="s">
        <v>47</v>
      </c>
      <c r="K9">
        <v>2023</v>
      </c>
      <c r="L9" t="s">
        <v>6533</v>
      </c>
      <c r="M9" t="s">
        <v>6521</v>
      </c>
    </row>
    <row r="10" spans="1:13" x14ac:dyDescent="0.35">
      <c r="A10" t="s">
        <v>1121</v>
      </c>
      <c r="B10" s="1">
        <v>45574</v>
      </c>
      <c r="C10" t="s">
        <v>11</v>
      </c>
      <c r="D10" t="s">
        <v>268</v>
      </c>
      <c r="E10">
        <v>1</v>
      </c>
      <c r="F10">
        <v>1905.12</v>
      </c>
      <c r="G10">
        <v>1905.12</v>
      </c>
      <c r="H10" t="s">
        <v>136</v>
      </c>
      <c r="I10" t="s">
        <v>165</v>
      </c>
      <c r="J10" t="s">
        <v>44</v>
      </c>
      <c r="K10">
        <v>2024</v>
      </c>
      <c r="L10" t="s">
        <v>6522</v>
      </c>
      <c r="M10" t="s">
        <v>6528</v>
      </c>
    </row>
    <row r="11" spans="1:13" x14ac:dyDescent="0.35">
      <c r="A11" t="s">
        <v>1127</v>
      </c>
      <c r="B11" s="1">
        <v>45573</v>
      </c>
      <c r="C11" t="s">
        <v>11</v>
      </c>
      <c r="D11" t="s">
        <v>268</v>
      </c>
      <c r="E11">
        <v>1</v>
      </c>
      <c r="F11">
        <v>1891.87</v>
      </c>
      <c r="G11">
        <v>1891.87</v>
      </c>
      <c r="H11" t="s">
        <v>29</v>
      </c>
      <c r="I11" t="s">
        <v>1128</v>
      </c>
      <c r="J11" t="s">
        <v>14</v>
      </c>
      <c r="K11">
        <v>2024</v>
      </c>
      <c r="L11" t="s">
        <v>6522</v>
      </c>
      <c r="M11" t="s">
        <v>6528</v>
      </c>
    </row>
    <row r="12" spans="1:13" x14ac:dyDescent="0.35">
      <c r="A12" t="s">
        <v>1307</v>
      </c>
      <c r="B12" s="1">
        <v>45416</v>
      </c>
      <c r="C12" t="s">
        <v>11</v>
      </c>
      <c r="D12" t="s">
        <v>268</v>
      </c>
      <c r="E12">
        <v>1</v>
      </c>
      <c r="F12">
        <v>1516.48</v>
      </c>
      <c r="G12">
        <v>1516.48</v>
      </c>
      <c r="H12" t="s">
        <v>110</v>
      </c>
      <c r="I12" t="s">
        <v>1308</v>
      </c>
      <c r="J12" t="s">
        <v>39</v>
      </c>
      <c r="K12">
        <v>2024</v>
      </c>
      <c r="L12" t="s">
        <v>6532</v>
      </c>
      <c r="M12" t="s">
        <v>6528</v>
      </c>
    </row>
    <row r="13" spans="1:13" x14ac:dyDescent="0.35">
      <c r="A13" t="s">
        <v>1334</v>
      </c>
      <c r="B13" s="1">
        <v>45196</v>
      </c>
      <c r="C13" t="s">
        <v>11</v>
      </c>
      <c r="D13" t="s">
        <v>268</v>
      </c>
      <c r="E13">
        <v>6</v>
      </c>
      <c r="F13">
        <v>1831.31</v>
      </c>
      <c r="G13">
        <v>10987.86</v>
      </c>
      <c r="H13" t="s">
        <v>136</v>
      </c>
      <c r="I13" t="s">
        <v>1158</v>
      </c>
      <c r="J13" t="s">
        <v>14</v>
      </c>
      <c r="K13">
        <v>2023</v>
      </c>
      <c r="L13" t="s">
        <v>6525</v>
      </c>
      <c r="M13" t="s">
        <v>6528</v>
      </c>
    </row>
    <row r="14" spans="1:13" x14ac:dyDescent="0.35">
      <c r="A14" t="s">
        <v>1398</v>
      </c>
      <c r="B14" s="1">
        <v>45270</v>
      </c>
      <c r="C14" t="s">
        <v>11</v>
      </c>
      <c r="D14" t="s">
        <v>268</v>
      </c>
      <c r="E14">
        <v>4</v>
      </c>
      <c r="F14">
        <v>346.16</v>
      </c>
      <c r="G14">
        <v>1384.64</v>
      </c>
      <c r="H14" t="s">
        <v>104</v>
      </c>
      <c r="I14" t="s">
        <v>915</v>
      </c>
      <c r="J14" t="s">
        <v>44</v>
      </c>
      <c r="K14">
        <v>2023</v>
      </c>
      <c r="L14" t="s">
        <v>6520</v>
      </c>
      <c r="M14" t="s">
        <v>6521</v>
      </c>
    </row>
    <row r="15" spans="1:13" x14ac:dyDescent="0.35">
      <c r="A15" t="s">
        <v>1399</v>
      </c>
      <c r="B15" s="1">
        <v>45617</v>
      </c>
      <c r="C15" t="s">
        <v>11</v>
      </c>
      <c r="D15" t="s">
        <v>268</v>
      </c>
      <c r="E15">
        <v>3</v>
      </c>
      <c r="F15">
        <v>1411.9</v>
      </c>
      <c r="G15">
        <v>4235.7</v>
      </c>
      <c r="H15" t="s">
        <v>136</v>
      </c>
      <c r="I15" t="s">
        <v>264</v>
      </c>
      <c r="J15" t="s">
        <v>47</v>
      </c>
      <c r="K15">
        <v>2024</v>
      </c>
      <c r="L15" t="s">
        <v>6526</v>
      </c>
      <c r="M15" t="s">
        <v>6528</v>
      </c>
    </row>
    <row r="16" spans="1:13" x14ac:dyDescent="0.35">
      <c r="A16" t="s">
        <v>1458</v>
      </c>
      <c r="B16" s="1">
        <v>44987</v>
      </c>
      <c r="C16" t="s">
        <v>11</v>
      </c>
      <c r="D16" t="s">
        <v>268</v>
      </c>
      <c r="E16">
        <v>8</v>
      </c>
      <c r="F16">
        <v>355.71</v>
      </c>
      <c r="G16">
        <v>2845.68</v>
      </c>
      <c r="H16" t="s">
        <v>29</v>
      </c>
      <c r="I16" t="s">
        <v>1459</v>
      </c>
      <c r="J16" t="s">
        <v>31</v>
      </c>
      <c r="K16">
        <v>2023</v>
      </c>
      <c r="L16" t="s">
        <v>6533</v>
      </c>
      <c r="M16" t="s">
        <v>6521</v>
      </c>
    </row>
    <row r="17" spans="1:13" x14ac:dyDescent="0.35">
      <c r="A17" t="s">
        <v>1539</v>
      </c>
      <c r="B17" s="1">
        <v>45311</v>
      </c>
      <c r="C17" t="s">
        <v>11</v>
      </c>
      <c r="D17" t="s">
        <v>268</v>
      </c>
      <c r="E17">
        <v>4</v>
      </c>
      <c r="F17">
        <v>1596.41</v>
      </c>
      <c r="G17">
        <v>6385.64</v>
      </c>
      <c r="H17" t="s">
        <v>104</v>
      </c>
      <c r="I17" t="s">
        <v>1540</v>
      </c>
      <c r="J17" t="s">
        <v>47</v>
      </c>
      <c r="K17">
        <v>2024</v>
      </c>
      <c r="L17" t="s">
        <v>6524</v>
      </c>
      <c r="M17" t="s">
        <v>6528</v>
      </c>
    </row>
    <row r="18" spans="1:13" x14ac:dyDescent="0.35">
      <c r="A18" t="s">
        <v>1557</v>
      </c>
      <c r="B18" s="1">
        <v>45475</v>
      </c>
      <c r="C18" t="s">
        <v>11</v>
      </c>
      <c r="D18" t="s">
        <v>268</v>
      </c>
      <c r="E18">
        <v>8</v>
      </c>
      <c r="F18">
        <v>1463.69</v>
      </c>
      <c r="G18">
        <v>11709.52</v>
      </c>
      <c r="H18" t="s">
        <v>110</v>
      </c>
      <c r="I18" t="s">
        <v>1558</v>
      </c>
      <c r="J18" t="s">
        <v>39</v>
      </c>
      <c r="K18">
        <v>2024</v>
      </c>
      <c r="L18" t="s">
        <v>6534</v>
      </c>
      <c r="M18" t="s">
        <v>6528</v>
      </c>
    </row>
    <row r="19" spans="1:13" x14ac:dyDescent="0.35">
      <c r="A19" t="s">
        <v>1764</v>
      </c>
      <c r="B19" s="1">
        <v>45491</v>
      </c>
      <c r="C19" t="s">
        <v>11</v>
      </c>
      <c r="D19" t="s">
        <v>268</v>
      </c>
      <c r="E19">
        <v>5</v>
      </c>
      <c r="F19">
        <v>374.7</v>
      </c>
      <c r="G19">
        <v>1873.5</v>
      </c>
      <c r="H19" t="s">
        <v>104</v>
      </c>
      <c r="I19" t="s">
        <v>190</v>
      </c>
      <c r="J19" t="s">
        <v>47</v>
      </c>
      <c r="K19">
        <v>2024</v>
      </c>
      <c r="L19" t="s">
        <v>6534</v>
      </c>
      <c r="M19" t="s">
        <v>6521</v>
      </c>
    </row>
    <row r="20" spans="1:13" x14ac:dyDescent="0.35">
      <c r="A20" t="s">
        <v>1830</v>
      </c>
      <c r="B20" s="1">
        <v>45484</v>
      </c>
      <c r="C20" t="s">
        <v>11</v>
      </c>
      <c r="D20" t="s">
        <v>268</v>
      </c>
      <c r="E20">
        <v>1</v>
      </c>
      <c r="F20">
        <v>886.1</v>
      </c>
      <c r="G20">
        <v>886.1</v>
      </c>
      <c r="H20" t="s">
        <v>110</v>
      </c>
      <c r="I20" t="s">
        <v>18</v>
      </c>
      <c r="J20" t="s">
        <v>19</v>
      </c>
      <c r="K20">
        <v>2024</v>
      </c>
      <c r="L20" t="s">
        <v>6534</v>
      </c>
      <c r="M20" t="s">
        <v>6521</v>
      </c>
    </row>
    <row r="21" spans="1:13" x14ac:dyDescent="0.35">
      <c r="A21" t="s">
        <v>1849</v>
      </c>
      <c r="B21" s="1">
        <v>45042</v>
      </c>
      <c r="C21" t="s">
        <v>11</v>
      </c>
      <c r="D21" t="s">
        <v>268</v>
      </c>
      <c r="E21">
        <v>3</v>
      </c>
      <c r="F21">
        <v>656.58</v>
      </c>
      <c r="G21">
        <v>1969.74</v>
      </c>
      <c r="H21" t="s">
        <v>42</v>
      </c>
      <c r="I21" t="s">
        <v>1093</v>
      </c>
      <c r="J21" t="s">
        <v>39</v>
      </c>
      <c r="K21">
        <v>2023</v>
      </c>
      <c r="L21" t="s">
        <v>6527</v>
      </c>
      <c r="M21" t="s">
        <v>6521</v>
      </c>
    </row>
    <row r="22" spans="1:13" x14ac:dyDescent="0.35">
      <c r="A22" t="s">
        <v>1899</v>
      </c>
      <c r="B22" s="1">
        <v>45489</v>
      </c>
      <c r="C22" t="s">
        <v>11</v>
      </c>
      <c r="D22" t="s">
        <v>268</v>
      </c>
      <c r="E22">
        <v>5</v>
      </c>
      <c r="F22">
        <v>1595.16</v>
      </c>
      <c r="G22">
        <v>7975.8</v>
      </c>
      <c r="H22" t="s">
        <v>110</v>
      </c>
      <c r="I22" t="s">
        <v>731</v>
      </c>
      <c r="J22" t="s">
        <v>14</v>
      </c>
      <c r="K22">
        <v>2024</v>
      </c>
      <c r="L22" t="s">
        <v>6534</v>
      </c>
      <c r="M22" t="s">
        <v>6528</v>
      </c>
    </row>
    <row r="23" spans="1:13" x14ac:dyDescent="0.35">
      <c r="A23" t="s">
        <v>1917</v>
      </c>
      <c r="B23" s="1">
        <v>45511</v>
      </c>
      <c r="C23" t="s">
        <v>11</v>
      </c>
      <c r="D23" t="s">
        <v>268</v>
      </c>
      <c r="E23">
        <v>7</v>
      </c>
      <c r="F23">
        <v>508.08</v>
      </c>
      <c r="G23">
        <v>3556.56</v>
      </c>
      <c r="H23" t="s">
        <v>104</v>
      </c>
      <c r="I23" t="s">
        <v>568</v>
      </c>
      <c r="J23" t="s">
        <v>47</v>
      </c>
      <c r="K23">
        <v>2024</v>
      </c>
      <c r="L23" t="s">
        <v>6530</v>
      </c>
      <c r="M23" t="s">
        <v>6521</v>
      </c>
    </row>
    <row r="24" spans="1:13" x14ac:dyDescent="0.35">
      <c r="A24" t="s">
        <v>1969</v>
      </c>
      <c r="B24" s="1">
        <v>45608</v>
      </c>
      <c r="C24" t="s">
        <v>11</v>
      </c>
      <c r="D24" t="s">
        <v>268</v>
      </c>
      <c r="E24">
        <v>8</v>
      </c>
      <c r="F24">
        <v>380.05</v>
      </c>
      <c r="G24">
        <v>3040.4</v>
      </c>
      <c r="H24" t="s">
        <v>42</v>
      </c>
      <c r="I24" t="s">
        <v>1731</v>
      </c>
      <c r="J24" t="s">
        <v>31</v>
      </c>
      <c r="K24">
        <v>2024</v>
      </c>
      <c r="L24" t="s">
        <v>6526</v>
      </c>
      <c r="M24" t="s">
        <v>6521</v>
      </c>
    </row>
    <row r="25" spans="1:13" x14ac:dyDescent="0.35">
      <c r="A25" t="s">
        <v>2010</v>
      </c>
      <c r="B25" s="1">
        <v>45200</v>
      </c>
      <c r="C25" t="s">
        <v>11</v>
      </c>
      <c r="D25" t="s">
        <v>268</v>
      </c>
      <c r="E25">
        <v>4</v>
      </c>
      <c r="F25">
        <v>1804.59</v>
      </c>
      <c r="G25">
        <v>7218.36</v>
      </c>
      <c r="H25" t="s">
        <v>29</v>
      </c>
      <c r="I25" t="s">
        <v>525</v>
      </c>
      <c r="J25" t="s">
        <v>19</v>
      </c>
      <c r="K25">
        <v>2023</v>
      </c>
      <c r="L25" t="s">
        <v>6522</v>
      </c>
      <c r="M25" t="s">
        <v>6528</v>
      </c>
    </row>
    <row r="26" spans="1:13" x14ac:dyDescent="0.35">
      <c r="A26" t="s">
        <v>2100</v>
      </c>
      <c r="B26" s="1">
        <v>45551</v>
      </c>
      <c r="C26" t="s">
        <v>11</v>
      </c>
      <c r="D26" t="s">
        <v>268</v>
      </c>
      <c r="E26">
        <v>7</v>
      </c>
      <c r="F26">
        <v>1839.08</v>
      </c>
      <c r="G26">
        <v>12873.56</v>
      </c>
      <c r="H26" t="s">
        <v>136</v>
      </c>
      <c r="I26" t="s">
        <v>759</v>
      </c>
      <c r="J26" t="s">
        <v>31</v>
      </c>
      <c r="K26">
        <v>2024</v>
      </c>
      <c r="L26" t="s">
        <v>6525</v>
      </c>
      <c r="M26" t="s">
        <v>6528</v>
      </c>
    </row>
    <row r="27" spans="1:13" x14ac:dyDescent="0.35">
      <c r="A27" t="s">
        <v>2177</v>
      </c>
      <c r="B27" s="1">
        <v>45280</v>
      </c>
      <c r="C27" t="s">
        <v>11</v>
      </c>
      <c r="D27" t="s">
        <v>268</v>
      </c>
      <c r="E27">
        <v>8</v>
      </c>
      <c r="F27">
        <v>799.51</v>
      </c>
      <c r="G27">
        <v>6396.08</v>
      </c>
      <c r="H27" t="s">
        <v>29</v>
      </c>
      <c r="I27" t="s">
        <v>204</v>
      </c>
      <c r="J27" t="s">
        <v>47</v>
      </c>
      <c r="K27">
        <v>2023</v>
      </c>
      <c r="L27" t="s">
        <v>6520</v>
      </c>
      <c r="M27" t="s">
        <v>6521</v>
      </c>
    </row>
    <row r="28" spans="1:13" x14ac:dyDescent="0.35">
      <c r="A28" t="s">
        <v>2247</v>
      </c>
      <c r="B28" s="1">
        <v>45305</v>
      </c>
      <c r="C28" t="s">
        <v>11</v>
      </c>
      <c r="D28" t="s">
        <v>268</v>
      </c>
      <c r="E28">
        <v>8</v>
      </c>
      <c r="F28">
        <v>1921.03</v>
      </c>
      <c r="G28">
        <v>15368.24</v>
      </c>
      <c r="H28" t="s">
        <v>104</v>
      </c>
      <c r="I28" t="s">
        <v>701</v>
      </c>
      <c r="J28" t="s">
        <v>47</v>
      </c>
      <c r="K28">
        <v>2024</v>
      </c>
      <c r="L28" t="s">
        <v>6524</v>
      </c>
      <c r="M28" t="s">
        <v>6528</v>
      </c>
    </row>
    <row r="29" spans="1:13" x14ac:dyDescent="0.35">
      <c r="A29" t="s">
        <v>2275</v>
      </c>
      <c r="B29" s="1">
        <v>45014</v>
      </c>
      <c r="C29" t="s">
        <v>11</v>
      </c>
      <c r="D29" t="s">
        <v>268</v>
      </c>
      <c r="E29">
        <v>10</v>
      </c>
      <c r="F29">
        <v>496.67</v>
      </c>
      <c r="G29">
        <v>4966.7</v>
      </c>
      <c r="H29" t="s">
        <v>29</v>
      </c>
      <c r="I29" t="s">
        <v>2023</v>
      </c>
      <c r="J29" t="s">
        <v>14</v>
      </c>
      <c r="K29">
        <v>2023</v>
      </c>
      <c r="L29" t="s">
        <v>6533</v>
      </c>
      <c r="M29" t="s">
        <v>6521</v>
      </c>
    </row>
    <row r="30" spans="1:13" x14ac:dyDescent="0.35">
      <c r="A30" t="s">
        <v>2328</v>
      </c>
      <c r="B30" s="1">
        <v>45502</v>
      </c>
      <c r="C30" t="s">
        <v>11</v>
      </c>
      <c r="D30" t="s">
        <v>268</v>
      </c>
      <c r="E30">
        <v>8</v>
      </c>
      <c r="F30">
        <v>1542</v>
      </c>
      <c r="G30">
        <v>12336</v>
      </c>
      <c r="H30" t="s">
        <v>110</v>
      </c>
      <c r="I30" t="s">
        <v>23</v>
      </c>
      <c r="J30" t="s">
        <v>39</v>
      </c>
      <c r="K30">
        <v>2024</v>
      </c>
      <c r="L30" t="s">
        <v>6534</v>
      </c>
      <c r="M30" t="s">
        <v>6528</v>
      </c>
    </row>
    <row r="31" spans="1:13" x14ac:dyDescent="0.35">
      <c r="A31" t="s">
        <v>2511</v>
      </c>
      <c r="B31" s="1">
        <v>45136</v>
      </c>
      <c r="C31" t="s">
        <v>11</v>
      </c>
      <c r="D31" t="s">
        <v>268</v>
      </c>
      <c r="E31">
        <v>10</v>
      </c>
      <c r="F31">
        <v>457.99</v>
      </c>
      <c r="G31">
        <v>4579.8999999999996</v>
      </c>
      <c r="H31" t="s">
        <v>29</v>
      </c>
      <c r="I31" t="s">
        <v>331</v>
      </c>
      <c r="J31" t="s">
        <v>19</v>
      </c>
      <c r="K31">
        <v>2023</v>
      </c>
      <c r="L31" t="s">
        <v>6534</v>
      </c>
      <c r="M31" t="s">
        <v>6521</v>
      </c>
    </row>
    <row r="32" spans="1:13" x14ac:dyDescent="0.35">
      <c r="A32" t="s">
        <v>2553</v>
      </c>
      <c r="B32" s="1">
        <v>45578</v>
      </c>
      <c r="C32" t="s">
        <v>11</v>
      </c>
      <c r="D32" t="s">
        <v>268</v>
      </c>
      <c r="E32">
        <v>10</v>
      </c>
      <c r="F32">
        <v>1284.98</v>
      </c>
      <c r="G32">
        <v>12849.8</v>
      </c>
      <c r="H32" t="s">
        <v>136</v>
      </c>
      <c r="I32" t="s">
        <v>1291</v>
      </c>
      <c r="J32" t="s">
        <v>14</v>
      </c>
      <c r="K32">
        <v>2024</v>
      </c>
      <c r="L32" t="s">
        <v>6522</v>
      </c>
      <c r="M32" t="s">
        <v>6528</v>
      </c>
    </row>
    <row r="33" spans="1:13" x14ac:dyDescent="0.35">
      <c r="A33" t="s">
        <v>2731</v>
      </c>
      <c r="B33" s="1">
        <v>45044</v>
      </c>
      <c r="C33" t="s">
        <v>11</v>
      </c>
      <c r="D33" t="s">
        <v>268</v>
      </c>
      <c r="E33">
        <v>7</v>
      </c>
      <c r="F33">
        <v>808.76</v>
      </c>
      <c r="G33">
        <v>5661.32</v>
      </c>
      <c r="H33" t="s">
        <v>110</v>
      </c>
      <c r="I33" t="s">
        <v>2528</v>
      </c>
      <c r="J33" t="s">
        <v>47</v>
      </c>
      <c r="K33">
        <v>2023</v>
      </c>
      <c r="L33" t="s">
        <v>6527</v>
      </c>
      <c r="M33" t="s">
        <v>6521</v>
      </c>
    </row>
    <row r="34" spans="1:13" x14ac:dyDescent="0.35">
      <c r="A34" t="s">
        <v>2819</v>
      </c>
      <c r="B34" s="1">
        <v>45618</v>
      </c>
      <c r="C34" t="s">
        <v>11</v>
      </c>
      <c r="D34" t="s">
        <v>268</v>
      </c>
      <c r="E34">
        <v>1</v>
      </c>
      <c r="F34">
        <v>491.62</v>
      </c>
      <c r="G34">
        <v>491.62</v>
      </c>
      <c r="H34" t="s">
        <v>29</v>
      </c>
      <c r="I34" t="s">
        <v>770</v>
      </c>
      <c r="J34" t="s">
        <v>44</v>
      </c>
      <c r="K34">
        <v>2024</v>
      </c>
      <c r="L34" t="s">
        <v>6526</v>
      </c>
      <c r="M34" t="s">
        <v>6521</v>
      </c>
    </row>
    <row r="35" spans="1:13" x14ac:dyDescent="0.35">
      <c r="A35" t="s">
        <v>2866</v>
      </c>
      <c r="B35" s="1">
        <v>45233</v>
      </c>
      <c r="C35" t="s">
        <v>11</v>
      </c>
      <c r="D35" t="s">
        <v>268</v>
      </c>
      <c r="E35">
        <v>8</v>
      </c>
      <c r="F35">
        <v>395.24</v>
      </c>
      <c r="G35">
        <v>3161.92</v>
      </c>
      <c r="H35" t="s">
        <v>110</v>
      </c>
      <c r="I35" t="s">
        <v>2211</v>
      </c>
      <c r="J35" t="s">
        <v>44</v>
      </c>
      <c r="K35">
        <v>2023</v>
      </c>
      <c r="L35" t="s">
        <v>6526</v>
      </c>
      <c r="M35" t="s">
        <v>6521</v>
      </c>
    </row>
    <row r="36" spans="1:13" x14ac:dyDescent="0.35">
      <c r="A36" t="s">
        <v>2881</v>
      </c>
      <c r="B36" s="1">
        <v>45086</v>
      </c>
      <c r="C36" t="s">
        <v>11</v>
      </c>
      <c r="D36" t="s">
        <v>268</v>
      </c>
      <c r="E36">
        <v>9</v>
      </c>
      <c r="F36">
        <v>803.21</v>
      </c>
      <c r="G36">
        <v>7228.89</v>
      </c>
      <c r="H36" t="s">
        <v>110</v>
      </c>
      <c r="I36" t="s">
        <v>1172</v>
      </c>
      <c r="J36" t="s">
        <v>39</v>
      </c>
      <c r="K36">
        <v>2023</v>
      </c>
      <c r="L36" t="s">
        <v>6531</v>
      </c>
      <c r="M36" t="s">
        <v>6521</v>
      </c>
    </row>
    <row r="37" spans="1:13" x14ac:dyDescent="0.35">
      <c r="A37" t="s">
        <v>3013</v>
      </c>
      <c r="B37" s="1">
        <v>45194</v>
      </c>
      <c r="C37" t="s">
        <v>11</v>
      </c>
      <c r="D37" t="s">
        <v>268</v>
      </c>
      <c r="E37">
        <v>6</v>
      </c>
      <c r="F37">
        <v>1785.89</v>
      </c>
      <c r="G37">
        <v>10715.34</v>
      </c>
      <c r="H37" t="s">
        <v>110</v>
      </c>
      <c r="I37" t="s">
        <v>807</v>
      </c>
      <c r="J37" t="s">
        <v>19</v>
      </c>
      <c r="K37">
        <v>2023</v>
      </c>
      <c r="L37" t="s">
        <v>6525</v>
      </c>
      <c r="M37" t="s">
        <v>6528</v>
      </c>
    </row>
    <row r="38" spans="1:13" x14ac:dyDescent="0.35">
      <c r="A38" t="s">
        <v>3018</v>
      </c>
      <c r="B38" s="1">
        <v>45559</v>
      </c>
      <c r="C38" t="s">
        <v>11</v>
      </c>
      <c r="D38" t="s">
        <v>268</v>
      </c>
      <c r="E38">
        <v>2</v>
      </c>
      <c r="F38">
        <v>1716.86</v>
      </c>
      <c r="G38">
        <v>3433.72</v>
      </c>
      <c r="H38" t="s">
        <v>110</v>
      </c>
      <c r="I38" t="s">
        <v>3019</v>
      </c>
      <c r="J38" t="s">
        <v>39</v>
      </c>
      <c r="K38">
        <v>2024</v>
      </c>
      <c r="L38" t="s">
        <v>6525</v>
      </c>
      <c r="M38" t="s">
        <v>6528</v>
      </c>
    </row>
    <row r="39" spans="1:13" x14ac:dyDescent="0.35">
      <c r="A39" t="s">
        <v>3039</v>
      </c>
      <c r="B39" s="1">
        <v>45253</v>
      </c>
      <c r="C39" t="s">
        <v>11</v>
      </c>
      <c r="D39" t="s">
        <v>268</v>
      </c>
      <c r="E39">
        <v>6</v>
      </c>
      <c r="F39">
        <v>1306.67</v>
      </c>
      <c r="G39">
        <v>7840.02</v>
      </c>
      <c r="H39" t="s">
        <v>136</v>
      </c>
      <c r="I39" t="s">
        <v>64</v>
      </c>
      <c r="J39" t="s">
        <v>47</v>
      </c>
      <c r="K39">
        <v>2023</v>
      </c>
      <c r="L39" t="s">
        <v>6526</v>
      </c>
      <c r="M39" t="s">
        <v>6528</v>
      </c>
    </row>
    <row r="40" spans="1:13" x14ac:dyDescent="0.35">
      <c r="A40" t="s">
        <v>3113</v>
      </c>
      <c r="B40" s="1">
        <v>44945</v>
      </c>
      <c r="C40" t="s">
        <v>11</v>
      </c>
      <c r="D40" t="s">
        <v>268</v>
      </c>
      <c r="E40">
        <v>5</v>
      </c>
      <c r="F40">
        <v>941.6</v>
      </c>
      <c r="G40">
        <v>4708</v>
      </c>
      <c r="H40" t="s">
        <v>29</v>
      </c>
      <c r="I40" t="s">
        <v>623</v>
      </c>
      <c r="J40" t="s">
        <v>31</v>
      </c>
      <c r="K40">
        <v>2023</v>
      </c>
      <c r="L40" t="s">
        <v>6524</v>
      </c>
      <c r="M40" t="s">
        <v>6521</v>
      </c>
    </row>
    <row r="41" spans="1:13" x14ac:dyDescent="0.35">
      <c r="A41" t="s">
        <v>3306</v>
      </c>
      <c r="B41" s="1">
        <v>45520</v>
      </c>
      <c r="C41" t="s">
        <v>11</v>
      </c>
      <c r="D41" t="s">
        <v>268</v>
      </c>
      <c r="E41">
        <v>2</v>
      </c>
      <c r="F41">
        <v>1163.3599999999999</v>
      </c>
      <c r="G41">
        <v>2326.7199999999998</v>
      </c>
      <c r="H41" t="s">
        <v>42</v>
      </c>
      <c r="I41" t="s">
        <v>335</v>
      </c>
      <c r="J41" t="s">
        <v>44</v>
      </c>
      <c r="K41">
        <v>2024</v>
      </c>
      <c r="L41" t="s">
        <v>6530</v>
      </c>
      <c r="M41" t="s">
        <v>6528</v>
      </c>
    </row>
    <row r="42" spans="1:13" x14ac:dyDescent="0.35">
      <c r="A42" t="s">
        <v>3307</v>
      </c>
      <c r="B42" s="1">
        <v>45073</v>
      </c>
      <c r="C42" t="s">
        <v>11</v>
      </c>
      <c r="D42" t="s">
        <v>268</v>
      </c>
      <c r="E42">
        <v>5</v>
      </c>
      <c r="F42">
        <v>1259.82</v>
      </c>
      <c r="G42">
        <v>6299.1</v>
      </c>
      <c r="H42" t="s">
        <v>110</v>
      </c>
      <c r="I42" t="s">
        <v>1057</v>
      </c>
      <c r="J42" t="s">
        <v>47</v>
      </c>
      <c r="K42">
        <v>2023</v>
      </c>
      <c r="L42" t="s">
        <v>6532</v>
      </c>
      <c r="M42" t="s">
        <v>6528</v>
      </c>
    </row>
    <row r="43" spans="1:13" x14ac:dyDescent="0.35">
      <c r="A43" t="s">
        <v>3504</v>
      </c>
      <c r="B43" s="1">
        <v>45385</v>
      </c>
      <c r="C43" t="s">
        <v>11</v>
      </c>
      <c r="D43" t="s">
        <v>268</v>
      </c>
      <c r="E43">
        <v>3</v>
      </c>
      <c r="F43">
        <v>458.5</v>
      </c>
      <c r="G43">
        <v>1375.5</v>
      </c>
      <c r="H43" t="s">
        <v>29</v>
      </c>
      <c r="I43" t="s">
        <v>1079</v>
      </c>
      <c r="J43" t="s">
        <v>44</v>
      </c>
      <c r="K43">
        <v>2024</v>
      </c>
      <c r="L43" t="s">
        <v>6527</v>
      </c>
      <c r="M43" t="s">
        <v>6521</v>
      </c>
    </row>
    <row r="44" spans="1:13" x14ac:dyDescent="0.35">
      <c r="A44" t="s">
        <v>3566</v>
      </c>
      <c r="B44" s="1">
        <v>45191</v>
      </c>
      <c r="C44" t="s">
        <v>11</v>
      </c>
      <c r="D44" t="s">
        <v>268</v>
      </c>
      <c r="E44">
        <v>6</v>
      </c>
      <c r="F44">
        <v>1993.15</v>
      </c>
      <c r="G44">
        <v>11958.9</v>
      </c>
      <c r="H44" t="s">
        <v>42</v>
      </c>
      <c r="I44" t="s">
        <v>848</v>
      </c>
      <c r="J44" t="s">
        <v>47</v>
      </c>
      <c r="K44">
        <v>2023</v>
      </c>
      <c r="L44" t="s">
        <v>6525</v>
      </c>
      <c r="M44" t="s">
        <v>6528</v>
      </c>
    </row>
    <row r="45" spans="1:13" x14ac:dyDescent="0.35">
      <c r="A45" t="s">
        <v>3616</v>
      </c>
      <c r="B45" s="1">
        <v>45635</v>
      </c>
      <c r="C45" t="s">
        <v>11</v>
      </c>
      <c r="D45" t="s">
        <v>268</v>
      </c>
      <c r="E45">
        <v>6</v>
      </c>
      <c r="F45">
        <v>1967.46</v>
      </c>
      <c r="G45">
        <v>11804.76</v>
      </c>
      <c r="H45" t="s">
        <v>110</v>
      </c>
      <c r="I45" t="s">
        <v>633</v>
      </c>
      <c r="J45" t="s">
        <v>19</v>
      </c>
      <c r="K45">
        <v>2024</v>
      </c>
      <c r="L45" t="s">
        <v>6520</v>
      </c>
      <c r="M45" t="s">
        <v>6528</v>
      </c>
    </row>
    <row r="46" spans="1:13" x14ac:dyDescent="0.35">
      <c r="A46" t="s">
        <v>3667</v>
      </c>
      <c r="B46" s="1">
        <v>45323</v>
      </c>
      <c r="C46" t="s">
        <v>11</v>
      </c>
      <c r="D46" t="s">
        <v>268</v>
      </c>
      <c r="E46">
        <v>3</v>
      </c>
      <c r="F46">
        <v>762.44</v>
      </c>
      <c r="G46">
        <v>2287.3200000000002</v>
      </c>
      <c r="H46" t="s">
        <v>42</v>
      </c>
      <c r="I46" t="s">
        <v>796</v>
      </c>
      <c r="J46" t="s">
        <v>44</v>
      </c>
      <c r="K46">
        <v>2024</v>
      </c>
      <c r="L46" t="s">
        <v>6529</v>
      </c>
      <c r="M46" t="s">
        <v>6521</v>
      </c>
    </row>
    <row r="47" spans="1:13" x14ac:dyDescent="0.35">
      <c r="A47" t="s">
        <v>3715</v>
      </c>
      <c r="B47" s="1">
        <v>45377</v>
      </c>
      <c r="C47" t="s">
        <v>11</v>
      </c>
      <c r="D47" t="s">
        <v>268</v>
      </c>
      <c r="E47">
        <v>3</v>
      </c>
      <c r="F47">
        <v>1823.39</v>
      </c>
      <c r="G47">
        <v>5470.17</v>
      </c>
      <c r="H47" t="s">
        <v>136</v>
      </c>
      <c r="I47" t="s">
        <v>1777</v>
      </c>
      <c r="J47" t="s">
        <v>47</v>
      </c>
      <c r="K47">
        <v>2024</v>
      </c>
      <c r="L47" t="s">
        <v>6533</v>
      </c>
      <c r="M47" t="s">
        <v>6528</v>
      </c>
    </row>
    <row r="48" spans="1:13" x14ac:dyDescent="0.35">
      <c r="A48" t="s">
        <v>3816</v>
      </c>
      <c r="B48" s="1">
        <v>45577</v>
      </c>
      <c r="C48" t="s">
        <v>11</v>
      </c>
      <c r="D48" t="s">
        <v>268</v>
      </c>
      <c r="E48">
        <v>10</v>
      </c>
      <c r="F48">
        <v>1212.3699999999999</v>
      </c>
      <c r="G48">
        <v>12123.7</v>
      </c>
      <c r="H48" t="s">
        <v>104</v>
      </c>
      <c r="I48" t="s">
        <v>509</v>
      </c>
      <c r="J48" t="s">
        <v>39</v>
      </c>
      <c r="K48">
        <v>2024</v>
      </c>
      <c r="L48" t="s">
        <v>6522</v>
      </c>
      <c r="M48" t="s">
        <v>6528</v>
      </c>
    </row>
    <row r="49" spans="1:13" x14ac:dyDescent="0.35">
      <c r="A49" t="s">
        <v>3833</v>
      </c>
      <c r="B49" s="1">
        <v>45302</v>
      </c>
      <c r="C49" t="s">
        <v>11</v>
      </c>
      <c r="D49" t="s">
        <v>268</v>
      </c>
      <c r="E49">
        <v>2</v>
      </c>
      <c r="F49">
        <v>1759.65</v>
      </c>
      <c r="G49">
        <v>3519.3</v>
      </c>
      <c r="H49" t="s">
        <v>42</v>
      </c>
      <c r="I49" t="s">
        <v>2433</v>
      </c>
      <c r="J49" t="s">
        <v>6535</v>
      </c>
      <c r="K49">
        <v>2024</v>
      </c>
      <c r="L49" t="s">
        <v>6524</v>
      </c>
      <c r="M49" t="s">
        <v>6528</v>
      </c>
    </row>
    <row r="50" spans="1:13" x14ac:dyDescent="0.35">
      <c r="A50" t="s">
        <v>3860</v>
      </c>
      <c r="B50" s="1">
        <v>45191</v>
      </c>
      <c r="C50" t="s">
        <v>11</v>
      </c>
      <c r="D50" t="s">
        <v>268</v>
      </c>
      <c r="E50">
        <v>6</v>
      </c>
      <c r="F50">
        <v>1177.3699999999999</v>
      </c>
      <c r="G50">
        <v>7064.22</v>
      </c>
      <c r="H50" t="s">
        <v>29</v>
      </c>
      <c r="I50" t="s">
        <v>960</v>
      </c>
      <c r="J50" t="s">
        <v>14</v>
      </c>
      <c r="K50">
        <v>2023</v>
      </c>
      <c r="L50" t="s">
        <v>6525</v>
      </c>
      <c r="M50" t="s">
        <v>6528</v>
      </c>
    </row>
    <row r="51" spans="1:13" x14ac:dyDescent="0.35">
      <c r="A51" t="s">
        <v>3885</v>
      </c>
      <c r="B51" s="1">
        <v>44969</v>
      </c>
      <c r="C51" t="s">
        <v>11</v>
      </c>
      <c r="D51" t="s">
        <v>268</v>
      </c>
      <c r="E51">
        <v>8</v>
      </c>
      <c r="F51">
        <v>1758.88</v>
      </c>
      <c r="G51">
        <v>14071.04</v>
      </c>
      <c r="H51" t="s">
        <v>104</v>
      </c>
      <c r="I51" t="s">
        <v>18</v>
      </c>
      <c r="J51" t="s">
        <v>47</v>
      </c>
      <c r="K51">
        <v>2023</v>
      </c>
      <c r="L51" t="s">
        <v>6529</v>
      </c>
      <c r="M51" t="s">
        <v>6528</v>
      </c>
    </row>
    <row r="52" spans="1:13" x14ac:dyDescent="0.35">
      <c r="A52" t="s">
        <v>3918</v>
      </c>
      <c r="B52" s="1">
        <v>45132</v>
      </c>
      <c r="C52" t="s">
        <v>11</v>
      </c>
      <c r="D52" t="s">
        <v>268</v>
      </c>
      <c r="E52">
        <v>8</v>
      </c>
      <c r="F52">
        <v>258.39999999999998</v>
      </c>
      <c r="G52">
        <v>2067.1999999999998</v>
      </c>
      <c r="H52" t="s">
        <v>42</v>
      </c>
      <c r="I52" t="s">
        <v>1782</v>
      </c>
      <c r="J52" t="s">
        <v>6535</v>
      </c>
      <c r="K52">
        <v>2023</v>
      </c>
      <c r="L52" t="s">
        <v>6534</v>
      </c>
      <c r="M52" t="s">
        <v>6521</v>
      </c>
    </row>
    <row r="53" spans="1:13" x14ac:dyDescent="0.35">
      <c r="A53" t="s">
        <v>3956</v>
      </c>
      <c r="B53" s="1">
        <v>45513</v>
      </c>
      <c r="C53" t="s">
        <v>11</v>
      </c>
      <c r="D53" t="s">
        <v>268</v>
      </c>
      <c r="E53">
        <v>9</v>
      </c>
      <c r="F53">
        <v>301.98</v>
      </c>
      <c r="G53">
        <v>2717.82</v>
      </c>
      <c r="H53" t="s">
        <v>42</v>
      </c>
      <c r="I53" t="s">
        <v>1000</v>
      </c>
      <c r="J53" t="s">
        <v>14</v>
      </c>
      <c r="K53">
        <v>2024</v>
      </c>
      <c r="L53" t="s">
        <v>6530</v>
      </c>
      <c r="M53" t="s">
        <v>6521</v>
      </c>
    </row>
    <row r="54" spans="1:13" x14ac:dyDescent="0.35">
      <c r="A54" t="s">
        <v>4046</v>
      </c>
      <c r="B54" s="1">
        <v>44969</v>
      </c>
      <c r="C54" t="s">
        <v>11</v>
      </c>
      <c r="D54" t="s">
        <v>268</v>
      </c>
      <c r="E54">
        <v>2</v>
      </c>
      <c r="F54">
        <v>801.12</v>
      </c>
      <c r="G54">
        <v>1602.24</v>
      </c>
      <c r="H54" t="s">
        <v>136</v>
      </c>
      <c r="I54" t="s">
        <v>1045</v>
      </c>
      <c r="J54" t="s">
        <v>47</v>
      </c>
      <c r="K54">
        <v>2023</v>
      </c>
      <c r="L54" t="s">
        <v>6529</v>
      </c>
      <c r="M54" t="s">
        <v>6521</v>
      </c>
    </row>
    <row r="55" spans="1:13" x14ac:dyDescent="0.35">
      <c r="A55" t="s">
        <v>4130</v>
      </c>
      <c r="B55" s="1">
        <v>45044</v>
      </c>
      <c r="C55" t="s">
        <v>11</v>
      </c>
      <c r="D55" t="s">
        <v>268</v>
      </c>
      <c r="E55">
        <v>7</v>
      </c>
      <c r="F55">
        <v>1944.97</v>
      </c>
      <c r="G55">
        <v>13614.79</v>
      </c>
      <c r="H55" t="s">
        <v>42</v>
      </c>
      <c r="I55" t="s">
        <v>373</v>
      </c>
      <c r="J55" t="s">
        <v>19</v>
      </c>
      <c r="K55">
        <v>2023</v>
      </c>
      <c r="L55" t="s">
        <v>6527</v>
      </c>
      <c r="M55" t="s">
        <v>6528</v>
      </c>
    </row>
    <row r="56" spans="1:13" x14ac:dyDescent="0.35">
      <c r="A56" t="s">
        <v>4253</v>
      </c>
      <c r="B56" s="1">
        <v>45116</v>
      </c>
      <c r="C56" t="s">
        <v>11</v>
      </c>
      <c r="D56" t="s">
        <v>268</v>
      </c>
      <c r="E56">
        <v>5</v>
      </c>
      <c r="F56">
        <v>1064.31</v>
      </c>
      <c r="G56">
        <v>5321.55</v>
      </c>
      <c r="H56" t="s">
        <v>136</v>
      </c>
      <c r="I56" t="s">
        <v>26</v>
      </c>
      <c r="J56" t="s">
        <v>19</v>
      </c>
      <c r="K56">
        <v>2023</v>
      </c>
      <c r="L56" t="s">
        <v>6534</v>
      </c>
      <c r="M56" t="s">
        <v>6528</v>
      </c>
    </row>
    <row r="57" spans="1:13" x14ac:dyDescent="0.35">
      <c r="A57" t="s">
        <v>4254</v>
      </c>
      <c r="B57" s="1">
        <v>45377</v>
      </c>
      <c r="C57" t="s">
        <v>11</v>
      </c>
      <c r="D57" t="s">
        <v>268</v>
      </c>
      <c r="E57">
        <v>4</v>
      </c>
      <c r="F57">
        <v>694.31</v>
      </c>
      <c r="G57">
        <v>2777.24</v>
      </c>
      <c r="H57" t="s">
        <v>136</v>
      </c>
      <c r="I57" t="s">
        <v>1220</v>
      </c>
      <c r="J57" t="s">
        <v>19</v>
      </c>
      <c r="K57">
        <v>2024</v>
      </c>
      <c r="L57" t="s">
        <v>6533</v>
      </c>
      <c r="M57" t="s">
        <v>6521</v>
      </c>
    </row>
    <row r="58" spans="1:13" x14ac:dyDescent="0.35">
      <c r="A58" t="s">
        <v>4355</v>
      </c>
      <c r="B58" s="1">
        <v>45446</v>
      </c>
      <c r="C58" t="s">
        <v>11</v>
      </c>
      <c r="D58" t="s">
        <v>268</v>
      </c>
      <c r="E58">
        <v>6</v>
      </c>
      <c r="F58">
        <v>1143.96</v>
      </c>
      <c r="G58">
        <v>6863.76</v>
      </c>
      <c r="H58" t="s">
        <v>29</v>
      </c>
      <c r="I58" t="s">
        <v>383</v>
      </c>
      <c r="J58" t="s">
        <v>47</v>
      </c>
      <c r="K58">
        <v>2024</v>
      </c>
      <c r="L58" t="s">
        <v>6531</v>
      </c>
      <c r="M58" t="s">
        <v>6528</v>
      </c>
    </row>
    <row r="59" spans="1:13" x14ac:dyDescent="0.35">
      <c r="A59" t="s">
        <v>4404</v>
      </c>
      <c r="B59" s="1">
        <v>45420</v>
      </c>
      <c r="C59" t="s">
        <v>11</v>
      </c>
      <c r="D59" t="s">
        <v>268</v>
      </c>
      <c r="E59">
        <v>3</v>
      </c>
      <c r="F59">
        <v>1937.9</v>
      </c>
      <c r="G59">
        <v>5813.7</v>
      </c>
      <c r="H59" t="s">
        <v>110</v>
      </c>
      <c r="I59" t="s">
        <v>1154</v>
      </c>
      <c r="J59" t="s">
        <v>44</v>
      </c>
      <c r="K59">
        <v>2024</v>
      </c>
      <c r="L59" t="s">
        <v>6532</v>
      </c>
      <c r="M59" t="s">
        <v>6528</v>
      </c>
    </row>
    <row r="60" spans="1:13" x14ac:dyDescent="0.35">
      <c r="A60" t="s">
        <v>4446</v>
      </c>
      <c r="B60" s="1">
        <v>45079</v>
      </c>
      <c r="C60" t="s">
        <v>11</v>
      </c>
      <c r="D60" t="s">
        <v>268</v>
      </c>
      <c r="E60">
        <v>1</v>
      </c>
      <c r="F60">
        <v>307.2</v>
      </c>
      <c r="G60">
        <v>307.2</v>
      </c>
      <c r="H60" t="s">
        <v>29</v>
      </c>
      <c r="I60" t="s">
        <v>1057</v>
      </c>
      <c r="J60" t="s">
        <v>39</v>
      </c>
      <c r="K60">
        <v>2023</v>
      </c>
      <c r="L60" t="s">
        <v>6531</v>
      </c>
      <c r="M60" t="s">
        <v>6521</v>
      </c>
    </row>
    <row r="61" spans="1:13" x14ac:dyDescent="0.35">
      <c r="A61" t="s">
        <v>4508</v>
      </c>
      <c r="B61" s="1">
        <v>45415</v>
      </c>
      <c r="C61" t="s">
        <v>11</v>
      </c>
      <c r="D61" t="s">
        <v>268</v>
      </c>
      <c r="E61">
        <v>8</v>
      </c>
      <c r="F61">
        <v>1448.74</v>
      </c>
      <c r="G61">
        <v>11589.92</v>
      </c>
      <c r="H61" t="s">
        <v>110</v>
      </c>
      <c r="I61" t="s">
        <v>2167</v>
      </c>
      <c r="J61" t="s">
        <v>47</v>
      </c>
      <c r="K61">
        <v>2024</v>
      </c>
      <c r="L61" t="s">
        <v>6532</v>
      </c>
      <c r="M61" t="s">
        <v>6528</v>
      </c>
    </row>
    <row r="62" spans="1:13" x14ac:dyDescent="0.35">
      <c r="A62" t="s">
        <v>4516</v>
      </c>
      <c r="B62" s="1">
        <v>45443</v>
      </c>
      <c r="C62" t="s">
        <v>11</v>
      </c>
      <c r="D62" t="s">
        <v>268</v>
      </c>
      <c r="E62">
        <v>6</v>
      </c>
      <c r="F62">
        <v>1923.04</v>
      </c>
      <c r="G62">
        <v>11538.24</v>
      </c>
      <c r="H62" t="s">
        <v>136</v>
      </c>
      <c r="I62" t="s">
        <v>1945</v>
      </c>
      <c r="J62" t="s">
        <v>14</v>
      </c>
      <c r="K62">
        <v>2024</v>
      </c>
      <c r="L62" t="s">
        <v>6532</v>
      </c>
      <c r="M62" t="s">
        <v>6528</v>
      </c>
    </row>
    <row r="63" spans="1:13" x14ac:dyDescent="0.35">
      <c r="A63" t="s">
        <v>4639</v>
      </c>
      <c r="B63" s="1">
        <v>45622</v>
      </c>
      <c r="C63" t="s">
        <v>11</v>
      </c>
      <c r="D63" t="s">
        <v>268</v>
      </c>
      <c r="E63">
        <v>5</v>
      </c>
      <c r="F63">
        <v>1445.17</v>
      </c>
      <c r="G63">
        <v>7225.85</v>
      </c>
      <c r="H63" t="s">
        <v>104</v>
      </c>
      <c r="I63" t="s">
        <v>2466</v>
      </c>
      <c r="J63" t="s">
        <v>19</v>
      </c>
      <c r="K63">
        <v>2024</v>
      </c>
      <c r="L63" t="s">
        <v>6526</v>
      </c>
      <c r="M63" t="s">
        <v>6528</v>
      </c>
    </row>
    <row r="64" spans="1:13" x14ac:dyDescent="0.35">
      <c r="A64" t="s">
        <v>4863</v>
      </c>
      <c r="B64" s="1">
        <v>45200</v>
      </c>
      <c r="C64" t="s">
        <v>11</v>
      </c>
      <c r="D64" t="s">
        <v>268</v>
      </c>
      <c r="E64">
        <v>6</v>
      </c>
      <c r="F64">
        <v>155.81</v>
      </c>
      <c r="G64">
        <v>934.86</v>
      </c>
      <c r="H64" t="s">
        <v>110</v>
      </c>
      <c r="I64" t="s">
        <v>1119</v>
      </c>
      <c r="J64" t="s">
        <v>14</v>
      </c>
      <c r="K64">
        <v>2023</v>
      </c>
      <c r="L64" t="s">
        <v>6522</v>
      </c>
      <c r="M64" t="s">
        <v>6521</v>
      </c>
    </row>
    <row r="65" spans="1:13" x14ac:dyDescent="0.35">
      <c r="A65" t="s">
        <v>4921</v>
      </c>
      <c r="B65" s="1">
        <v>45483</v>
      </c>
      <c r="C65" t="s">
        <v>11</v>
      </c>
      <c r="D65" t="s">
        <v>268</v>
      </c>
      <c r="E65">
        <v>10</v>
      </c>
      <c r="F65">
        <v>1620.32</v>
      </c>
      <c r="G65">
        <v>16203.2</v>
      </c>
      <c r="H65" t="s">
        <v>136</v>
      </c>
      <c r="I65" t="s">
        <v>1091</v>
      </c>
      <c r="J65" t="s">
        <v>19</v>
      </c>
      <c r="K65">
        <v>2024</v>
      </c>
      <c r="L65" t="s">
        <v>6534</v>
      </c>
      <c r="M65" t="s">
        <v>6528</v>
      </c>
    </row>
    <row r="66" spans="1:13" x14ac:dyDescent="0.35">
      <c r="A66" t="s">
        <v>5052</v>
      </c>
      <c r="B66" s="1">
        <v>45189</v>
      </c>
      <c r="C66" t="s">
        <v>11</v>
      </c>
      <c r="D66" t="s">
        <v>268</v>
      </c>
      <c r="E66">
        <v>8</v>
      </c>
      <c r="F66">
        <v>1021.4</v>
      </c>
      <c r="G66">
        <v>8171.2</v>
      </c>
      <c r="H66" t="s">
        <v>136</v>
      </c>
      <c r="I66" t="s">
        <v>701</v>
      </c>
      <c r="J66" t="s">
        <v>44</v>
      </c>
      <c r="K66">
        <v>2023</v>
      </c>
      <c r="L66" t="s">
        <v>6525</v>
      </c>
      <c r="M66" t="s">
        <v>6528</v>
      </c>
    </row>
    <row r="67" spans="1:13" x14ac:dyDescent="0.35">
      <c r="A67" t="s">
        <v>5159</v>
      </c>
      <c r="B67" s="1">
        <v>45125</v>
      </c>
      <c r="C67" t="s">
        <v>11</v>
      </c>
      <c r="D67" t="s">
        <v>268</v>
      </c>
      <c r="E67">
        <v>9</v>
      </c>
      <c r="F67">
        <v>273.75</v>
      </c>
      <c r="G67">
        <v>2463.75</v>
      </c>
      <c r="H67" t="s">
        <v>29</v>
      </c>
      <c r="I67" t="s">
        <v>282</v>
      </c>
      <c r="J67" t="s">
        <v>14</v>
      </c>
      <c r="K67">
        <v>2023</v>
      </c>
      <c r="L67" t="s">
        <v>6534</v>
      </c>
      <c r="M67" t="s">
        <v>6521</v>
      </c>
    </row>
    <row r="68" spans="1:13" x14ac:dyDescent="0.35">
      <c r="A68" t="s">
        <v>5201</v>
      </c>
      <c r="B68" s="1">
        <v>45171</v>
      </c>
      <c r="C68" t="s">
        <v>11</v>
      </c>
      <c r="D68" t="s">
        <v>268</v>
      </c>
      <c r="E68">
        <v>9</v>
      </c>
      <c r="F68">
        <v>468.62</v>
      </c>
      <c r="G68">
        <v>4217.58</v>
      </c>
      <c r="H68" t="s">
        <v>42</v>
      </c>
      <c r="I68" t="s">
        <v>1395</v>
      </c>
      <c r="J68" t="s">
        <v>44</v>
      </c>
      <c r="K68">
        <v>2023</v>
      </c>
      <c r="L68" t="s">
        <v>6525</v>
      </c>
      <c r="M68" t="s">
        <v>6521</v>
      </c>
    </row>
    <row r="69" spans="1:13" x14ac:dyDescent="0.35">
      <c r="A69" t="s">
        <v>5202</v>
      </c>
      <c r="B69" s="1">
        <v>45303</v>
      </c>
      <c r="C69" t="s">
        <v>11</v>
      </c>
      <c r="D69" t="s">
        <v>268</v>
      </c>
      <c r="E69">
        <v>1</v>
      </c>
      <c r="F69">
        <v>195.79</v>
      </c>
      <c r="G69">
        <v>195.79</v>
      </c>
      <c r="H69" t="s">
        <v>42</v>
      </c>
      <c r="I69" t="s">
        <v>266</v>
      </c>
      <c r="J69" t="s">
        <v>14</v>
      </c>
      <c r="K69">
        <v>2024</v>
      </c>
      <c r="L69" t="s">
        <v>6524</v>
      </c>
      <c r="M69" t="s">
        <v>6521</v>
      </c>
    </row>
    <row r="70" spans="1:13" x14ac:dyDescent="0.35">
      <c r="A70" t="s">
        <v>5354</v>
      </c>
      <c r="B70" s="1">
        <v>45134</v>
      </c>
      <c r="C70" t="s">
        <v>11</v>
      </c>
      <c r="D70" t="s">
        <v>268</v>
      </c>
      <c r="E70">
        <v>1</v>
      </c>
      <c r="F70">
        <v>463.07</v>
      </c>
      <c r="G70">
        <v>463.07</v>
      </c>
      <c r="H70" t="s">
        <v>110</v>
      </c>
      <c r="I70" t="s">
        <v>392</v>
      </c>
      <c r="J70" t="s">
        <v>44</v>
      </c>
      <c r="K70">
        <v>2023</v>
      </c>
      <c r="L70" t="s">
        <v>6534</v>
      </c>
      <c r="M70" t="s">
        <v>6521</v>
      </c>
    </row>
    <row r="71" spans="1:13" x14ac:dyDescent="0.35">
      <c r="A71" t="s">
        <v>5450</v>
      </c>
      <c r="B71" s="1">
        <v>44962</v>
      </c>
      <c r="C71" t="s">
        <v>11</v>
      </c>
      <c r="D71" t="s">
        <v>268</v>
      </c>
      <c r="E71">
        <v>7</v>
      </c>
      <c r="F71">
        <v>1781.16</v>
      </c>
      <c r="G71">
        <v>12468.12</v>
      </c>
      <c r="H71" t="s">
        <v>104</v>
      </c>
      <c r="I71" t="s">
        <v>1273</v>
      </c>
      <c r="J71" t="s">
        <v>44</v>
      </c>
      <c r="K71">
        <v>2023</v>
      </c>
      <c r="L71" t="s">
        <v>6529</v>
      </c>
      <c r="M71" t="s">
        <v>6528</v>
      </c>
    </row>
    <row r="72" spans="1:13" x14ac:dyDescent="0.35">
      <c r="A72" t="s">
        <v>5475</v>
      </c>
      <c r="B72" s="1">
        <v>45195</v>
      </c>
      <c r="C72" t="s">
        <v>11</v>
      </c>
      <c r="D72" t="s">
        <v>268</v>
      </c>
      <c r="E72">
        <v>5</v>
      </c>
      <c r="F72">
        <v>1574.24</v>
      </c>
      <c r="G72">
        <v>7871.2</v>
      </c>
      <c r="H72" t="s">
        <v>136</v>
      </c>
      <c r="I72" t="s">
        <v>1066</v>
      </c>
      <c r="J72" t="s">
        <v>31</v>
      </c>
      <c r="K72">
        <v>2023</v>
      </c>
      <c r="L72" t="s">
        <v>6525</v>
      </c>
      <c r="M72" t="s">
        <v>6528</v>
      </c>
    </row>
    <row r="73" spans="1:13" x14ac:dyDescent="0.35">
      <c r="A73" t="s">
        <v>5601</v>
      </c>
      <c r="B73" s="1">
        <v>45624</v>
      </c>
      <c r="C73" t="s">
        <v>11</v>
      </c>
      <c r="D73" t="s">
        <v>268</v>
      </c>
      <c r="E73">
        <v>4</v>
      </c>
      <c r="F73">
        <v>505.32</v>
      </c>
      <c r="G73">
        <v>2021.28</v>
      </c>
      <c r="H73" t="s">
        <v>42</v>
      </c>
      <c r="I73" t="s">
        <v>670</v>
      </c>
      <c r="J73" t="s">
        <v>39</v>
      </c>
      <c r="K73">
        <v>2024</v>
      </c>
      <c r="L73" t="s">
        <v>6526</v>
      </c>
      <c r="M73" t="s">
        <v>6521</v>
      </c>
    </row>
    <row r="74" spans="1:13" x14ac:dyDescent="0.35">
      <c r="A74" t="s">
        <v>5629</v>
      </c>
      <c r="B74" s="1">
        <v>45244</v>
      </c>
      <c r="C74" t="s">
        <v>11</v>
      </c>
      <c r="D74" t="s">
        <v>268</v>
      </c>
      <c r="E74">
        <v>7</v>
      </c>
      <c r="F74">
        <v>580.41</v>
      </c>
      <c r="G74">
        <v>4062.87</v>
      </c>
      <c r="H74" t="s">
        <v>29</v>
      </c>
      <c r="I74" t="s">
        <v>192</v>
      </c>
      <c r="J74" t="s">
        <v>14</v>
      </c>
      <c r="K74">
        <v>2023</v>
      </c>
      <c r="L74" t="s">
        <v>6526</v>
      </c>
      <c r="M74" t="s">
        <v>6521</v>
      </c>
    </row>
    <row r="75" spans="1:13" x14ac:dyDescent="0.35">
      <c r="A75" t="s">
        <v>5632</v>
      </c>
      <c r="B75" s="1">
        <v>45151</v>
      </c>
      <c r="C75" t="s">
        <v>11</v>
      </c>
      <c r="D75" t="s">
        <v>268</v>
      </c>
      <c r="E75">
        <v>1</v>
      </c>
      <c r="F75">
        <v>219.42</v>
      </c>
      <c r="G75">
        <v>219.42</v>
      </c>
      <c r="H75" t="s">
        <v>42</v>
      </c>
      <c r="I75" t="s">
        <v>650</v>
      </c>
      <c r="J75" t="s">
        <v>47</v>
      </c>
      <c r="K75">
        <v>2023</v>
      </c>
      <c r="L75" t="s">
        <v>6530</v>
      </c>
      <c r="M75" t="s">
        <v>6521</v>
      </c>
    </row>
    <row r="76" spans="1:13" x14ac:dyDescent="0.35">
      <c r="A76" t="s">
        <v>5799</v>
      </c>
      <c r="B76" s="1">
        <v>45289</v>
      </c>
      <c r="C76" t="s">
        <v>11</v>
      </c>
      <c r="D76" t="s">
        <v>268</v>
      </c>
      <c r="E76">
        <v>1</v>
      </c>
      <c r="F76">
        <v>634.29</v>
      </c>
      <c r="G76">
        <v>634.29</v>
      </c>
      <c r="H76" t="s">
        <v>29</v>
      </c>
      <c r="I76" t="s">
        <v>2163</v>
      </c>
      <c r="J76" t="s">
        <v>47</v>
      </c>
      <c r="K76">
        <v>2023</v>
      </c>
      <c r="L76" t="s">
        <v>6520</v>
      </c>
      <c r="M76" t="s">
        <v>6521</v>
      </c>
    </row>
    <row r="77" spans="1:13" x14ac:dyDescent="0.35">
      <c r="A77" t="s">
        <v>5826</v>
      </c>
      <c r="B77" s="1">
        <v>45590</v>
      </c>
      <c r="C77" t="s">
        <v>11</v>
      </c>
      <c r="D77" t="s">
        <v>268</v>
      </c>
      <c r="E77">
        <v>10</v>
      </c>
      <c r="F77">
        <v>1606.9</v>
      </c>
      <c r="G77">
        <v>16069</v>
      </c>
      <c r="H77" t="s">
        <v>104</v>
      </c>
      <c r="I77" t="s">
        <v>553</v>
      </c>
      <c r="J77" t="s">
        <v>44</v>
      </c>
      <c r="K77">
        <v>2024</v>
      </c>
      <c r="L77" t="s">
        <v>6522</v>
      </c>
      <c r="M77" t="s">
        <v>6528</v>
      </c>
    </row>
    <row r="78" spans="1:13" x14ac:dyDescent="0.35">
      <c r="A78" t="s">
        <v>5849</v>
      </c>
      <c r="B78" s="1">
        <v>45307</v>
      </c>
      <c r="C78" t="s">
        <v>11</v>
      </c>
      <c r="D78" t="s">
        <v>268</v>
      </c>
      <c r="E78">
        <v>7</v>
      </c>
      <c r="F78">
        <v>1762.44</v>
      </c>
      <c r="G78">
        <v>12337.08</v>
      </c>
      <c r="H78" t="s">
        <v>110</v>
      </c>
      <c r="I78" t="s">
        <v>1361</v>
      </c>
      <c r="J78" t="s">
        <v>39</v>
      </c>
      <c r="K78">
        <v>2024</v>
      </c>
      <c r="L78" t="s">
        <v>6524</v>
      </c>
      <c r="M78" t="s">
        <v>6528</v>
      </c>
    </row>
    <row r="79" spans="1:13" x14ac:dyDescent="0.35">
      <c r="A79" t="s">
        <v>5963</v>
      </c>
      <c r="B79" s="1">
        <v>45227</v>
      </c>
      <c r="C79" t="s">
        <v>11</v>
      </c>
      <c r="D79" t="s">
        <v>268</v>
      </c>
      <c r="E79">
        <v>5</v>
      </c>
      <c r="F79">
        <v>917.93</v>
      </c>
      <c r="G79">
        <v>4589.6499999999996</v>
      </c>
      <c r="H79" t="s">
        <v>104</v>
      </c>
      <c r="I79" t="s">
        <v>2896</v>
      </c>
      <c r="J79" t="s">
        <v>44</v>
      </c>
      <c r="K79">
        <v>2023</v>
      </c>
      <c r="L79" t="s">
        <v>6522</v>
      </c>
      <c r="M79" t="s">
        <v>6521</v>
      </c>
    </row>
    <row r="80" spans="1:13" x14ac:dyDescent="0.35">
      <c r="A80" t="s">
        <v>6036</v>
      </c>
      <c r="B80" s="1">
        <v>45107</v>
      </c>
      <c r="C80" t="s">
        <v>11</v>
      </c>
      <c r="D80" t="s">
        <v>268</v>
      </c>
      <c r="E80">
        <v>2</v>
      </c>
      <c r="F80">
        <v>552.08000000000004</v>
      </c>
      <c r="G80">
        <v>1104.1600000000001</v>
      </c>
      <c r="H80" t="s">
        <v>136</v>
      </c>
      <c r="I80" t="s">
        <v>2825</v>
      </c>
      <c r="J80" t="s">
        <v>39</v>
      </c>
      <c r="K80">
        <v>2023</v>
      </c>
      <c r="L80" t="s">
        <v>6531</v>
      </c>
      <c r="M80" t="s">
        <v>6521</v>
      </c>
    </row>
    <row r="81" spans="1:13" x14ac:dyDescent="0.35">
      <c r="A81" t="s">
        <v>6123</v>
      </c>
      <c r="B81" s="1">
        <v>45641</v>
      </c>
      <c r="C81" t="s">
        <v>11</v>
      </c>
      <c r="D81" t="s">
        <v>268</v>
      </c>
      <c r="E81">
        <v>4</v>
      </c>
      <c r="F81">
        <v>1676.22</v>
      </c>
      <c r="G81">
        <v>6704.88</v>
      </c>
      <c r="H81" t="s">
        <v>136</v>
      </c>
      <c r="I81" t="s">
        <v>5147</v>
      </c>
      <c r="J81" t="s">
        <v>44</v>
      </c>
      <c r="K81">
        <v>2024</v>
      </c>
      <c r="L81" t="s">
        <v>6520</v>
      </c>
      <c r="M81" t="s">
        <v>6528</v>
      </c>
    </row>
    <row r="82" spans="1:13" x14ac:dyDescent="0.35">
      <c r="A82" t="s">
        <v>6291</v>
      </c>
      <c r="B82" s="1">
        <v>45632</v>
      </c>
      <c r="C82" t="s">
        <v>11</v>
      </c>
      <c r="D82" t="s">
        <v>268</v>
      </c>
      <c r="E82">
        <v>2</v>
      </c>
      <c r="F82">
        <v>1894.13</v>
      </c>
      <c r="G82">
        <v>3788.26</v>
      </c>
      <c r="H82" t="s">
        <v>136</v>
      </c>
      <c r="I82" t="s">
        <v>1338</v>
      </c>
      <c r="J82" t="s">
        <v>47</v>
      </c>
      <c r="K82">
        <v>2024</v>
      </c>
      <c r="L82" t="s">
        <v>6520</v>
      </c>
      <c r="M82" t="s">
        <v>6528</v>
      </c>
    </row>
    <row r="83" spans="1:13" x14ac:dyDescent="0.35">
      <c r="A83" t="s">
        <v>6298</v>
      </c>
      <c r="B83" s="1">
        <v>45035</v>
      </c>
      <c r="C83" t="s">
        <v>11</v>
      </c>
      <c r="D83" t="s">
        <v>268</v>
      </c>
      <c r="E83">
        <v>9</v>
      </c>
      <c r="F83">
        <v>1146.8699999999999</v>
      </c>
      <c r="G83">
        <v>10321.83</v>
      </c>
      <c r="H83" t="s">
        <v>110</v>
      </c>
      <c r="I83" t="s">
        <v>2855</v>
      </c>
      <c r="J83" t="s">
        <v>47</v>
      </c>
      <c r="K83">
        <v>2023</v>
      </c>
      <c r="L83" t="s">
        <v>6527</v>
      </c>
      <c r="M83" t="s">
        <v>6528</v>
      </c>
    </row>
    <row r="84" spans="1:13" x14ac:dyDescent="0.35">
      <c r="A84" t="s">
        <v>6392</v>
      </c>
      <c r="B84" s="1">
        <v>45640</v>
      </c>
      <c r="C84" t="s">
        <v>11</v>
      </c>
      <c r="D84" t="s">
        <v>268</v>
      </c>
      <c r="E84">
        <v>1</v>
      </c>
      <c r="F84">
        <v>447.6</v>
      </c>
      <c r="G84">
        <v>447.6</v>
      </c>
      <c r="H84" t="s">
        <v>136</v>
      </c>
      <c r="I84" t="s">
        <v>527</v>
      </c>
      <c r="J84" t="s">
        <v>31</v>
      </c>
      <c r="K84">
        <v>2024</v>
      </c>
      <c r="L84" t="s">
        <v>6520</v>
      </c>
      <c r="M84" t="s">
        <v>6521</v>
      </c>
    </row>
    <row r="85" spans="1:13" x14ac:dyDescent="0.35">
      <c r="A85" t="s">
        <v>6444</v>
      </c>
      <c r="B85" s="1">
        <v>45071</v>
      </c>
      <c r="C85" t="s">
        <v>11</v>
      </c>
      <c r="D85" t="s">
        <v>268</v>
      </c>
      <c r="E85">
        <v>3</v>
      </c>
      <c r="F85">
        <v>1199.1300000000001</v>
      </c>
      <c r="G85">
        <v>3597.39</v>
      </c>
      <c r="H85" t="s">
        <v>110</v>
      </c>
      <c r="I85" t="s">
        <v>1962</v>
      </c>
      <c r="J85" t="s">
        <v>31</v>
      </c>
      <c r="K85">
        <v>2023</v>
      </c>
      <c r="L85" t="s">
        <v>6532</v>
      </c>
      <c r="M85" t="s">
        <v>6528</v>
      </c>
    </row>
    <row r="86" spans="1:13" x14ac:dyDescent="0.35">
      <c r="A86" t="s">
        <v>6476</v>
      </c>
      <c r="B86" s="1">
        <v>45264</v>
      </c>
      <c r="C86" t="s">
        <v>11</v>
      </c>
      <c r="D86" t="s">
        <v>268</v>
      </c>
      <c r="E86">
        <v>4</v>
      </c>
      <c r="F86">
        <v>1164.3599999999999</v>
      </c>
      <c r="G86">
        <v>4657.4399999999996</v>
      </c>
      <c r="H86" t="s">
        <v>29</v>
      </c>
      <c r="I86" t="s">
        <v>472</v>
      </c>
      <c r="J86" t="s">
        <v>6535</v>
      </c>
      <c r="K86">
        <v>2023</v>
      </c>
      <c r="L86" t="s">
        <v>6520</v>
      </c>
      <c r="M86" t="s">
        <v>6528</v>
      </c>
    </row>
    <row r="87" spans="1:13" x14ac:dyDescent="0.35">
      <c r="A87" t="s">
        <v>6509</v>
      </c>
      <c r="B87" s="1">
        <v>45642</v>
      </c>
      <c r="C87" t="s">
        <v>11</v>
      </c>
      <c r="D87" t="s">
        <v>268</v>
      </c>
      <c r="E87">
        <v>10</v>
      </c>
      <c r="F87">
        <v>1251.6400000000001</v>
      </c>
      <c r="G87">
        <v>12516.4</v>
      </c>
      <c r="H87" t="s">
        <v>104</v>
      </c>
      <c r="I87" t="s">
        <v>111</v>
      </c>
      <c r="J87" t="s">
        <v>31</v>
      </c>
      <c r="K87">
        <v>2024</v>
      </c>
      <c r="L87" t="s">
        <v>6520</v>
      </c>
      <c r="M87" t="s">
        <v>6528</v>
      </c>
    </row>
    <row r="88" spans="1:13" x14ac:dyDescent="0.35">
      <c r="A88" t="s">
        <v>6514</v>
      </c>
      <c r="B88" s="1">
        <v>45239</v>
      </c>
      <c r="C88" t="s">
        <v>11</v>
      </c>
      <c r="D88" t="s">
        <v>268</v>
      </c>
      <c r="E88">
        <v>5</v>
      </c>
      <c r="F88">
        <v>242.2</v>
      </c>
      <c r="G88">
        <v>1211</v>
      </c>
      <c r="H88" t="s">
        <v>42</v>
      </c>
      <c r="I88" t="s">
        <v>1712</v>
      </c>
      <c r="J88" t="s">
        <v>44</v>
      </c>
      <c r="K88">
        <v>2023</v>
      </c>
      <c r="L88" t="s">
        <v>6526</v>
      </c>
      <c r="M88" t="s">
        <v>6521</v>
      </c>
    </row>
    <row r="89" spans="1:13" x14ac:dyDescent="0.35">
      <c r="A89" t="s">
        <v>146</v>
      </c>
      <c r="B89" s="1">
        <v>45234</v>
      </c>
      <c r="C89" t="s">
        <v>11</v>
      </c>
      <c r="D89" t="s">
        <v>147</v>
      </c>
      <c r="E89">
        <v>10</v>
      </c>
      <c r="F89">
        <v>1821.65</v>
      </c>
      <c r="G89">
        <v>18216.5</v>
      </c>
      <c r="H89" t="s">
        <v>29</v>
      </c>
      <c r="I89" t="s">
        <v>148</v>
      </c>
      <c r="J89" t="s">
        <v>31</v>
      </c>
      <c r="K89">
        <v>2023</v>
      </c>
      <c r="L89" t="s">
        <v>6526</v>
      </c>
      <c r="M89" t="s">
        <v>6528</v>
      </c>
    </row>
    <row r="90" spans="1:13" x14ac:dyDescent="0.35">
      <c r="A90" t="s">
        <v>246</v>
      </c>
      <c r="B90" s="1">
        <v>45653</v>
      </c>
      <c r="C90" t="s">
        <v>11</v>
      </c>
      <c r="D90" t="s">
        <v>147</v>
      </c>
      <c r="E90">
        <v>2</v>
      </c>
      <c r="F90">
        <v>777.89</v>
      </c>
      <c r="G90">
        <v>1555.78</v>
      </c>
      <c r="H90" t="s">
        <v>136</v>
      </c>
      <c r="I90" t="s">
        <v>247</v>
      </c>
      <c r="J90" t="s">
        <v>44</v>
      </c>
      <c r="K90">
        <v>2024</v>
      </c>
      <c r="L90" t="s">
        <v>6520</v>
      </c>
      <c r="M90" t="s">
        <v>6521</v>
      </c>
    </row>
    <row r="91" spans="1:13" x14ac:dyDescent="0.35">
      <c r="A91" t="s">
        <v>433</v>
      </c>
      <c r="B91" s="1">
        <v>45369</v>
      </c>
      <c r="C91" t="s">
        <v>11</v>
      </c>
      <c r="D91" t="s">
        <v>147</v>
      </c>
      <c r="E91">
        <v>4</v>
      </c>
      <c r="F91">
        <v>1406.25</v>
      </c>
      <c r="G91">
        <v>5625</v>
      </c>
      <c r="H91" t="s">
        <v>110</v>
      </c>
      <c r="I91" t="s">
        <v>6536</v>
      </c>
      <c r="J91" t="s">
        <v>39</v>
      </c>
      <c r="K91">
        <v>2024</v>
      </c>
      <c r="L91" t="s">
        <v>6533</v>
      </c>
      <c r="M91" t="s">
        <v>6528</v>
      </c>
    </row>
    <row r="92" spans="1:13" x14ac:dyDescent="0.35">
      <c r="A92" t="s">
        <v>462</v>
      </c>
      <c r="B92" s="1">
        <v>45193</v>
      </c>
      <c r="C92" t="s">
        <v>11</v>
      </c>
      <c r="D92" t="s">
        <v>147</v>
      </c>
      <c r="E92">
        <v>4</v>
      </c>
      <c r="F92">
        <v>527.11</v>
      </c>
      <c r="G92">
        <v>2108.44</v>
      </c>
      <c r="H92" t="s">
        <v>29</v>
      </c>
      <c r="I92" t="s">
        <v>226</v>
      </c>
      <c r="J92" t="s">
        <v>14</v>
      </c>
      <c r="K92">
        <v>2023</v>
      </c>
      <c r="L92" t="s">
        <v>6525</v>
      </c>
      <c r="M92" t="s">
        <v>6521</v>
      </c>
    </row>
    <row r="93" spans="1:13" x14ac:dyDescent="0.35">
      <c r="A93" t="s">
        <v>626</v>
      </c>
      <c r="B93" s="1">
        <v>45549</v>
      </c>
      <c r="C93" t="s">
        <v>11</v>
      </c>
      <c r="D93" t="s">
        <v>147</v>
      </c>
      <c r="E93">
        <v>2</v>
      </c>
      <c r="F93">
        <v>299.7</v>
      </c>
      <c r="G93">
        <v>599.4</v>
      </c>
      <c r="H93" t="s">
        <v>110</v>
      </c>
      <c r="I93" t="s">
        <v>424</v>
      </c>
      <c r="J93" t="s">
        <v>14</v>
      </c>
      <c r="K93">
        <v>2024</v>
      </c>
      <c r="L93" t="s">
        <v>6525</v>
      </c>
      <c r="M93" t="s">
        <v>6521</v>
      </c>
    </row>
    <row r="94" spans="1:13" x14ac:dyDescent="0.35">
      <c r="A94" t="s">
        <v>661</v>
      </c>
      <c r="B94" s="1">
        <v>45370</v>
      </c>
      <c r="C94" t="s">
        <v>11</v>
      </c>
      <c r="D94" t="s">
        <v>147</v>
      </c>
      <c r="E94">
        <v>5</v>
      </c>
      <c r="F94">
        <v>584.64</v>
      </c>
      <c r="G94">
        <v>2923.2</v>
      </c>
      <c r="H94" t="s">
        <v>29</v>
      </c>
      <c r="I94" t="s">
        <v>258</v>
      </c>
      <c r="J94" t="s">
        <v>39</v>
      </c>
      <c r="K94">
        <v>2024</v>
      </c>
      <c r="L94" t="s">
        <v>6533</v>
      </c>
      <c r="M94" t="s">
        <v>6521</v>
      </c>
    </row>
    <row r="95" spans="1:13" x14ac:dyDescent="0.35">
      <c r="A95" t="s">
        <v>776</v>
      </c>
      <c r="B95" s="1">
        <v>45616</v>
      </c>
      <c r="C95" t="s">
        <v>11</v>
      </c>
      <c r="D95" t="s">
        <v>147</v>
      </c>
      <c r="E95">
        <v>7</v>
      </c>
      <c r="F95">
        <v>1946.72</v>
      </c>
      <c r="G95">
        <v>13627.04</v>
      </c>
      <c r="H95" t="s">
        <v>29</v>
      </c>
      <c r="I95" t="s">
        <v>389</v>
      </c>
      <c r="J95" t="s">
        <v>19</v>
      </c>
      <c r="K95">
        <v>2024</v>
      </c>
      <c r="L95" t="s">
        <v>6526</v>
      </c>
      <c r="M95" t="s">
        <v>6528</v>
      </c>
    </row>
    <row r="96" spans="1:13" x14ac:dyDescent="0.35">
      <c r="A96" t="s">
        <v>779</v>
      </c>
      <c r="B96" s="1">
        <v>45106</v>
      </c>
      <c r="C96" t="s">
        <v>11</v>
      </c>
      <c r="D96" t="s">
        <v>147</v>
      </c>
      <c r="E96">
        <v>10</v>
      </c>
      <c r="F96">
        <v>251.53</v>
      </c>
      <c r="G96">
        <v>2515.3000000000002</v>
      </c>
      <c r="H96" t="s">
        <v>42</v>
      </c>
      <c r="I96" t="s">
        <v>566</v>
      </c>
      <c r="J96" t="s">
        <v>19</v>
      </c>
      <c r="K96">
        <v>2023</v>
      </c>
      <c r="L96" t="s">
        <v>6531</v>
      </c>
      <c r="M96" t="s">
        <v>6521</v>
      </c>
    </row>
    <row r="97" spans="1:13" x14ac:dyDescent="0.35">
      <c r="A97" t="s">
        <v>817</v>
      </c>
      <c r="B97" s="1">
        <v>45545</v>
      </c>
      <c r="C97" t="s">
        <v>11</v>
      </c>
      <c r="D97" t="s">
        <v>147</v>
      </c>
      <c r="E97">
        <v>1</v>
      </c>
      <c r="F97">
        <v>1274.92</v>
      </c>
      <c r="G97">
        <v>1274.92</v>
      </c>
      <c r="H97" t="s">
        <v>42</v>
      </c>
      <c r="I97" t="s">
        <v>818</v>
      </c>
      <c r="J97" t="s">
        <v>19</v>
      </c>
      <c r="K97">
        <v>2024</v>
      </c>
      <c r="L97" t="s">
        <v>6525</v>
      </c>
      <c r="M97" t="s">
        <v>6528</v>
      </c>
    </row>
    <row r="98" spans="1:13" x14ac:dyDescent="0.35">
      <c r="A98" t="s">
        <v>979</v>
      </c>
      <c r="B98" s="1">
        <v>45399</v>
      </c>
      <c r="C98" t="s">
        <v>11</v>
      </c>
      <c r="D98" t="s">
        <v>147</v>
      </c>
      <c r="E98">
        <v>7</v>
      </c>
      <c r="F98">
        <v>1898.78</v>
      </c>
      <c r="G98">
        <v>13291.46</v>
      </c>
      <c r="H98" t="s">
        <v>29</v>
      </c>
      <c r="I98" t="s">
        <v>363</v>
      </c>
      <c r="J98" t="s">
        <v>47</v>
      </c>
      <c r="K98">
        <v>2024</v>
      </c>
      <c r="L98" t="s">
        <v>6527</v>
      </c>
      <c r="M98" t="s">
        <v>6528</v>
      </c>
    </row>
    <row r="99" spans="1:13" x14ac:dyDescent="0.35">
      <c r="A99" t="s">
        <v>1101</v>
      </c>
      <c r="B99" s="1">
        <v>45157</v>
      </c>
      <c r="C99" t="s">
        <v>11</v>
      </c>
      <c r="D99" t="s">
        <v>147</v>
      </c>
      <c r="E99">
        <v>10</v>
      </c>
      <c r="F99">
        <v>1483.78</v>
      </c>
      <c r="G99">
        <v>14837.8</v>
      </c>
      <c r="H99" t="s">
        <v>104</v>
      </c>
      <c r="I99" t="s">
        <v>381</v>
      </c>
      <c r="J99" t="s">
        <v>47</v>
      </c>
      <c r="K99">
        <v>2023</v>
      </c>
      <c r="L99" t="s">
        <v>6530</v>
      </c>
      <c r="M99" t="s">
        <v>6528</v>
      </c>
    </row>
    <row r="100" spans="1:13" x14ac:dyDescent="0.35">
      <c r="A100" t="s">
        <v>1148</v>
      </c>
      <c r="B100" s="1">
        <v>45464</v>
      </c>
      <c r="C100" t="s">
        <v>11</v>
      </c>
      <c r="D100" t="s">
        <v>147</v>
      </c>
      <c r="E100">
        <v>0</v>
      </c>
      <c r="F100">
        <v>1200.77</v>
      </c>
      <c r="G100">
        <v>0</v>
      </c>
      <c r="H100" t="s">
        <v>104</v>
      </c>
      <c r="I100" t="s">
        <v>750</v>
      </c>
      <c r="J100" t="s">
        <v>44</v>
      </c>
      <c r="K100">
        <v>2024</v>
      </c>
      <c r="L100" t="s">
        <v>6531</v>
      </c>
      <c r="M100" t="s">
        <v>6528</v>
      </c>
    </row>
    <row r="101" spans="1:13" x14ac:dyDescent="0.35">
      <c r="A101" t="s">
        <v>1396</v>
      </c>
      <c r="B101" s="1">
        <v>45141</v>
      </c>
      <c r="C101" t="s">
        <v>11</v>
      </c>
      <c r="D101" t="s">
        <v>147</v>
      </c>
      <c r="E101">
        <v>6</v>
      </c>
      <c r="F101">
        <v>292.64999999999998</v>
      </c>
      <c r="G101">
        <v>1755.9</v>
      </c>
      <c r="H101" t="s">
        <v>29</v>
      </c>
      <c r="I101" t="s">
        <v>1397</v>
      </c>
      <c r="J101" t="s">
        <v>47</v>
      </c>
      <c r="K101">
        <v>2023</v>
      </c>
      <c r="L101" t="s">
        <v>6530</v>
      </c>
      <c r="M101" t="s">
        <v>6521</v>
      </c>
    </row>
    <row r="102" spans="1:13" x14ac:dyDescent="0.35">
      <c r="A102" t="s">
        <v>1602</v>
      </c>
      <c r="B102" s="1">
        <v>45284</v>
      </c>
      <c r="C102" t="s">
        <v>11</v>
      </c>
      <c r="D102" t="s">
        <v>147</v>
      </c>
      <c r="E102">
        <v>1</v>
      </c>
      <c r="F102">
        <v>732.06</v>
      </c>
      <c r="G102">
        <v>732.06</v>
      </c>
      <c r="H102" t="s">
        <v>29</v>
      </c>
      <c r="I102" t="s">
        <v>1603</v>
      </c>
      <c r="J102" t="s">
        <v>44</v>
      </c>
      <c r="K102">
        <v>2023</v>
      </c>
      <c r="L102" t="s">
        <v>6520</v>
      </c>
      <c r="M102" t="s">
        <v>6521</v>
      </c>
    </row>
    <row r="103" spans="1:13" x14ac:dyDescent="0.35">
      <c r="A103" t="s">
        <v>1655</v>
      </c>
      <c r="B103" s="1">
        <v>44972</v>
      </c>
      <c r="C103" t="s">
        <v>11</v>
      </c>
      <c r="D103" t="s">
        <v>147</v>
      </c>
      <c r="E103">
        <v>9</v>
      </c>
      <c r="F103">
        <v>1119.98</v>
      </c>
      <c r="G103">
        <v>10079.82</v>
      </c>
      <c r="H103" t="s">
        <v>104</v>
      </c>
      <c r="I103" t="s">
        <v>1544</v>
      </c>
      <c r="J103" t="s">
        <v>19</v>
      </c>
      <c r="K103">
        <v>2023</v>
      </c>
      <c r="L103" t="s">
        <v>6529</v>
      </c>
      <c r="M103" t="s">
        <v>6528</v>
      </c>
    </row>
    <row r="104" spans="1:13" x14ac:dyDescent="0.35">
      <c r="A104" t="s">
        <v>1682</v>
      </c>
      <c r="B104" s="1">
        <v>45503</v>
      </c>
      <c r="C104" t="s">
        <v>11</v>
      </c>
      <c r="D104" t="s">
        <v>147</v>
      </c>
      <c r="E104">
        <v>2</v>
      </c>
      <c r="F104">
        <v>1210.81</v>
      </c>
      <c r="G104">
        <v>2421.62</v>
      </c>
      <c r="H104" t="s">
        <v>42</v>
      </c>
      <c r="I104" t="s">
        <v>486</v>
      </c>
      <c r="J104" t="s">
        <v>31</v>
      </c>
      <c r="K104">
        <v>2024</v>
      </c>
      <c r="L104" t="s">
        <v>6534</v>
      </c>
      <c r="M104" t="s">
        <v>6528</v>
      </c>
    </row>
    <row r="105" spans="1:13" x14ac:dyDescent="0.35">
      <c r="A105" t="s">
        <v>1872</v>
      </c>
      <c r="B105" s="1">
        <v>45066</v>
      </c>
      <c r="C105" t="s">
        <v>11</v>
      </c>
      <c r="D105" t="s">
        <v>147</v>
      </c>
      <c r="E105">
        <v>2</v>
      </c>
      <c r="F105">
        <v>772.1</v>
      </c>
      <c r="G105">
        <v>1544.2</v>
      </c>
      <c r="H105" t="s">
        <v>104</v>
      </c>
      <c r="I105" t="s">
        <v>126</v>
      </c>
      <c r="J105" t="s">
        <v>14</v>
      </c>
      <c r="K105">
        <v>2023</v>
      </c>
      <c r="L105" t="s">
        <v>6532</v>
      </c>
      <c r="M105" t="s">
        <v>6521</v>
      </c>
    </row>
    <row r="106" spans="1:13" x14ac:dyDescent="0.35">
      <c r="A106" t="s">
        <v>2071</v>
      </c>
      <c r="B106" s="1">
        <v>45129</v>
      </c>
      <c r="C106" t="s">
        <v>11</v>
      </c>
      <c r="D106" t="s">
        <v>147</v>
      </c>
      <c r="E106">
        <v>4</v>
      </c>
      <c r="F106">
        <v>709.8</v>
      </c>
      <c r="G106">
        <v>2839.2</v>
      </c>
      <c r="H106" t="s">
        <v>29</v>
      </c>
      <c r="I106" t="s">
        <v>1558</v>
      </c>
      <c r="J106" t="s">
        <v>19</v>
      </c>
      <c r="K106">
        <v>2023</v>
      </c>
      <c r="L106" t="s">
        <v>6534</v>
      </c>
      <c r="M106" t="s">
        <v>6521</v>
      </c>
    </row>
    <row r="107" spans="1:13" x14ac:dyDescent="0.35">
      <c r="A107" t="s">
        <v>2102</v>
      </c>
      <c r="B107" s="1">
        <v>45004</v>
      </c>
      <c r="C107" t="s">
        <v>11</v>
      </c>
      <c r="D107" t="s">
        <v>147</v>
      </c>
      <c r="E107">
        <v>9</v>
      </c>
      <c r="F107">
        <v>804.82</v>
      </c>
      <c r="G107">
        <v>7243.38</v>
      </c>
      <c r="H107" t="s">
        <v>110</v>
      </c>
      <c r="I107" t="s">
        <v>1341</v>
      </c>
      <c r="J107" t="s">
        <v>44</v>
      </c>
      <c r="K107">
        <v>2023</v>
      </c>
      <c r="L107" t="s">
        <v>6533</v>
      </c>
      <c r="M107" t="s">
        <v>6521</v>
      </c>
    </row>
    <row r="108" spans="1:13" x14ac:dyDescent="0.35">
      <c r="A108" t="s">
        <v>2199</v>
      </c>
      <c r="B108" s="1">
        <v>45146</v>
      </c>
      <c r="C108" t="s">
        <v>11</v>
      </c>
      <c r="D108" t="s">
        <v>147</v>
      </c>
      <c r="E108">
        <v>1</v>
      </c>
      <c r="F108">
        <v>1878.1</v>
      </c>
      <c r="G108">
        <v>1878.1</v>
      </c>
      <c r="H108" t="s">
        <v>110</v>
      </c>
      <c r="I108" t="s">
        <v>1079</v>
      </c>
      <c r="J108" t="s">
        <v>19</v>
      </c>
      <c r="K108">
        <v>2023</v>
      </c>
      <c r="L108" t="s">
        <v>6530</v>
      </c>
      <c r="M108" t="s">
        <v>6528</v>
      </c>
    </row>
    <row r="109" spans="1:13" x14ac:dyDescent="0.35">
      <c r="A109" t="s">
        <v>2407</v>
      </c>
      <c r="B109" s="1">
        <v>45208</v>
      </c>
      <c r="C109" t="s">
        <v>11</v>
      </c>
      <c r="D109" t="s">
        <v>147</v>
      </c>
      <c r="E109">
        <v>1</v>
      </c>
      <c r="F109">
        <v>705.21</v>
      </c>
      <c r="G109">
        <v>705.21</v>
      </c>
      <c r="H109" t="s">
        <v>110</v>
      </c>
      <c r="I109" t="s">
        <v>1595</v>
      </c>
      <c r="J109" t="s">
        <v>31</v>
      </c>
      <c r="K109">
        <v>2023</v>
      </c>
      <c r="L109" t="s">
        <v>6522</v>
      </c>
      <c r="M109" t="s">
        <v>6521</v>
      </c>
    </row>
    <row r="110" spans="1:13" x14ac:dyDescent="0.35">
      <c r="A110" t="s">
        <v>2536</v>
      </c>
      <c r="B110" s="1">
        <v>45558</v>
      </c>
      <c r="C110" t="s">
        <v>11</v>
      </c>
      <c r="D110" t="s">
        <v>147</v>
      </c>
      <c r="E110">
        <v>3</v>
      </c>
      <c r="F110">
        <v>359.11</v>
      </c>
      <c r="G110">
        <v>1077.33</v>
      </c>
      <c r="H110" t="s">
        <v>29</v>
      </c>
      <c r="I110" t="s">
        <v>249</v>
      </c>
      <c r="J110" t="s">
        <v>39</v>
      </c>
      <c r="K110">
        <v>2024</v>
      </c>
      <c r="L110" t="s">
        <v>6525</v>
      </c>
      <c r="M110" t="s">
        <v>6521</v>
      </c>
    </row>
    <row r="111" spans="1:13" x14ac:dyDescent="0.35">
      <c r="A111" t="s">
        <v>2659</v>
      </c>
      <c r="B111" s="1">
        <v>44950</v>
      </c>
      <c r="C111" t="s">
        <v>11</v>
      </c>
      <c r="D111" t="s">
        <v>147</v>
      </c>
      <c r="E111">
        <v>-3</v>
      </c>
      <c r="F111">
        <v>401.29</v>
      </c>
      <c r="G111">
        <v>1203.8699999999999</v>
      </c>
      <c r="H111" t="s">
        <v>136</v>
      </c>
      <c r="I111" t="s">
        <v>1098</v>
      </c>
      <c r="J111" t="s">
        <v>44</v>
      </c>
      <c r="K111">
        <v>2023</v>
      </c>
      <c r="L111" t="s">
        <v>6524</v>
      </c>
      <c r="M111" t="s">
        <v>6521</v>
      </c>
    </row>
    <row r="112" spans="1:13" x14ac:dyDescent="0.35">
      <c r="A112" t="s">
        <v>2690</v>
      </c>
      <c r="B112" s="1">
        <v>45297</v>
      </c>
      <c r="C112" t="s">
        <v>11</v>
      </c>
      <c r="D112" t="s">
        <v>147</v>
      </c>
      <c r="E112">
        <v>6</v>
      </c>
      <c r="F112">
        <v>866.2</v>
      </c>
      <c r="G112">
        <v>5197.2</v>
      </c>
      <c r="H112" t="s">
        <v>104</v>
      </c>
      <c r="I112" t="s">
        <v>842</v>
      </c>
      <c r="J112" t="s">
        <v>44</v>
      </c>
      <c r="K112">
        <v>2024</v>
      </c>
      <c r="L112" t="s">
        <v>6524</v>
      </c>
      <c r="M112" t="s">
        <v>6521</v>
      </c>
    </row>
    <row r="113" spans="1:13" x14ac:dyDescent="0.35">
      <c r="A113" t="s">
        <v>2744</v>
      </c>
      <c r="B113" s="1">
        <v>45348</v>
      </c>
      <c r="C113" t="s">
        <v>11</v>
      </c>
      <c r="D113" t="s">
        <v>147</v>
      </c>
      <c r="E113">
        <v>6</v>
      </c>
      <c r="F113">
        <v>1166.55</v>
      </c>
      <c r="G113">
        <v>6999.3</v>
      </c>
      <c r="H113" t="s">
        <v>42</v>
      </c>
      <c r="I113" t="s">
        <v>314</v>
      </c>
      <c r="J113" t="s">
        <v>31</v>
      </c>
      <c r="K113">
        <v>2024</v>
      </c>
      <c r="L113" t="s">
        <v>6529</v>
      </c>
      <c r="M113" t="s">
        <v>6528</v>
      </c>
    </row>
    <row r="114" spans="1:13" x14ac:dyDescent="0.35">
      <c r="A114" t="s">
        <v>2912</v>
      </c>
      <c r="B114" s="1">
        <v>45550</v>
      </c>
      <c r="C114" t="s">
        <v>11</v>
      </c>
      <c r="D114" t="s">
        <v>147</v>
      </c>
      <c r="E114">
        <v>7</v>
      </c>
      <c r="F114">
        <v>527.57000000000005</v>
      </c>
      <c r="G114">
        <v>3692.99</v>
      </c>
      <c r="H114" t="s">
        <v>29</v>
      </c>
      <c r="I114" t="s">
        <v>1459</v>
      </c>
      <c r="J114" t="s">
        <v>19</v>
      </c>
      <c r="K114">
        <v>2024</v>
      </c>
      <c r="L114" t="s">
        <v>6525</v>
      </c>
      <c r="M114" t="s">
        <v>6521</v>
      </c>
    </row>
    <row r="115" spans="1:13" x14ac:dyDescent="0.35">
      <c r="A115" t="s">
        <v>2924</v>
      </c>
      <c r="B115" s="1">
        <v>45404</v>
      </c>
      <c r="C115" t="s">
        <v>11</v>
      </c>
      <c r="D115" t="s">
        <v>147</v>
      </c>
      <c r="E115">
        <v>5</v>
      </c>
      <c r="F115">
        <v>1460.41</v>
      </c>
      <c r="G115">
        <v>7302.05</v>
      </c>
      <c r="H115" t="s">
        <v>104</v>
      </c>
      <c r="I115" t="s">
        <v>233</v>
      </c>
      <c r="J115" t="s">
        <v>39</v>
      </c>
      <c r="K115">
        <v>2024</v>
      </c>
      <c r="L115" t="s">
        <v>6527</v>
      </c>
      <c r="M115" t="s">
        <v>6528</v>
      </c>
    </row>
    <row r="116" spans="1:13" x14ac:dyDescent="0.35">
      <c r="A116" t="s">
        <v>2943</v>
      </c>
      <c r="B116" s="1">
        <v>45366</v>
      </c>
      <c r="C116" t="s">
        <v>11</v>
      </c>
      <c r="D116" t="s">
        <v>147</v>
      </c>
      <c r="E116">
        <v>1</v>
      </c>
      <c r="F116">
        <v>1506.25</v>
      </c>
      <c r="G116">
        <v>1506.25</v>
      </c>
      <c r="H116" t="s">
        <v>110</v>
      </c>
      <c r="I116" t="s">
        <v>449</v>
      </c>
      <c r="J116" t="s">
        <v>44</v>
      </c>
      <c r="K116">
        <v>2024</v>
      </c>
      <c r="L116" t="s">
        <v>6533</v>
      </c>
      <c r="M116" t="s">
        <v>6528</v>
      </c>
    </row>
    <row r="117" spans="1:13" x14ac:dyDescent="0.35">
      <c r="A117" t="s">
        <v>2951</v>
      </c>
      <c r="B117" s="1">
        <v>45134</v>
      </c>
      <c r="C117" t="s">
        <v>11</v>
      </c>
      <c r="D117" t="s">
        <v>147</v>
      </c>
      <c r="E117">
        <v>8</v>
      </c>
      <c r="F117">
        <v>627.17999999999995</v>
      </c>
      <c r="G117">
        <v>5017.4399999999996</v>
      </c>
      <c r="H117" t="s">
        <v>29</v>
      </c>
      <c r="I117" t="s">
        <v>1045</v>
      </c>
      <c r="J117" t="s">
        <v>39</v>
      </c>
      <c r="K117">
        <v>2023</v>
      </c>
      <c r="L117" t="s">
        <v>6534</v>
      </c>
      <c r="M117" t="s">
        <v>6521</v>
      </c>
    </row>
    <row r="118" spans="1:13" x14ac:dyDescent="0.35">
      <c r="A118" t="s">
        <v>3086</v>
      </c>
      <c r="B118" s="1">
        <v>45653</v>
      </c>
      <c r="C118" t="s">
        <v>11</v>
      </c>
      <c r="D118" t="s">
        <v>147</v>
      </c>
      <c r="E118">
        <v>5</v>
      </c>
      <c r="F118">
        <v>1960.79</v>
      </c>
      <c r="G118">
        <v>9803.9500000000007</v>
      </c>
      <c r="H118" t="s">
        <v>136</v>
      </c>
      <c r="I118" t="s">
        <v>470</v>
      </c>
      <c r="J118" t="s">
        <v>47</v>
      </c>
      <c r="K118">
        <v>2024</v>
      </c>
      <c r="L118" t="s">
        <v>6520</v>
      </c>
      <c r="M118" t="s">
        <v>6528</v>
      </c>
    </row>
    <row r="119" spans="1:13" x14ac:dyDescent="0.35">
      <c r="A119" t="s">
        <v>3149</v>
      </c>
      <c r="B119" s="1">
        <v>45276</v>
      </c>
      <c r="C119" t="s">
        <v>11</v>
      </c>
      <c r="D119" t="s">
        <v>147</v>
      </c>
      <c r="E119">
        <v>0</v>
      </c>
      <c r="F119">
        <v>429.61</v>
      </c>
      <c r="G119">
        <v>0</v>
      </c>
      <c r="H119" t="s">
        <v>110</v>
      </c>
      <c r="I119" t="s">
        <v>274</v>
      </c>
      <c r="J119" t="s">
        <v>47</v>
      </c>
      <c r="K119">
        <v>2023</v>
      </c>
      <c r="L119" t="s">
        <v>6520</v>
      </c>
      <c r="M119" t="s">
        <v>6521</v>
      </c>
    </row>
    <row r="120" spans="1:13" x14ac:dyDescent="0.35">
      <c r="A120" t="s">
        <v>3261</v>
      </c>
      <c r="B120" s="1">
        <v>45224</v>
      </c>
      <c r="C120" t="s">
        <v>11</v>
      </c>
      <c r="D120" t="s">
        <v>147</v>
      </c>
      <c r="E120">
        <v>7</v>
      </c>
      <c r="F120">
        <v>1107.3599999999999</v>
      </c>
      <c r="G120">
        <v>7751.52</v>
      </c>
      <c r="H120" t="s">
        <v>136</v>
      </c>
      <c r="I120" t="s">
        <v>768</v>
      </c>
      <c r="J120" t="s">
        <v>14</v>
      </c>
      <c r="K120">
        <v>2023</v>
      </c>
      <c r="L120" t="s">
        <v>6522</v>
      </c>
      <c r="M120" t="s">
        <v>6528</v>
      </c>
    </row>
    <row r="121" spans="1:13" x14ac:dyDescent="0.35">
      <c r="A121" t="s">
        <v>3349</v>
      </c>
      <c r="B121" s="1">
        <v>45497</v>
      </c>
      <c r="C121" t="s">
        <v>11</v>
      </c>
      <c r="D121" t="s">
        <v>147</v>
      </c>
      <c r="E121">
        <v>5</v>
      </c>
      <c r="F121">
        <v>0</v>
      </c>
      <c r="G121">
        <v>0</v>
      </c>
      <c r="H121" t="s">
        <v>136</v>
      </c>
      <c r="I121" t="s">
        <v>549</v>
      </c>
      <c r="J121" t="s">
        <v>19</v>
      </c>
      <c r="K121">
        <v>2024</v>
      </c>
      <c r="L121" t="s">
        <v>6534</v>
      </c>
      <c r="M121" t="s">
        <v>6521</v>
      </c>
    </row>
    <row r="122" spans="1:13" x14ac:dyDescent="0.35">
      <c r="A122" t="s">
        <v>3721</v>
      </c>
      <c r="B122" s="1">
        <v>45570</v>
      </c>
      <c r="C122" t="s">
        <v>11</v>
      </c>
      <c r="D122" t="s">
        <v>147</v>
      </c>
      <c r="E122">
        <v>3</v>
      </c>
      <c r="F122">
        <v>200</v>
      </c>
      <c r="G122">
        <v>600</v>
      </c>
      <c r="H122" t="s">
        <v>110</v>
      </c>
      <c r="I122" t="s">
        <v>6536</v>
      </c>
      <c r="J122" t="s">
        <v>44</v>
      </c>
      <c r="K122">
        <v>2024</v>
      </c>
      <c r="L122" t="s">
        <v>6522</v>
      </c>
      <c r="M122" t="s">
        <v>6521</v>
      </c>
    </row>
    <row r="123" spans="1:13" x14ac:dyDescent="0.35">
      <c r="A123" t="s">
        <v>3733</v>
      </c>
      <c r="B123" s="1">
        <v>45036</v>
      </c>
      <c r="C123" t="s">
        <v>11</v>
      </c>
      <c r="D123" t="s">
        <v>147</v>
      </c>
      <c r="E123">
        <v>5</v>
      </c>
      <c r="F123">
        <v>1385.17</v>
      </c>
      <c r="G123">
        <v>6925.85</v>
      </c>
      <c r="H123" t="s">
        <v>104</v>
      </c>
      <c r="I123" t="s">
        <v>818</v>
      </c>
      <c r="J123" t="s">
        <v>44</v>
      </c>
      <c r="K123">
        <v>2023</v>
      </c>
      <c r="L123" t="s">
        <v>6527</v>
      </c>
      <c r="M123" t="s">
        <v>6528</v>
      </c>
    </row>
    <row r="124" spans="1:13" x14ac:dyDescent="0.35">
      <c r="A124" t="s">
        <v>3801</v>
      </c>
      <c r="B124" s="1">
        <v>45609</v>
      </c>
      <c r="C124" t="s">
        <v>11</v>
      </c>
      <c r="D124" t="s">
        <v>147</v>
      </c>
      <c r="E124">
        <v>1</v>
      </c>
      <c r="F124">
        <v>1390.17</v>
      </c>
      <c r="G124">
        <v>1390.17</v>
      </c>
      <c r="H124" t="s">
        <v>42</v>
      </c>
      <c r="I124" t="s">
        <v>1757</v>
      </c>
      <c r="J124" t="s">
        <v>19</v>
      </c>
      <c r="K124">
        <v>2024</v>
      </c>
      <c r="L124" t="s">
        <v>6526</v>
      </c>
      <c r="M124" t="s">
        <v>6528</v>
      </c>
    </row>
    <row r="125" spans="1:13" x14ac:dyDescent="0.35">
      <c r="A125" t="s">
        <v>3852</v>
      </c>
      <c r="B125" s="1">
        <v>45582</v>
      </c>
      <c r="C125" t="s">
        <v>11</v>
      </c>
      <c r="D125" t="s">
        <v>147</v>
      </c>
      <c r="E125">
        <v>5</v>
      </c>
      <c r="F125">
        <v>1804.98</v>
      </c>
      <c r="G125">
        <v>9024.9</v>
      </c>
      <c r="H125" t="s">
        <v>42</v>
      </c>
      <c r="I125" t="s">
        <v>243</v>
      </c>
      <c r="J125" t="s">
        <v>44</v>
      </c>
      <c r="K125">
        <v>2024</v>
      </c>
      <c r="L125" t="s">
        <v>6522</v>
      </c>
      <c r="M125" t="s">
        <v>6528</v>
      </c>
    </row>
    <row r="126" spans="1:13" x14ac:dyDescent="0.35">
      <c r="A126" t="s">
        <v>3994</v>
      </c>
      <c r="B126" s="1">
        <v>44985</v>
      </c>
      <c r="C126" t="s">
        <v>11</v>
      </c>
      <c r="D126" t="s">
        <v>147</v>
      </c>
      <c r="E126">
        <v>6</v>
      </c>
      <c r="F126">
        <v>745.23</v>
      </c>
      <c r="G126">
        <v>4471.38</v>
      </c>
      <c r="H126" t="s">
        <v>110</v>
      </c>
      <c r="I126" t="s">
        <v>830</v>
      </c>
      <c r="J126" t="s">
        <v>31</v>
      </c>
      <c r="K126">
        <v>2023</v>
      </c>
      <c r="L126" t="s">
        <v>6529</v>
      </c>
      <c r="M126" t="s">
        <v>6521</v>
      </c>
    </row>
    <row r="127" spans="1:13" x14ac:dyDescent="0.35">
      <c r="A127" t="s">
        <v>4062</v>
      </c>
      <c r="B127" s="1">
        <v>44940</v>
      </c>
      <c r="C127" t="s">
        <v>11</v>
      </c>
      <c r="D127" t="s">
        <v>147</v>
      </c>
      <c r="E127">
        <v>4</v>
      </c>
      <c r="F127">
        <v>1452.53</v>
      </c>
      <c r="G127">
        <v>5810.12</v>
      </c>
      <c r="H127" t="s">
        <v>42</v>
      </c>
      <c r="I127" t="s">
        <v>179</v>
      </c>
      <c r="J127" t="s">
        <v>14</v>
      </c>
      <c r="K127">
        <v>2023</v>
      </c>
      <c r="L127" t="s">
        <v>6524</v>
      </c>
      <c r="M127" t="s">
        <v>6528</v>
      </c>
    </row>
    <row r="128" spans="1:13" x14ac:dyDescent="0.35">
      <c r="A128" t="s">
        <v>4093</v>
      </c>
      <c r="B128" s="1">
        <v>45467</v>
      </c>
      <c r="C128" t="s">
        <v>11</v>
      </c>
      <c r="D128" t="s">
        <v>147</v>
      </c>
      <c r="E128">
        <v>4</v>
      </c>
      <c r="F128">
        <v>1982.62</v>
      </c>
      <c r="G128">
        <v>7930.48</v>
      </c>
      <c r="H128" t="s">
        <v>104</v>
      </c>
      <c r="I128" t="s">
        <v>202</v>
      </c>
      <c r="J128" t="s">
        <v>39</v>
      </c>
      <c r="K128">
        <v>2024</v>
      </c>
      <c r="L128" t="s">
        <v>6531</v>
      </c>
      <c r="M128" t="s">
        <v>6528</v>
      </c>
    </row>
    <row r="129" spans="1:13" x14ac:dyDescent="0.35">
      <c r="A129" t="s">
        <v>4100</v>
      </c>
      <c r="B129" s="1">
        <v>45526</v>
      </c>
      <c r="C129" t="s">
        <v>11</v>
      </c>
      <c r="D129" t="s">
        <v>147</v>
      </c>
      <c r="E129">
        <v>5</v>
      </c>
      <c r="F129">
        <v>1380.15</v>
      </c>
      <c r="G129">
        <v>6900.75</v>
      </c>
      <c r="H129" t="s">
        <v>42</v>
      </c>
      <c r="I129" t="s">
        <v>1185</v>
      </c>
      <c r="J129" t="s">
        <v>44</v>
      </c>
      <c r="K129">
        <v>2024</v>
      </c>
      <c r="L129" t="s">
        <v>6530</v>
      </c>
      <c r="M129" t="s">
        <v>6528</v>
      </c>
    </row>
    <row r="130" spans="1:13" x14ac:dyDescent="0.35">
      <c r="A130" t="s">
        <v>4102</v>
      </c>
      <c r="B130" s="1">
        <v>45421</v>
      </c>
      <c r="C130" t="s">
        <v>11</v>
      </c>
      <c r="D130" t="s">
        <v>147</v>
      </c>
      <c r="E130">
        <v>3</v>
      </c>
      <c r="F130">
        <v>401.62</v>
      </c>
      <c r="G130">
        <v>1204.8599999999999</v>
      </c>
      <c r="H130" t="s">
        <v>29</v>
      </c>
      <c r="I130" t="s">
        <v>3999</v>
      </c>
      <c r="J130" t="s">
        <v>44</v>
      </c>
      <c r="K130">
        <v>2024</v>
      </c>
      <c r="L130" t="s">
        <v>6532</v>
      </c>
      <c r="M130" t="s">
        <v>6521</v>
      </c>
    </row>
    <row r="131" spans="1:13" x14ac:dyDescent="0.35">
      <c r="A131" t="s">
        <v>4187</v>
      </c>
      <c r="B131" s="1">
        <v>45315</v>
      </c>
      <c r="C131" t="s">
        <v>11</v>
      </c>
      <c r="D131" t="s">
        <v>147</v>
      </c>
      <c r="E131">
        <v>1</v>
      </c>
      <c r="F131">
        <v>769.14</v>
      </c>
      <c r="G131">
        <v>769.14</v>
      </c>
      <c r="H131" t="s">
        <v>29</v>
      </c>
      <c r="I131" t="s">
        <v>2466</v>
      </c>
      <c r="J131" t="s">
        <v>47</v>
      </c>
      <c r="K131">
        <v>2024</v>
      </c>
      <c r="L131" t="s">
        <v>6524</v>
      </c>
      <c r="M131" t="s">
        <v>6521</v>
      </c>
    </row>
    <row r="132" spans="1:13" x14ac:dyDescent="0.35">
      <c r="A132" t="s">
        <v>4213</v>
      </c>
      <c r="B132" s="1">
        <v>45235</v>
      </c>
      <c r="C132" t="s">
        <v>11</v>
      </c>
      <c r="D132" t="s">
        <v>147</v>
      </c>
      <c r="E132">
        <v>8</v>
      </c>
      <c r="F132">
        <v>1603.52</v>
      </c>
      <c r="G132">
        <v>12828.16</v>
      </c>
      <c r="H132" t="s">
        <v>136</v>
      </c>
      <c r="I132" t="s">
        <v>198</v>
      </c>
      <c r="J132" t="s">
        <v>44</v>
      </c>
      <c r="K132">
        <v>2023</v>
      </c>
      <c r="L132" t="s">
        <v>6526</v>
      </c>
      <c r="M132" t="s">
        <v>6528</v>
      </c>
    </row>
    <row r="133" spans="1:13" x14ac:dyDescent="0.35">
      <c r="A133" t="s">
        <v>4521</v>
      </c>
      <c r="B133" s="1">
        <v>45387</v>
      </c>
      <c r="C133" t="s">
        <v>11</v>
      </c>
      <c r="D133" t="s">
        <v>147</v>
      </c>
      <c r="E133">
        <v>4</v>
      </c>
      <c r="F133">
        <v>1849.07</v>
      </c>
      <c r="G133">
        <v>7396.28</v>
      </c>
      <c r="H133" t="s">
        <v>110</v>
      </c>
      <c r="I133" t="s">
        <v>1574</v>
      </c>
      <c r="J133" t="s">
        <v>47</v>
      </c>
      <c r="K133">
        <v>2024</v>
      </c>
      <c r="L133" t="s">
        <v>6527</v>
      </c>
      <c r="M133" t="s">
        <v>6528</v>
      </c>
    </row>
    <row r="134" spans="1:13" x14ac:dyDescent="0.35">
      <c r="A134" t="s">
        <v>4536</v>
      </c>
      <c r="B134" s="1">
        <v>45460</v>
      </c>
      <c r="C134" t="s">
        <v>11</v>
      </c>
      <c r="D134" t="s">
        <v>147</v>
      </c>
      <c r="E134">
        <v>7</v>
      </c>
      <c r="F134">
        <v>1176.1099999999999</v>
      </c>
      <c r="G134">
        <v>8232.77</v>
      </c>
      <c r="H134" t="s">
        <v>136</v>
      </c>
      <c r="I134" t="s">
        <v>1576</v>
      </c>
      <c r="J134" t="s">
        <v>39</v>
      </c>
      <c r="K134">
        <v>2024</v>
      </c>
      <c r="L134" t="s">
        <v>6531</v>
      </c>
      <c r="M134" t="s">
        <v>6528</v>
      </c>
    </row>
    <row r="135" spans="1:13" x14ac:dyDescent="0.35">
      <c r="A135" t="s">
        <v>4554</v>
      </c>
      <c r="B135" s="1">
        <v>45057</v>
      </c>
      <c r="C135" t="s">
        <v>11</v>
      </c>
      <c r="D135" t="s">
        <v>147</v>
      </c>
      <c r="E135">
        <v>3</v>
      </c>
      <c r="F135">
        <v>1169.21</v>
      </c>
      <c r="G135">
        <v>3507.63</v>
      </c>
      <c r="H135" t="s">
        <v>29</v>
      </c>
      <c r="I135" t="s">
        <v>111</v>
      </c>
      <c r="J135" t="s">
        <v>31</v>
      </c>
      <c r="K135">
        <v>2023</v>
      </c>
      <c r="L135" t="s">
        <v>6532</v>
      </c>
      <c r="M135" t="s">
        <v>6528</v>
      </c>
    </row>
    <row r="136" spans="1:13" x14ac:dyDescent="0.35">
      <c r="A136" t="s">
        <v>4608</v>
      </c>
      <c r="B136" s="1">
        <v>45123</v>
      </c>
      <c r="C136" t="s">
        <v>11</v>
      </c>
      <c r="D136" t="s">
        <v>147</v>
      </c>
      <c r="E136">
        <v>4</v>
      </c>
      <c r="F136">
        <v>1097.67</v>
      </c>
      <c r="G136">
        <v>4390.68</v>
      </c>
      <c r="H136" t="s">
        <v>136</v>
      </c>
      <c r="I136" t="s">
        <v>759</v>
      </c>
      <c r="J136" t="s">
        <v>19</v>
      </c>
      <c r="K136">
        <v>2023</v>
      </c>
      <c r="L136" t="s">
        <v>6534</v>
      </c>
      <c r="M136" t="s">
        <v>6528</v>
      </c>
    </row>
    <row r="137" spans="1:13" x14ac:dyDescent="0.35">
      <c r="A137" t="s">
        <v>4683</v>
      </c>
      <c r="B137" s="1">
        <v>45414</v>
      </c>
      <c r="C137" t="s">
        <v>11</v>
      </c>
      <c r="D137" t="s">
        <v>147</v>
      </c>
      <c r="E137">
        <v>8</v>
      </c>
      <c r="F137">
        <v>1022.87</v>
      </c>
      <c r="G137">
        <v>8182.96</v>
      </c>
      <c r="H137" t="s">
        <v>42</v>
      </c>
      <c r="I137" t="s">
        <v>2433</v>
      </c>
      <c r="J137" t="s">
        <v>31</v>
      </c>
      <c r="K137">
        <v>2024</v>
      </c>
      <c r="L137" t="s">
        <v>6532</v>
      </c>
      <c r="M137" t="s">
        <v>6528</v>
      </c>
    </row>
    <row r="138" spans="1:13" x14ac:dyDescent="0.35">
      <c r="A138" t="s">
        <v>4726</v>
      </c>
      <c r="B138" s="1">
        <v>44968</v>
      </c>
      <c r="C138" t="s">
        <v>11</v>
      </c>
      <c r="D138" t="s">
        <v>147</v>
      </c>
      <c r="E138">
        <v>4</v>
      </c>
      <c r="F138">
        <v>1387.75</v>
      </c>
      <c r="G138">
        <v>5551</v>
      </c>
      <c r="H138" t="s">
        <v>104</v>
      </c>
      <c r="I138" t="s">
        <v>2316</v>
      </c>
      <c r="J138" t="s">
        <v>31</v>
      </c>
      <c r="K138">
        <v>2023</v>
      </c>
      <c r="L138" t="s">
        <v>6529</v>
      </c>
      <c r="M138" t="s">
        <v>6528</v>
      </c>
    </row>
    <row r="139" spans="1:13" x14ac:dyDescent="0.35">
      <c r="A139" t="s">
        <v>4782</v>
      </c>
      <c r="B139" s="1">
        <v>45011</v>
      </c>
      <c r="C139" t="s">
        <v>11</v>
      </c>
      <c r="D139" t="s">
        <v>147</v>
      </c>
      <c r="E139">
        <v>3</v>
      </c>
      <c r="F139">
        <v>725.86</v>
      </c>
      <c r="G139">
        <v>2177.58</v>
      </c>
      <c r="H139" t="s">
        <v>104</v>
      </c>
      <c r="I139" t="s">
        <v>38</v>
      </c>
      <c r="J139" t="s">
        <v>44</v>
      </c>
      <c r="K139">
        <v>2023</v>
      </c>
      <c r="L139" t="s">
        <v>6533</v>
      </c>
      <c r="M139" t="s">
        <v>6521</v>
      </c>
    </row>
    <row r="140" spans="1:13" x14ac:dyDescent="0.35">
      <c r="A140" t="s">
        <v>4974</v>
      </c>
      <c r="B140" s="1">
        <v>45612</v>
      </c>
      <c r="C140" t="s">
        <v>11</v>
      </c>
      <c r="D140" t="s">
        <v>147</v>
      </c>
      <c r="E140">
        <v>8</v>
      </c>
      <c r="F140">
        <v>1785.2</v>
      </c>
      <c r="G140">
        <v>14281.6</v>
      </c>
      <c r="H140" t="s">
        <v>29</v>
      </c>
      <c r="I140" t="s">
        <v>689</v>
      </c>
      <c r="J140" t="s">
        <v>39</v>
      </c>
      <c r="K140">
        <v>2024</v>
      </c>
      <c r="L140" t="s">
        <v>6526</v>
      </c>
      <c r="M140" t="s">
        <v>6528</v>
      </c>
    </row>
    <row r="141" spans="1:13" x14ac:dyDescent="0.35">
      <c r="A141" t="s">
        <v>5226</v>
      </c>
      <c r="B141" s="1">
        <v>45324</v>
      </c>
      <c r="C141" t="s">
        <v>11</v>
      </c>
      <c r="D141" t="s">
        <v>147</v>
      </c>
      <c r="E141">
        <v>0</v>
      </c>
      <c r="F141">
        <v>857.27</v>
      </c>
      <c r="G141">
        <v>0</v>
      </c>
      <c r="H141" t="s">
        <v>136</v>
      </c>
      <c r="I141" t="s">
        <v>2244</v>
      </c>
      <c r="J141" t="s">
        <v>14</v>
      </c>
      <c r="K141">
        <v>2024</v>
      </c>
      <c r="L141" t="s">
        <v>6529</v>
      </c>
      <c r="M141" t="s">
        <v>6521</v>
      </c>
    </row>
    <row r="142" spans="1:13" x14ac:dyDescent="0.35">
      <c r="A142" t="s">
        <v>5338</v>
      </c>
      <c r="B142" s="1">
        <v>45005</v>
      </c>
      <c r="C142" t="s">
        <v>11</v>
      </c>
      <c r="D142" t="s">
        <v>147</v>
      </c>
      <c r="E142">
        <v>4</v>
      </c>
      <c r="F142">
        <v>1517.68</v>
      </c>
      <c r="G142">
        <v>6070.72</v>
      </c>
      <c r="H142" t="s">
        <v>42</v>
      </c>
      <c r="I142" t="s">
        <v>304</v>
      </c>
      <c r="J142" t="s">
        <v>39</v>
      </c>
      <c r="K142">
        <v>2023</v>
      </c>
      <c r="L142" t="s">
        <v>6533</v>
      </c>
      <c r="M142" t="s">
        <v>6528</v>
      </c>
    </row>
    <row r="143" spans="1:13" x14ac:dyDescent="0.35">
      <c r="A143" t="s">
        <v>5437</v>
      </c>
      <c r="B143" s="1">
        <v>44976</v>
      </c>
      <c r="C143" t="s">
        <v>11</v>
      </c>
      <c r="D143" t="s">
        <v>147</v>
      </c>
      <c r="E143">
        <v>10</v>
      </c>
      <c r="F143">
        <v>1653.88</v>
      </c>
      <c r="G143">
        <v>16538.8</v>
      </c>
      <c r="H143" t="s">
        <v>42</v>
      </c>
      <c r="I143" t="s">
        <v>527</v>
      </c>
      <c r="J143" t="s">
        <v>39</v>
      </c>
      <c r="K143">
        <v>2023</v>
      </c>
      <c r="L143" t="s">
        <v>6529</v>
      </c>
      <c r="M143" t="s">
        <v>6528</v>
      </c>
    </row>
    <row r="144" spans="1:13" x14ac:dyDescent="0.35">
      <c r="A144" t="s">
        <v>5590</v>
      </c>
      <c r="B144" s="1">
        <v>45260</v>
      </c>
      <c r="C144" t="s">
        <v>11</v>
      </c>
      <c r="D144" t="s">
        <v>147</v>
      </c>
      <c r="E144">
        <v>4</v>
      </c>
      <c r="F144">
        <v>1528.43</v>
      </c>
      <c r="G144">
        <v>6113.72</v>
      </c>
      <c r="H144" t="s">
        <v>104</v>
      </c>
      <c r="I144" t="s">
        <v>655</v>
      </c>
      <c r="J144" t="s">
        <v>19</v>
      </c>
      <c r="K144">
        <v>2023</v>
      </c>
      <c r="L144" t="s">
        <v>6526</v>
      </c>
      <c r="M144" t="s">
        <v>6528</v>
      </c>
    </row>
    <row r="145" spans="1:13" x14ac:dyDescent="0.35">
      <c r="A145" t="s">
        <v>5593</v>
      </c>
      <c r="B145" s="1">
        <v>45361</v>
      </c>
      <c r="C145" t="s">
        <v>11</v>
      </c>
      <c r="D145" t="s">
        <v>147</v>
      </c>
      <c r="E145">
        <v>7</v>
      </c>
      <c r="F145">
        <v>1115.26</v>
      </c>
      <c r="G145">
        <v>7806.82</v>
      </c>
      <c r="H145" t="s">
        <v>136</v>
      </c>
      <c r="I145" t="s">
        <v>72</v>
      </c>
      <c r="J145" t="s">
        <v>39</v>
      </c>
      <c r="K145">
        <v>2024</v>
      </c>
      <c r="L145" t="s">
        <v>6533</v>
      </c>
      <c r="M145" t="s">
        <v>6528</v>
      </c>
    </row>
    <row r="146" spans="1:13" x14ac:dyDescent="0.35">
      <c r="A146" t="s">
        <v>5594</v>
      </c>
      <c r="B146" s="1">
        <v>45297</v>
      </c>
      <c r="C146" t="s">
        <v>11</v>
      </c>
      <c r="D146" t="s">
        <v>147</v>
      </c>
      <c r="E146">
        <v>10</v>
      </c>
      <c r="F146">
        <v>1341.98</v>
      </c>
      <c r="G146">
        <v>13419.8</v>
      </c>
      <c r="H146" t="s">
        <v>136</v>
      </c>
      <c r="I146" t="s">
        <v>906</v>
      </c>
      <c r="J146" t="s">
        <v>44</v>
      </c>
      <c r="K146">
        <v>2024</v>
      </c>
      <c r="L146" t="s">
        <v>6524</v>
      </c>
      <c r="M146" t="s">
        <v>6528</v>
      </c>
    </row>
    <row r="147" spans="1:13" x14ac:dyDescent="0.35">
      <c r="A147" t="s">
        <v>5615</v>
      </c>
      <c r="B147" s="1">
        <v>45135</v>
      </c>
      <c r="C147" t="s">
        <v>11</v>
      </c>
      <c r="D147" t="s">
        <v>147</v>
      </c>
      <c r="E147">
        <v>6</v>
      </c>
      <c r="F147">
        <v>1325.04</v>
      </c>
      <c r="G147">
        <v>7950.24</v>
      </c>
      <c r="H147" t="s">
        <v>104</v>
      </c>
      <c r="I147" t="s">
        <v>936</v>
      </c>
      <c r="J147" t="s">
        <v>39</v>
      </c>
      <c r="K147">
        <v>2023</v>
      </c>
      <c r="L147" t="s">
        <v>6534</v>
      </c>
      <c r="M147" t="s">
        <v>6528</v>
      </c>
    </row>
    <row r="148" spans="1:13" x14ac:dyDescent="0.35">
      <c r="A148" t="s">
        <v>5616</v>
      </c>
      <c r="B148" s="1">
        <v>45306</v>
      </c>
      <c r="C148" t="s">
        <v>11</v>
      </c>
      <c r="D148" t="s">
        <v>147</v>
      </c>
      <c r="E148">
        <v>8</v>
      </c>
      <c r="F148">
        <v>451.89</v>
      </c>
      <c r="G148">
        <v>3615.12</v>
      </c>
      <c r="H148" t="s">
        <v>110</v>
      </c>
      <c r="I148" t="s">
        <v>1702</v>
      </c>
      <c r="J148" t="s">
        <v>14</v>
      </c>
      <c r="K148">
        <v>2024</v>
      </c>
      <c r="L148" t="s">
        <v>6524</v>
      </c>
      <c r="M148" t="s">
        <v>6521</v>
      </c>
    </row>
    <row r="149" spans="1:13" x14ac:dyDescent="0.35">
      <c r="A149" t="s">
        <v>5825</v>
      </c>
      <c r="B149" s="1">
        <v>45306</v>
      </c>
      <c r="C149" t="s">
        <v>11</v>
      </c>
      <c r="D149" t="s">
        <v>147</v>
      </c>
      <c r="E149">
        <v>4</v>
      </c>
      <c r="F149">
        <v>1977.72</v>
      </c>
      <c r="G149">
        <v>7910.88</v>
      </c>
      <c r="H149" t="s">
        <v>29</v>
      </c>
      <c r="I149" t="s">
        <v>1036</v>
      </c>
      <c r="J149" t="s">
        <v>39</v>
      </c>
      <c r="K149">
        <v>2024</v>
      </c>
      <c r="L149" t="s">
        <v>6524</v>
      </c>
      <c r="M149" t="s">
        <v>6528</v>
      </c>
    </row>
    <row r="150" spans="1:13" x14ac:dyDescent="0.35">
      <c r="A150" t="s">
        <v>5893</v>
      </c>
      <c r="B150" s="1">
        <v>45570</v>
      </c>
      <c r="C150" t="s">
        <v>11</v>
      </c>
      <c r="D150" t="s">
        <v>147</v>
      </c>
      <c r="E150">
        <v>6</v>
      </c>
      <c r="F150">
        <v>1160.54</v>
      </c>
      <c r="G150">
        <v>6963.24</v>
      </c>
      <c r="H150" t="s">
        <v>110</v>
      </c>
      <c r="I150" t="s">
        <v>1196</v>
      </c>
      <c r="J150" t="s">
        <v>31</v>
      </c>
      <c r="K150">
        <v>2024</v>
      </c>
      <c r="L150" t="s">
        <v>6522</v>
      </c>
      <c r="M150" t="s">
        <v>6528</v>
      </c>
    </row>
    <row r="151" spans="1:13" x14ac:dyDescent="0.35">
      <c r="A151" t="s">
        <v>6048</v>
      </c>
      <c r="B151" s="1">
        <v>45370</v>
      </c>
      <c r="C151" t="s">
        <v>11</v>
      </c>
      <c r="D151" t="s">
        <v>147</v>
      </c>
      <c r="E151">
        <v>5</v>
      </c>
      <c r="F151">
        <v>1769.73</v>
      </c>
      <c r="G151">
        <v>8848.65</v>
      </c>
      <c r="H151" t="s">
        <v>136</v>
      </c>
      <c r="I151" t="s">
        <v>852</v>
      </c>
      <c r="J151" t="s">
        <v>44</v>
      </c>
      <c r="K151">
        <v>2024</v>
      </c>
      <c r="L151" t="s">
        <v>6533</v>
      </c>
      <c r="M151" t="s">
        <v>6528</v>
      </c>
    </row>
    <row r="152" spans="1:13" x14ac:dyDescent="0.35">
      <c r="A152" t="s">
        <v>6131</v>
      </c>
      <c r="B152" s="1">
        <v>45188</v>
      </c>
      <c r="C152" t="s">
        <v>11</v>
      </c>
      <c r="D152" t="s">
        <v>147</v>
      </c>
      <c r="E152">
        <v>4</v>
      </c>
      <c r="F152">
        <v>832.05</v>
      </c>
      <c r="G152">
        <v>3328.2</v>
      </c>
      <c r="H152" t="s">
        <v>110</v>
      </c>
      <c r="I152" t="s">
        <v>61</v>
      </c>
      <c r="J152" t="s">
        <v>44</v>
      </c>
      <c r="K152">
        <v>2023</v>
      </c>
      <c r="L152" t="s">
        <v>6525</v>
      </c>
      <c r="M152" t="s">
        <v>6521</v>
      </c>
    </row>
    <row r="153" spans="1:13" x14ac:dyDescent="0.35">
      <c r="A153" t="s">
        <v>6201</v>
      </c>
      <c r="B153" s="1">
        <v>45148</v>
      </c>
      <c r="C153" t="s">
        <v>11</v>
      </c>
      <c r="D153" t="s">
        <v>147</v>
      </c>
      <c r="E153">
        <v>4</v>
      </c>
      <c r="F153">
        <v>1713.35</v>
      </c>
      <c r="G153">
        <v>6853.4</v>
      </c>
      <c r="H153" t="s">
        <v>104</v>
      </c>
      <c r="I153" t="s">
        <v>735</v>
      </c>
      <c r="J153" t="s">
        <v>19</v>
      </c>
      <c r="K153">
        <v>2023</v>
      </c>
      <c r="L153" t="s">
        <v>6530</v>
      </c>
      <c r="M153" t="s">
        <v>6528</v>
      </c>
    </row>
    <row r="154" spans="1:13" x14ac:dyDescent="0.35">
      <c r="A154" t="s">
        <v>6214</v>
      </c>
      <c r="B154" s="1">
        <v>45401</v>
      </c>
      <c r="C154" t="s">
        <v>11</v>
      </c>
      <c r="D154" t="s">
        <v>147</v>
      </c>
      <c r="E154">
        <v>10</v>
      </c>
      <c r="F154">
        <v>1715.37</v>
      </c>
      <c r="G154">
        <v>17153.7</v>
      </c>
      <c r="H154" t="s">
        <v>104</v>
      </c>
      <c r="I154" t="s">
        <v>358</v>
      </c>
      <c r="J154" t="s">
        <v>44</v>
      </c>
      <c r="K154">
        <v>2024</v>
      </c>
      <c r="L154" t="s">
        <v>6527</v>
      </c>
      <c r="M154" t="s">
        <v>6528</v>
      </c>
    </row>
    <row r="155" spans="1:13" x14ac:dyDescent="0.35">
      <c r="A155" t="s">
        <v>6321</v>
      </c>
      <c r="B155" s="1">
        <v>45298</v>
      </c>
      <c r="C155" t="s">
        <v>11</v>
      </c>
      <c r="D155" t="s">
        <v>147</v>
      </c>
      <c r="E155">
        <v>8</v>
      </c>
      <c r="F155">
        <v>963.25</v>
      </c>
      <c r="G155">
        <v>7706</v>
      </c>
      <c r="H155" t="s">
        <v>29</v>
      </c>
      <c r="I155" t="s">
        <v>1359</v>
      </c>
      <c r="J155" t="s">
        <v>19</v>
      </c>
      <c r="K155">
        <v>2024</v>
      </c>
      <c r="L155" t="s">
        <v>6524</v>
      </c>
      <c r="M155" t="s">
        <v>6521</v>
      </c>
    </row>
    <row r="156" spans="1:13" x14ac:dyDescent="0.35">
      <c r="A156" t="s">
        <v>6342</v>
      </c>
      <c r="B156" s="1">
        <v>45276</v>
      </c>
      <c r="C156" t="s">
        <v>11</v>
      </c>
      <c r="D156" t="s">
        <v>147</v>
      </c>
      <c r="E156">
        <v>9</v>
      </c>
      <c r="F156">
        <v>277.08999999999997</v>
      </c>
      <c r="G156">
        <v>2493.81</v>
      </c>
      <c r="H156" t="s">
        <v>29</v>
      </c>
      <c r="I156" t="s">
        <v>446</v>
      </c>
      <c r="J156" t="s">
        <v>47</v>
      </c>
      <c r="K156">
        <v>2023</v>
      </c>
      <c r="L156" t="s">
        <v>6520</v>
      </c>
      <c r="M156" t="s">
        <v>6521</v>
      </c>
    </row>
    <row r="157" spans="1:13" x14ac:dyDescent="0.35">
      <c r="A157" t="s">
        <v>6407</v>
      </c>
      <c r="B157" s="1">
        <v>44928</v>
      </c>
      <c r="C157" t="s">
        <v>11</v>
      </c>
      <c r="D157" t="s">
        <v>147</v>
      </c>
      <c r="E157">
        <v>10</v>
      </c>
      <c r="F157">
        <v>1928.76</v>
      </c>
      <c r="G157">
        <v>19287.599999999999</v>
      </c>
      <c r="H157" t="s">
        <v>42</v>
      </c>
      <c r="I157" t="s">
        <v>1119</v>
      </c>
      <c r="J157" t="s">
        <v>6535</v>
      </c>
      <c r="K157">
        <v>2023</v>
      </c>
      <c r="L157" t="s">
        <v>6524</v>
      </c>
      <c r="M157" t="s">
        <v>6528</v>
      </c>
    </row>
    <row r="158" spans="1:13" x14ac:dyDescent="0.35">
      <c r="A158" t="s">
        <v>10</v>
      </c>
      <c r="B158" s="1">
        <v>45632</v>
      </c>
      <c r="C158" t="s">
        <v>11</v>
      </c>
      <c r="D158" t="s">
        <v>12</v>
      </c>
      <c r="E158">
        <v>9</v>
      </c>
      <c r="F158">
        <v>905.87</v>
      </c>
      <c r="G158">
        <v>8152.83</v>
      </c>
      <c r="H158" t="s">
        <v>29</v>
      </c>
      <c r="I158" t="s">
        <v>13</v>
      </c>
      <c r="J158" t="s">
        <v>14</v>
      </c>
      <c r="K158">
        <v>2024</v>
      </c>
      <c r="L158" t="s">
        <v>6520</v>
      </c>
      <c r="M158" t="s">
        <v>6521</v>
      </c>
    </row>
    <row r="159" spans="1:13" x14ac:dyDescent="0.35">
      <c r="A159" t="s">
        <v>216</v>
      </c>
      <c r="B159" s="1">
        <v>45068</v>
      </c>
      <c r="C159" t="s">
        <v>11</v>
      </c>
      <c r="D159" t="s">
        <v>12</v>
      </c>
      <c r="E159">
        <v>9</v>
      </c>
      <c r="F159">
        <v>1332.91</v>
      </c>
      <c r="G159">
        <v>11996.19</v>
      </c>
      <c r="H159" t="s">
        <v>110</v>
      </c>
      <c r="I159" t="s">
        <v>217</v>
      </c>
      <c r="J159" t="s">
        <v>47</v>
      </c>
      <c r="K159">
        <v>2023</v>
      </c>
      <c r="L159" t="s">
        <v>6532</v>
      </c>
      <c r="M159" t="s">
        <v>6528</v>
      </c>
    </row>
    <row r="160" spans="1:13" x14ac:dyDescent="0.35">
      <c r="A160" t="s">
        <v>597</v>
      </c>
      <c r="B160" s="1">
        <v>45284</v>
      </c>
      <c r="C160" t="s">
        <v>11</v>
      </c>
      <c r="D160" t="s">
        <v>12</v>
      </c>
      <c r="E160">
        <v>1</v>
      </c>
      <c r="F160">
        <v>714.98</v>
      </c>
      <c r="G160">
        <v>714.98</v>
      </c>
      <c r="H160" t="s">
        <v>104</v>
      </c>
      <c r="I160" t="s">
        <v>301</v>
      </c>
      <c r="J160" t="s">
        <v>19</v>
      </c>
      <c r="K160">
        <v>2023</v>
      </c>
      <c r="L160" t="s">
        <v>6520</v>
      </c>
      <c r="M160" t="s">
        <v>6521</v>
      </c>
    </row>
    <row r="161" spans="1:13" x14ac:dyDescent="0.35">
      <c r="A161" t="s">
        <v>598</v>
      </c>
      <c r="B161" s="1">
        <v>44931</v>
      </c>
      <c r="C161" t="s">
        <v>11</v>
      </c>
      <c r="D161" t="s">
        <v>12</v>
      </c>
      <c r="E161">
        <v>10</v>
      </c>
      <c r="F161">
        <v>1339.14</v>
      </c>
      <c r="G161">
        <v>13391.4</v>
      </c>
      <c r="H161" t="s">
        <v>104</v>
      </c>
      <c r="I161" t="s">
        <v>599</v>
      </c>
      <c r="J161" t="s">
        <v>47</v>
      </c>
      <c r="K161">
        <v>2023</v>
      </c>
      <c r="L161" t="s">
        <v>6524</v>
      </c>
      <c r="M161" t="s">
        <v>6528</v>
      </c>
    </row>
    <row r="162" spans="1:13" x14ac:dyDescent="0.35">
      <c r="A162" t="s">
        <v>706</v>
      </c>
      <c r="B162" s="1">
        <v>45456</v>
      </c>
      <c r="C162" t="s">
        <v>11</v>
      </c>
      <c r="D162" t="s">
        <v>12</v>
      </c>
      <c r="E162">
        <v>10</v>
      </c>
      <c r="F162">
        <v>1337.52</v>
      </c>
      <c r="G162">
        <v>13375.2</v>
      </c>
      <c r="H162" t="s">
        <v>42</v>
      </c>
      <c r="I162" t="s">
        <v>260</v>
      </c>
      <c r="J162" t="s">
        <v>47</v>
      </c>
      <c r="K162">
        <v>2024</v>
      </c>
      <c r="L162" t="s">
        <v>6531</v>
      </c>
      <c r="M162" t="s">
        <v>6528</v>
      </c>
    </row>
    <row r="163" spans="1:13" x14ac:dyDescent="0.35">
      <c r="A163" t="s">
        <v>797</v>
      </c>
      <c r="B163" s="1">
        <v>45505</v>
      </c>
      <c r="C163" t="s">
        <v>11</v>
      </c>
      <c r="D163" t="s">
        <v>12</v>
      </c>
      <c r="E163">
        <v>4</v>
      </c>
      <c r="F163">
        <v>453.5</v>
      </c>
      <c r="G163">
        <v>1814</v>
      </c>
      <c r="H163" t="s">
        <v>29</v>
      </c>
      <c r="I163" t="s">
        <v>798</v>
      </c>
      <c r="J163" t="s">
        <v>44</v>
      </c>
      <c r="K163">
        <v>2024</v>
      </c>
      <c r="L163" t="s">
        <v>6530</v>
      </c>
      <c r="M163" t="s">
        <v>6521</v>
      </c>
    </row>
    <row r="164" spans="1:13" x14ac:dyDescent="0.35">
      <c r="A164" t="s">
        <v>799</v>
      </c>
      <c r="B164" s="1">
        <v>44931</v>
      </c>
      <c r="C164" t="s">
        <v>11</v>
      </c>
      <c r="D164" t="s">
        <v>12</v>
      </c>
      <c r="E164">
        <v>6</v>
      </c>
      <c r="F164">
        <v>1937.41</v>
      </c>
      <c r="G164">
        <v>11624.46</v>
      </c>
      <c r="H164" t="s">
        <v>42</v>
      </c>
      <c r="I164" t="s">
        <v>51</v>
      </c>
      <c r="J164" t="s">
        <v>44</v>
      </c>
      <c r="K164">
        <v>2023</v>
      </c>
      <c r="L164" t="s">
        <v>6524</v>
      </c>
      <c r="M164" t="s">
        <v>6528</v>
      </c>
    </row>
    <row r="165" spans="1:13" x14ac:dyDescent="0.35">
      <c r="A165" t="s">
        <v>880</v>
      </c>
      <c r="B165" s="1">
        <v>45019</v>
      </c>
      <c r="C165" t="s">
        <v>11</v>
      </c>
      <c r="D165" t="s">
        <v>12</v>
      </c>
      <c r="E165">
        <v>2</v>
      </c>
      <c r="F165">
        <v>1815.76</v>
      </c>
      <c r="G165">
        <v>3631.52</v>
      </c>
      <c r="H165" t="s">
        <v>110</v>
      </c>
      <c r="I165" t="s">
        <v>576</v>
      </c>
      <c r="J165" t="s">
        <v>39</v>
      </c>
      <c r="K165">
        <v>2023</v>
      </c>
      <c r="L165" t="s">
        <v>6527</v>
      </c>
      <c r="M165" t="s">
        <v>6528</v>
      </c>
    </row>
    <row r="166" spans="1:13" x14ac:dyDescent="0.35">
      <c r="A166" t="s">
        <v>903</v>
      </c>
      <c r="B166" s="1">
        <v>45082</v>
      </c>
      <c r="C166" t="s">
        <v>11</v>
      </c>
      <c r="D166" t="s">
        <v>12</v>
      </c>
      <c r="E166">
        <v>3</v>
      </c>
      <c r="F166">
        <v>1796.85</v>
      </c>
      <c r="G166">
        <v>5390.55</v>
      </c>
      <c r="H166" t="s">
        <v>136</v>
      </c>
      <c r="I166" t="s">
        <v>904</v>
      </c>
      <c r="J166" t="s">
        <v>47</v>
      </c>
      <c r="K166">
        <v>2023</v>
      </c>
      <c r="L166" t="s">
        <v>6531</v>
      </c>
      <c r="M166" t="s">
        <v>6528</v>
      </c>
    </row>
    <row r="167" spans="1:13" x14ac:dyDescent="0.35">
      <c r="A167" t="s">
        <v>1048</v>
      </c>
      <c r="B167" s="1">
        <v>45132</v>
      </c>
      <c r="C167" t="s">
        <v>11</v>
      </c>
      <c r="D167" t="s">
        <v>12</v>
      </c>
      <c r="E167">
        <v>6</v>
      </c>
      <c r="F167">
        <v>1941.79</v>
      </c>
      <c r="G167">
        <v>11650.74</v>
      </c>
      <c r="H167" t="s">
        <v>104</v>
      </c>
      <c r="I167" t="s">
        <v>211</v>
      </c>
      <c r="J167" t="s">
        <v>47</v>
      </c>
      <c r="K167">
        <v>2023</v>
      </c>
      <c r="L167" t="s">
        <v>6534</v>
      </c>
      <c r="M167" t="s">
        <v>6528</v>
      </c>
    </row>
    <row r="168" spans="1:13" x14ac:dyDescent="0.35">
      <c r="A168" t="s">
        <v>1100</v>
      </c>
      <c r="B168" s="1">
        <v>45210</v>
      </c>
      <c r="C168" t="s">
        <v>11</v>
      </c>
      <c r="D168" t="s">
        <v>12</v>
      </c>
      <c r="E168">
        <v>3</v>
      </c>
      <c r="F168">
        <v>834.4</v>
      </c>
      <c r="G168">
        <v>2503.1999999999998</v>
      </c>
      <c r="H168" t="s">
        <v>104</v>
      </c>
      <c r="I168" t="s">
        <v>633</v>
      </c>
      <c r="J168" t="s">
        <v>14</v>
      </c>
      <c r="K168">
        <v>2023</v>
      </c>
      <c r="L168" t="s">
        <v>6522</v>
      </c>
      <c r="M168" t="s">
        <v>6521</v>
      </c>
    </row>
    <row r="169" spans="1:13" x14ac:dyDescent="0.35">
      <c r="A169" t="s">
        <v>1151</v>
      </c>
      <c r="B169" s="1">
        <v>45279</v>
      </c>
      <c r="C169" t="s">
        <v>11</v>
      </c>
      <c r="D169" t="s">
        <v>12</v>
      </c>
      <c r="E169">
        <v>1</v>
      </c>
      <c r="F169">
        <v>1365.06</v>
      </c>
      <c r="G169">
        <v>1365.06</v>
      </c>
      <c r="H169" t="s">
        <v>104</v>
      </c>
      <c r="I169" t="s">
        <v>850</v>
      </c>
      <c r="J169" t="s">
        <v>44</v>
      </c>
      <c r="K169">
        <v>2023</v>
      </c>
      <c r="L169" t="s">
        <v>6520</v>
      </c>
      <c r="M169" t="s">
        <v>6528</v>
      </c>
    </row>
    <row r="170" spans="1:13" x14ac:dyDescent="0.35">
      <c r="A170" t="s">
        <v>1253</v>
      </c>
      <c r="B170" s="1">
        <v>45302</v>
      </c>
      <c r="C170" t="s">
        <v>11</v>
      </c>
      <c r="D170" t="s">
        <v>12</v>
      </c>
      <c r="E170">
        <v>3</v>
      </c>
      <c r="F170">
        <v>497.74</v>
      </c>
      <c r="G170">
        <v>1493.22</v>
      </c>
      <c r="H170" t="s">
        <v>29</v>
      </c>
      <c r="I170" t="s">
        <v>737</v>
      </c>
      <c r="J170" t="s">
        <v>19</v>
      </c>
      <c r="K170">
        <v>2024</v>
      </c>
      <c r="L170" t="s">
        <v>6524</v>
      </c>
      <c r="M170" t="s">
        <v>6521</v>
      </c>
    </row>
    <row r="171" spans="1:13" x14ac:dyDescent="0.35">
      <c r="A171" t="s">
        <v>1296</v>
      </c>
      <c r="B171" s="1">
        <v>45312</v>
      </c>
      <c r="C171" t="s">
        <v>11</v>
      </c>
      <c r="D171" t="s">
        <v>12</v>
      </c>
      <c r="E171">
        <v>3</v>
      </c>
      <c r="F171">
        <v>1488.03</v>
      </c>
      <c r="G171">
        <v>4464.09</v>
      </c>
      <c r="H171" t="s">
        <v>42</v>
      </c>
      <c r="I171" t="s">
        <v>1076</v>
      </c>
      <c r="J171" t="s">
        <v>47</v>
      </c>
      <c r="K171">
        <v>2024</v>
      </c>
      <c r="L171" t="s">
        <v>6524</v>
      </c>
      <c r="M171" t="s">
        <v>6528</v>
      </c>
    </row>
    <row r="172" spans="1:13" x14ac:dyDescent="0.35">
      <c r="A172" t="s">
        <v>1401</v>
      </c>
      <c r="B172" s="1">
        <v>45390</v>
      </c>
      <c r="C172" t="s">
        <v>11</v>
      </c>
      <c r="D172" t="s">
        <v>12</v>
      </c>
      <c r="E172">
        <v>5</v>
      </c>
      <c r="F172">
        <v>577.15</v>
      </c>
      <c r="G172">
        <v>2885.75</v>
      </c>
      <c r="H172" t="s">
        <v>42</v>
      </c>
      <c r="I172" t="s">
        <v>30</v>
      </c>
      <c r="J172" t="s">
        <v>44</v>
      </c>
      <c r="K172">
        <v>2024</v>
      </c>
      <c r="L172" t="s">
        <v>6527</v>
      </c>
      <c r="M172" t="s">
        <v>6521</v>
      </c>
    </row>
    <row r="173" spans="1:13" x14ac:dyDescent="0.35">
      <c r="A173" t="s">
        <v>1411</v>
      </c>
      <c r="B173" s="1">
        <v>45079</v>
      </c>
      <c r="C173" t="s">
        <v>11</v>
      </c>
      <c r="D173" t="s">
        <v>12</v>
      </c>
      <c r="E173">
        <v>8</v>
      </c>
      <c r="F173">
        <v>442.45</v>
      </c>
      <c r="G173">
        <v>3539.6</v>
      </c>
      <c r="H173" t="s">
        <v>110</v>
      </c>
      <c r="I173" t="s">
        <v>1412</v>
      </c>
      <c r="J173" t="s">
        <v>44</v>
      </c>
      <c r="K173">
        <v>2023</v>
      </c>
      <c r="L173" t="s">
        <v>6531</v>
      </c>
      <c r="M173" t="s">
        <v>6521</v>
      </c>
    </row>
    <row r="174" spans="1:13" x14ac:dyDescent="0.35">
      <c r="A174" t="s">
        <v>1441</v>
      </c>
      <c r="B174" s="1">
        <v>45620</v>
      </c>
      <c r="C174" t="s">
        <v>11</v>
      </c>
      <c r="D174" t="s">
        <v>12</v>
      </c>
      <c r="E174">
        <v>1</v>
      </c>
      <c r="F174">
        <v>594.47</v>
      </c>
      <c r="G174">
        <v>594.47</v>
      </c>
      <c r="H174" t="s">
        <v>29</v>
      </c>
      <c r="I174" t="s">
        <v>1055</v>
      </c>
      <c r="J174" t="s">
        <v>39</v>
      </c>
      <c r="K174">
        <v>2024</v>
      </c>
      <c r="L174" t="s">
        <v>6526</v>
      </c>
      <c r="M174" t="s">
        <v>6521</v>
      </c>
    </row>
    <row r="175" spans="1:13" x14ac:dyDescent="0.35">
      <c r="A175" t="s">
        <v>1456</v>
      </c>
      <c r="B175" s="1">
        <v>45124</v>
      </c>
      <c r="C175" t="s">
        <v>11</v>
      </c>
      <c r="D175" t="s">
        <v>12</v>
      </c>
      <c r="E175">
        <v>10</v>
      </c>
      <c r="F175">
        <v>1231.07</v>
      </c>
      <c r="G175">
        <v>12310.7</v>
      </c>
      <c r="H175" t="s">
        <v>136</v>
      </c>
      <c r="I175" t="s">
        <v>644</v>
      </c>
      <c r="J175" t="s">
        <v>47</v>
      </c>
      <c r="K175">
        <v>2023</v>
      </c>
      <c r="L175" t="s">
        <v>6534</v>
      </c>
      <c r="M175" t="s">
        <v>6528</v>
      </c>
    </row>
    <row r="176" spans="1:13" x14ac:dyDescent="0.35">
      <c r="A176" t="s">
        <v>1547</v>
      </c>
      <c r="B176" s="1">
        <v>45041</v>
      </c>
      <c r="C176" t="s">
        <v>11</v>
      </c>
      <c r="D176" t="s">
        <v>12</v>
      </c>
      <c r="E176">
        <v>2</v>
      </c>
      <c r="F176">
        <v>1083.8900000000001</v>
      </c>
      <c r="G176">
        <v>2167.7800000000002</v>
      </c>
      <c r="H176" t="s">
        <v>29</v>
      </c>
      <c r="I176" t="s">
        <v>335</v>
      </c>
      <c r="J176" t="s">
        <v>6535</v>
      </c>
      <c r="K176">
        <v>2023</v>
      </c>
      <c r="L176" t="s">
        <v>6527</v>
      </c>
      <c r="M176" t="s">
        <v>6528</v>
      </c>
    </row>
    <row r="177" spans="1:13" x14ac:dyDescent="0.35">
      <c r="A177" t="s">
        <v>1797</v>
      </c>
      <c r="B177" s="1">
        <v>45342</v>
      </c>
      <c r="C177" t="s">
        <v>11</v>
      </c>
      <c r="D177" t="s">
        <v>12</v>
      </c>
      <c r="E177">
        <v>9</v>
      </c>
      <c r="F177">
        <v>341.03</v>
      </c>
      <c r="G177">
        <v>3069.27</v>
      </c>
      <c r="H177" t="s">
        <v>136</v>
      </c>
      <c r="I177" t="s">
        <v>904</v>
      </c>
      <c r="J177" t="s">
        <v>39</v>
      </c>
      <c r="K177">
        <v>2024</v>
      </c>
      <c r="L177" t="s">
        <v>6529</v>
      </c>
      <c r="M177" t="s">
        <v>6521</v>
      </c>
    </row>
    <row r="178" spans="1:13" x14ac:dyDescent="0.35">
      <c r="A178" t="s">
        <v>1877</v>
      </c>
      <c r="B178" s="1">
        <v>45396</v>
      </c>
      <c r="C178" t="s">
        <v>11</v>
      </c>
      <c r="D178" t="s">
        <v>12</v>
      </c>
      <c r="E178">
        <v>9</v>
      </c>
      <c r="F178">
        <v>0</v>
      </c>
      <c r="G178">
        <v>0</v>
      </c>
      <c r="H178" t="s">
        <v>29</v>
      </c>
      <c r="I178" t="s">
        <v>1257</v>
      </c>
      <c r="J178" t="s">
        <v>47</v>
      </c>
      <c r="K178">
        <v>2024</v>
      </c>
      <c r="L178" t="s">
        <v>6527</v>
      </c>
      <c r="M178" t="s">
        <v>6521</v>
      </c>
    </row>
    <row r="179" spans="1:13" x14ac:dyDescent="0.35">
      <c r="A179" t="s">
        <v>1916</v>
      </c>
      <c r="B179" s="1">
        <v>45475</v>
      </c>
      <c r="C179" t="s">
        <v>11</v>
      </c>
      <c r="D179" t="s">
        <v>12</v>
      </c>
      <c r="E179">
        <v>8</v>
      </c>
      <c r="F179">
        <v>1993.19</v>
      </c>
      <c r="G179">
        <v>15945.52</v>
      </c>
      <c r="H179" t="s">
        <v>110</v>
      </c>
      <c r="I179" t="s">
        <v>341</v>
      </c>
      <c r="J179" t="s">
        <v>39</v>
      </c>
      <c r="K179">
        <v>2024</v>
      </c>
      <c r="L179" t="s">
        <v>6534</v>
      </c>
      <c r="M179" t="s">
        <v>6528</v>
      </c>
    </row>
    <row r="180" spans="1:13" x14ac:dyDescent="0.35">
      <c r="A180" t="s">
        <v>1992</v>
      </c>
      <c r="B180" s="1">
        <v>45046</v>
      </c>
      <c r="C180" t="s">
        <v>11</v>
      </c>
      <c r="D180" t="s">
        <v>12</v>
      </c>
      <c r="E180">
        <v>7</v>
      </c>
      <c r="F180">
        <v>1248.56</v>
      </c>
      <c r="G180">
        <v>8739.92</v>
      </c>
      <c r="H180" t="s">
        <v>110</v>
      </c>
      <c r="I180" t="s">
        <v>553</v>
      </c>
      <c r="J180" t="s">
        <v>39</v>
      </c>
      <c r="K180">
        <v>2023</v>
      </c>
      <c r="L180" t="s">
        <v>6527</v>
      </c>
      <c r="M180" t="s">
        <v>6528</v>
      </c>
    </row>
    <row r="181" spans="1:13" x14ac:dyDescent="0.35">
      <c r="A181" t="s">
        <v>1998</v>
      </c>
      <c r="B181" s="1">
        <v>45062</v>
      </c>
      <c r="C181" t="s">
        <v>11</v>
      </c>
      <c r="D181" t="s">
        <v>12</v>
      </c>
      <c r="E181">
        <v>3</v>
      </c>
      <c r="F181">
        <v>1244.95</v>
      </c>
      <c r="G181">
        <v>3734.85</v>
      </c>
      <c r="H181" t="s">
        <v>104</v>
      </c>
      <c r="I181" t="s">
        <v>1126</v>
      </c>
      <c r="J181" t="s">
        <v>19</v>
      </c>
      <c r="K181">
        <v>2023</v>
      </c>
      <c r="L181" t="s">
        <v>6532</v>
      </c>
      <c r="M181" t="s">
        <v>6528</v>
      </c>
    </row>
    <row r="182" spans="1:13" x14ac:dyDescent="0.35">
      <c r="A182" t="s">
        <v>2015</v>
      </c>
      <c r="B182" s="1">
        <v>45011</v>
      </c>
      <c r="C182" t="s">
        <v>11</v>
      </c>
      <c r="D182" t="s">
        <v>12</v>
      </c>
      <c r="E182">
        <v>6</v>
      </c>
      <c r="F182">
        <v>409.34</v>
      </c>
      <c r="G182">
        <v>2456.04</v>
      </c>
      <c r="H182" t="s">
        <v>29</v>
      </c>
      <c r="I182" t="s">
        <v>786</v>
      </c>
      <c r="J182" t="s">
        <v>31</v>
      </c>
      <c r="K182">
        <v>2023</v>
      </c>
      <c r="L182" t="s">
        <v>6533</v>
      </c>
      <c r="M182" t="s">
        <v>6521</v>
      </c>
    </row>
    <row r="183" spans="1:13" x14ac:dyDescent="0.35">
      <c r="A183" t="s">
        <v>2082</v>
      </c>
      <c r="B183" s="1">
        <v>44994</v>
      </c>
      <c r="C183" t="s">
        <v>11</v>
      </c>
      <c r="D183" t="s">
        <v>12</v>
      </c>
      <c r="E183">
        <v>-8</v>
      </c>
      <c r="F183">
        <v>1812.48</v>
      </c>
      <c r="G183">
        <v>14499.84</v>
      </c>
      <c r="H183" t="s">
        <v>42</v>
      </c>
      <c r="I183" t="s">
        <v>131</v>
      </c>
      <c r="J183" t="s">
        <v>14</v>
      </c>
      <c r="K183">
        <v>2023</v>
      </c>
      <c r="L183" t="s">
        <v>6533</v>
      </c>
      <c r="M183" t="s">
        <v>6528</v>
      </c>
    </row>
    <row r="184" spans="1:13" x14ac:dyDescent="0.35">
      <c r="A184" t="s">
        <v>2112</v>
      </c>
      <c r="B184" s="1">
        <v>45005</v>
      </c>
      <c r="C184" t="s">
        <v>11</v>
      </c>
      <c r="D184" t="s">
        <v>12</v>
      </c>
      <c r="E184">
        <v>3</v>
      </c>
      <c r="F184">
        <v>176.62</v>
      </c>
      <c r="G184">
        <v>529.86</v>
      </c>
      <c r="H184" t="s">
        <v>42</v>
      </c>
      <c r="I184" t="s">
        <v>2106</v>
      </c>
      <c r="J184" t="s">
        <v>47</v>
      </c>
      <c r="K184">
        <v>2023</v>
      </c>
      <c r="L184" t="s">
        <v>6533</v>
      </c>
      <c r="M184" t="s">
        <v>6521</v>
      </c>
    </row>
    <row r="185" spans="1:13" x14ac:dyDescent="0.35">
      <c r="A185" t="s">
        <v>2202</v>
      </c>
      <c r="B185" s="1">
        <v>45261</v>
      </c>
      <c r="C185" t="s">
        <v>11</v>
      </c>
      <c r="D185" t="s">
        <v>12</v>
      </c>
      <c r="E185">
        <v>4</v>
      </c>
      <c r="F185">
        <v>1767.35</v>
      </c>
      <c r="G185">
        <v>7069.4</v>
      </c>
      <c r="H185" t="s">
        <v>42</v>
      </c>
      <c r="I185" t="s">
        <v>2057</v>
      </c>
      <c r="J185" t="s">
        <v>31</v>
      </c>
      <c r="K185">
        <v>2023</v>
      </c>
      <c r="L185" t="s">
        <v>6520</v>
      </c>
      <c r="M185" t="s">
        <v>6528</v>
      </c>
    </row>
    <row r="186" spans="1:13" x14ac:dyDescent="0.35">
      <c r="A186" t="s">
        <v>2295</v>
      </c>
      <c r="B186" s="1">
        <v>44990</v>
      </c>
      <c r="C186" t="s">
        <v>11</v>
      </c>
      <c r="D186" t="s">
        <v>12</v>
      </c>
      <c r="E186">
        <v>4</v>
      </c>
      <c r="F186">
        <v>1798.15</v>
      </c>
      <c r="G186">
        <v>7192.6</v>
      </c>
      <c r="H186" t="s">
        <v>29</v>
      </c>
      <c r="I186" t="s">
        <v>1574</v>
      </c>
      <c r="J186" t="s">
        <v>39</v>
      </c>
      <c r="K186">
        <v>2023</v>
      </c>
      <c r="L186" t="s">
        <v>6533</v>
      </c>
      <c r="M186" t="s">
        <v>6528</v>
      </c>
    </row>
    <row r="187" spans="1:13" x14ac:dyDescent="0.35">
      <c r="A187" t="s">
        <v>2323</v>
      </c>
      <c r="B187" s="1">
        <v>45053</v>
      </c>
      <c r="C187" t="s">
        <v>11</v>
      </c>
      <c r="D187" t="s">
        <v>12</v>
      </c>
      <c r="E187">
        <v>7</v>
      </c>
      <c r="F187">
        <v>1279.75</v>
      </c>
      <c r="G187">
        <v>8958.25</v>
      </c>
      <c r="H187" t="s">
        <v>136</v>
      </c>
      <c r="I187" t="s">
        <v>1775</v>
      </c>
      <c r="J187" t="s">
        <v>44</v>
      </c>
      <c r="K187">
        <v>2023</v>
      </c>
      <c r="L187" t="s">
        <v>6532</v>
      </c>
      <c r="M187" t="s">
        <v>6528</v>
      </c>
    </row>
    <row r="188" spans="1:13" x14ac:dyDescent="0.35">
      <c r="A188" t="s">
        <v>2428</v>
      </c>
      <c r="B188" s="1">
        <v>45140</v>
      </c>
      <c r="C188" t="s">
        <v>11</v>
      </c>
      <c r="D188" t="s">
        <v>12</v>
      </c>
      <c r="E188">
        <v>6</v>
      </c>
      <c r="F188">
        <v>1130.78</v>
      </c>
      <c r="G188">
        <v>6784.68</v>
      </c>
      <c r="H188" t="s">
        <v>29</v>
      </c>
      <c r="I188" t="s">
        <v>2429</v>
      </c>
      <c r="J188" t="s">
        <v>19</v>
      </c>
      <c r="K188">
        <v>2023</v>
      </c>
      <c r="L188" t="s">
        <v>6530</v>
      </c>
      <c r="M188" t="s">
        <v>6528</v>
      </c>
    </row>
    <row r="189" spans="1:13" x14ac:dyDescent="0.35">
      <c r="A189" t="s">
        <v>2430</v>
      </c>
      <c r="B189" s="1">
        <v>45617</v>
      </c>
      <c r="C189" t="s">
        <v>11</v>
      </c>
      <c r="D189" t="s">
        <v>12</v>
      </c>
      <c r="E189">
        <v>7</v>
      </c>
      <c r="F189">
        <v>212.09</v>
      </c>
      <c r="G189">
        <v>1484.63</v>
      </c>
      <c r="H189" t="s">
        <v>136</v>
      </c>
      <c r="I189" t="s">
        <v>1031</v>
      </c>
      <c r="J189" t="s">
        <v>44</v>
      </c>
      <c r="K189">
        <v>2024</v>
      </c>
      <c r="L189" t="s">
        <v>6526</v>
      </c>
      <c r="M189" t="s">
        <v>6521</v>
      </c>
    </row>
    <row r="190" spans="1:13" x14ac:dyDescent="0.35">
      <c r="A190" t="s">
        <v>2480</v>
      </c>
      <c r="B190" s="1">
        <v>45488</v>
      </c>
      <c r="C190" t="s">
        <v>11</v>
      </c>
      <c r="D190" t="s">
        <v>12</v>
      </c>
      <c r="E190">
        <v>1</v>
      </c>
      <c r="F190">
        <v>195.94</v>
      </c>
      <c r="G190">
        <v>195.94</v>
      </c>
      <c r="H190" t="s">
        <v>110</v>
      </c>
      <c r="I190" t="s">
        <v>1096</v>
      </c>
      <c r="J190" t="s">
        <v>39</v>
      </c>
      <c r="K190">
        <v>2024</v>
      </c>
      <c r="L190" t="s">
        <v>6534</v>
      </c>
      <c r="M190" t="s">
        <v>6521</v>
      </c>
    </row>
    <row r="191" spans="1:13" x14ac:dyDescent="0.35">
      <c r="A191" t="s">
        <v>2490</v>
      </c>
      <c r="B191" s="1">
        <v>45376</v>
      </c>
      <c r="C191" t="s">
        <v>11</v>
      </c>
      <c r="D191" t="s">
        <v>12</v>
      </c>
      <c r="E191">
        <v>1</v>
      </c>
      <c r="F191">
        <v>1466.31</v>
      </c>
      <c r="G191">
        <v>1466.31</v>
      </c>
      <c r="H191" t="s">
        <v>104</v>
      </c>
      <c r="I191" t="s">
        <v>838</v>
      </c>
      <c r="J191" t="s">
        <v>39</v>
      </c>
      <c r="K191">
        <v>2024</v>
      </c>
      <c r="L191" t="s">
        <v>6533</v>
      </c>
      <c r="M191" t="s">
        <v>6528</v>
      </c>
    </row>
    <row r="192" spans="1:13" x14ac:dyDescent="0.35">
      <c r="A192" t="s">
        <v>2544</v>
      </c>
      <c r="B192" s="1">
        <v>45137</v>
      </c>
      <c r="C192" t="s">
        <v>11</v>
      </c>
      <c r="D192" t="s">
        <v>12</v>
      </c>
      <c r="E192">
        <v>2</v>
      </c>
      <c r="F192">
        <v>1829.03</v>
      </c>
      <c r="G192">
        <v>3658.06</v>
      </c>
      <c r="H192" t="s">
        <v>29</v>
      </c>
      <c r="I192" t="s">
        <v>1304</v>
      </c>
      <c r="J192" t="s">
        <v>39</v>
      </c>
      <c r="K192">
        <v>2023</v>
      </c>
      <c r="L192" t="s">
        <v>6534</v>
      </c>
      <c r="M192" t="s">
        <v>6528</v>
      </c>
    </row>
    <row r="193" spans="1:13" x14ac:dyDescent="0.35">
      <c r="A193" t="s">
        <v>2547</v>
      </c>
      <c r="B193" s="1">
        <v>45638</v>
      </c>
      <c r="C193" t="s">
        <v>11</v>
      </c>
      <c r="D193" t="s">
        <v>12</v>
      </c>
      <c r="E193">
        <v>1</v>
      </c>
      <c r="F193">
        <v>1169.3800000000001</v>
      </c>
      <c r="G193">
        <v>1169.3800000000001</v>
      </c>
      <c r="H193" t="s">
        <v>110</v>
      </c>
      <c r="I193" t="s">
        <v>2548</v>
      </c>
      <c r="J193" t="s">
        <v>44</v>
      </c>
      <c r="K193">
        <v>2024</v>
      </c>
      <c r="L193" t="s">
        <v>6520</v>
      </c>
      <c r="M193" t="s">
        <v>6528</v>
      </c>
    </row>
    <row r="194" spans="1:13" x14ac:dyDescent="0.35">
      <c r="A194" t="s">
        <v>2564</v>
      </c>
      <c r="B194" s="1">
        <v>45051</v>
      </c>
      <c r="C194" t="s">
        <v>11</v>
      </c>
      <c r="D194" t="s">
        <v>12</v>
      </c>
      <c r="E194">
        <v>2</v>
      </c>
      <c r="F194">
        <v>1258.27</v>
      </c>
      <c r="G194">
        <v>2516.54</v>
      </c>
      <c r="H194" t="s">
        <v>110</v>
      </c>
      <c r="I194" t="s">
        <v>650</v>
      </c>
      <c r="J194" t="s">
        <v>19</v>
      </c>
      <c r="K194">
        <v>2023</v>
      </c>
      <c r="L194" t="s">
        <v>6532</v>
      </c>
      <c r="M194" t="s">
        <v>6528</v>
      </c>
    </row>
    <row r="195" spans="1:13" x14ac:dyDescent="0.35">
      <c r="A195" t="s">
        <v>2577</v>
      </c>
      <c r="B195" s="1">
        <v>45566</v>
      </c>
      <c r="C195" t="s">
        <v>11</v>
      </c>
      <c r="D195" t="s">
        <v>12</v>
      </c>
      <c r="E195">
        <v>6</v>
      </c>
      <c r="F195">
        <v>1161.03</v>
      </c>
      <c r="G195">
        <v>6966.18</v>
      </c>
      <c r="H195" t="s">
        <v>110</v>
      </c>
      <c r="I195" t="s">
        <v>753</v>
      </c>
      <c r="J195" t="s">
        <v>44</v>
      </c>
      <c r="K195">
        <v>2024</v>
      </c>
      <c r="L195" t="s">
        <v>6522</v>
      </c>
      <c r="M195" t="s">
        <v>6528</v>
      </c>
    </row>
    <row r="196" spans="1:13" x14ac:dyDescent="0.35">
      <c r="A196" t="s">
        <v>2588</v>
      </c>
      <c r="B196" s="1">
        <v>45107</v>
      </c>
      <c r="C196" t="s">
        <v>11</v>
      </c>
      <c r="D196" t="s">
        <v>12</v>
      </c>
      <c r="E196">
        <v>4</v>
      </c>
      <c r="F196">
        <v>1019.96</v>
      </c>
      <c r="G196">
        <v>4079.84</v>
      </c>
      <c r="H196" t="s">
        <v>104</v>
      </c>
      <c r="I196" t="s">
        <v>455</v>
      </c>
      <c r="J196" t="s">
        <v>44</v>
      </c>
      <c r="K196">
        <v>2023</v>
      </c>
      <c r="L196" t="s">
        <v>6531</v>
      </c>
      <c r="M196" t="s">
        <v>6528</v>
      </c>
    </row>
    <row r="197" spans="1:13" x14ac:dyDescent="0.35">
      <c r="A197" t="s">
        <v>2664</v>
      </c>
      <c r="B197" s="1">
        <v>45205</v>
      </c>
      <c r="C197" t="s">
        <v>11</v>
      </c>
      <c r="D197" t="s">
        <v>12</v>
      </c>
      <c r="E197">
        <v>3</v>
      </c>
      <c r="F197">
        <v>1056.4000000000001</v>
      </c>
      <c r="G197">
        <v>3169.2</v>
      </c>
      <c r="H197" t="s">
        <v>29</v>
      </c>
      <c r="I197" t="s">
        <v>1022</v>
      </c>
      <c r="J197" t="s">
        <v>14</v>
      </c>
      <c r="K197">
        <v>2023</v>
      </c>
      <c r="L197" t="s">
        <v>6522</v>
      </c>
      <c r="M197" t="s">
        <v>6528</v>
      </c>
    </row>
    <row r="198" spans="1:13" x14ac:dyDescent="0.35">
      <c r="A198" t="s">
        <v>2684</v>
      </c>
      <c r="B198" s="1">
        <v>45373</v>
      </c>
      <c r="C198" t="s">
        <v>11</v>
      </c>
      <c r="D198" t="s">
        <v>12</v>
      </c>
      <c r="E198">
        <v>5</v>
      </c>
      <c r="F198">
        <v>905.27</v>
      </c>
      <c r="G198">
        <v>4526.3500000000004</v>
      </c>
      <c r="H198" t="s">
        <v>42</v>
      </c>
      <c r="I198" t="s">
        <v>733</v>
      </c>
      <c r="J198" t="s">
        <v>47</v>
      </c>
      <c r="K198">
        <v>2024</v>
      </c>
      <c r="L198" t="s">
        <v>6533</v>
      </c>
      <c r="M198" t="s">
        <v>6521</v>
      </c>
    </row>
    <row r="199" spans="1:13" x14ac:dyDescent="0.35">
      <c r="A199" t="s">
        <v>2849</v>
      </c>
      <c r="B199" s="1">
        <v>45357</v>
      </c>
      <c r="C199" t="s">
        <v>11</v>
      </c>
      <c r="D199" t="s">
        <v>12</v>
      </c>
      <c r="E199">
        <v>1</v>
      </c>
      <c r="F199">
        <v>1092.29</v>
      </c>
      <c r="G199">
        <v>1092.29</v>
      </c>
      <c r="H199" t="s">
        <v>136</v>
      </c>
      <c r="I199" t="s">
        <v>1224</v>
      </c>
      <c r="J199" t="s">
        <v>19</v>
      </c>
      <c r="K199">
        <v>2024</v>
      </c>
      <c r="L199" t="s">
        <v>6533</v>
      </c>
      <c r="M199" t="s">
        <v>6528</v>
      </c>
    </row>
    <row r="200" spans="1:13" x14ac:dyDescent="0.35">
      <c r="A200" t="s">
        <v>2882</v>
      </c>
      <c r="B200" s="1">
        <v>45154</v>
      </c>
      <c r="C200" t="s">
        <v>11</v>
      </c>
      <c r="D200" t="s">
        <v>12</v>
      </c>
      <c r="E200">
        <v>7</v>
      </c>
      <c r="F200">
        <v>1376.17</v>
      </c>
      <c r="G200">
        <v>9633.19</v>
      </c>
      <c r="H200" t="s">
        <v>29</v>
      </c>
      <c r="I200" t="s">
        <v>2017</v>
      </c>
      <c r="J200" t="s">
        <v>47</v>
      </c>
      <c r="K200">
        <v>2023</v>
      </c>
      <c r="L200" t="s">
        <v>6530</v>
      </c>
      <c r="M200" t="s">
        <v>6528</v>
      </c>
    </row>
    <row r="201" spans="1:13" x14ac:dyDescent="0.35">
      <c r="A201" t="s">
        <v>2911</v>
      </c>
      <c r="B201" s="1">
        <v>45527</v>
      </c>
      <c r="C201" t="s">
        <v>11</v>
      </c>
      <c r="D201" t="s">
        <v>12</v>
      </c>
      <c r="E201">
        <v>6</v>
      </c>
      <c r="F201">
        <v>1214.1099999999999</v>
      </c>
      <c r="G201">
        <v>7284.66</v>
      </c>
      <c r="H201" t="s">
        <v>29</v>
      </c>
      <c r="I201" t="s">
        <v>885</v>
      </c>
      <c r="J201" t="s">
        <v>14</v>
      </c>
      <c r="K201">
        <v>2024</v>
      </c>
      <c r="L201" t="s">
        <v>6530</v>
      </c>
      <c r="M201" t="s">
        <v>6528</v>
      </c>
    </row>
    <row r="202" spans="1:13" x14ac:dyDescent="0.35">
      <c r="A202" t="s">
        <v>3009</v>
      </c>
      <c r="B202" s="1">
        <v>45234</v>
      </c>
      <c r="C202" t="s">
        <v>11</v>
      </c>
      <c r="D202" t="s">
        <v>12</v>
      </c>
      <c r="E202">
        <v>10</v>
      </c>
      <c r="F202">
        <v>1317.46</v>
      </c>
      <c r="G202">
        <v>13174.6</v>
      </c>
      <c r="H202" t="s">
        <v>136</v>
      </c>
      <c r="I202" t="s">
        <v>1387</v>
      </c>
      <c r="J202" t="s">
        <v>44</v>
      </c>
      <c r="K202">
        <v>2023</v>
      </c>
      <c r="L202" t="s">
        <v>6526</v>
      </c>
      <c r="M202" t="s">
        <v>6528</v>
      </c>
    </row>
    <row r="203" spans="1:13" x14ac:dyDescent="0.35">
      <c r="A203" t="s">
        <v>3111</v>
      </c>
      <c r="B203" s="1">
        <v>45270</v>
      </c>
      <c r="C203" t="s">
        <v>11</v>
      </c>
      <c r="D203" t="s">
        <v>12</v>
      </c>
      <c r="E203">
        <v>10</v>
      </c>
      <c r="F203">
        <v>948.72</v>
      </c>
      <c r="G203">
        <v>9487.2000000000007</v>
      </c>
      <c r="H203" t="s">
        <v>42</v>
      </c>
      <c r="I203" t="s">
        <v>2472</v>
      </c>
      <c r="J203" t="s">
        <v>44</v>
      </c>
      <c r="K203">
        <v>2023</v>
      </c>
      <c r="L203" t="s">
        <v>6520</v>
      </c>
      <c r="M203" t="s">
        <v>6521</v>
      </c>
    </row>
    <row r="204" spans="1:13" x14ac:dyDescent="0.35">
      <c r="A204" t="s">
        <v>3323</v>
      </c>
      <c r="B204" s="1">
        <v>45000</v>
      </c>
      <c r="C204" t="s">
        <v>11</v>
      </c>
      <c r="D204" t="s">
        <v>12</v>
      </c>
      <c r="E204">
        <v>10</v>
      </c>
      <c r="F204">
        <v>197.16</v>
      </c>
      <c r="G204">
        <v>1971.6</v>
      </c>
      <c r="H204" t="s">
        <v>29</v>
      </c>
      <c r="I204" t="s">
        <v>80</v>
      </c>
      <c r="J204" t="s">
        <v>31</v>
      </c>
      <c r="K204">
        <v>2023</v>
      </c>
      <c r="L204" t="s">
        <v>6533</v>
      </c>
      <c r="M204" t="s">
        <v>6521</v>
      </c>
    </row>
    <row r="205" spans="1:13" x14ac:dyDescent="0.35">
      <c r="A205" t="s">
        <v>3334</v>
      </c>
      <c r="B205" s="1">
        <v>44945</v>
      </c>
      <c r="C205" t="s">
        <v>11</v>
      </c>
      <c r="D205" t="s">
        <v>12</v>
      </c>
      <c r="E205">
        <v>7</v>
      </c>
      <c r="F205">
        <v>1035.75</v>
      </c>
      <c r="G205">
        <v>7250.25</v>
      </c>
      <c r="H205" t="s">
        <v>136</v>
      </c>
      <c r="I205" t="s">
        <v>211</v>
      </c>
      <c r="J205" t="s">
        <v>31</v>
      </c>
      <c r="K205">
        <v>2023</v>
      </c>
      <c r="L205" t="s">
        <v>6524</v>
      </c>
      <c r="M205" t="s">
        <v>6528</v>
      </c>
    </row>
    <row r="206" spans="1:13" x14ac:dyDescent="0.35">
      <c r="A206" t="s">
        <v>3357</v>
      </c>
      <c r="B206" s="1">
        <v>45383</v>
      </c>
      <c r="C206" t="s">
        <v>11</v>
      </c>
      <c r="D206" t="s">
        <v>12</v>
      </c>
      <c r="E206">
        <v>3</v>
      </c>
      <c r="F206">
        <v>528.91999999999996</v>
      </c>
      <c r="G206">
        <v>1586.76</v>
      </c>
      <c r="H206" t="s">
        <v>42</v>
      </c>
      <c r="I206" t="s">
        <v>2647</v>
      </c>
      <c r="J206" t="s">
        <v>39</v>
      </c>
      <c r="K206">
        <v>2024</v>
      </c>
      <c r="L206" t="s">
        <v>6527</v>
      </c>
      <c r="M206" t="s">
        <v>6521</v>
      </c>
    </row>
    <row r="207" spans="1:13" x14ac:dyDescent="0.35">
      <c r="A207" t="s">
        <v>3366</v>
      </c>
      <c r="B207" s="1">
        <v>45553</v>
      </c>
      <c r="C207" t="s">
        <v>11</v>
      </c>
      <c r="D207" t="s">
        <v>12</v>
      </c>
      <c r="E207">
        <v>9</v>
      </c>
      <c r="F207">
        <v>924.29</v>
      </c>
      <c r="G207">
        <v>8318.61</v>
      </c>
      <c r="H207" t="s">
        <v>104</v>
      </c>
      <c r="I207" t="s">
        <v>114</v>
      </c>
      <c r="J207" t="s">
        <v>47</v>
      </c>
      <c r="K207">
        <v>2024</v>
      </c>
      <c r="L207" t="s">
        <v>6525</v>
      </c>
      <c r="M207" t="s">
        <v>6521</v>
      </c>
    </row>
    <row r="208" spans="1:13" x14ac:dyDescent="0.35">
      <c r="A208" t="s">
        <v>3417</v>
      </c>
      <c r="B208" s="1">
        <v>45502</v>
      </c>
      <c r="C208" t="s">
        <v>11</v>
      </c>
      <c r="D208" t="s">
        <v>12</v>
      </c>
      <c r="E208">
        <v>2</v>
      </c>
      <c r="F208">
        <v>1748.84</v>
      </c>
      <c r="G208">
        <v>3497.68</v>
      </c>
      <c r="H208" t="s">
        <v>136</v>
      </c>
      <c r="I208" t="s">
        <v>429</v>
      </c>
      <c r="J208" t="s">
        <v>14</v>
      </c>
      <c r="K208">
        <v>2024</v>
      </c>
      <c r="L208" t="s">
        <v>6534</v>
      </c>
      <c r="M208" t="s">
        <v>6528</v>
      </c>
    </row>
    <row r="209" spans="1:13" x14ac:dyDescent="0.35">
      <c r="A209" t="s">
        <v>3433</v>
      </c>
      <c r="B209" s="1">
        <v>44931</v>
      </c>
      <c r="C209" t="s">
        <v>11</v>
      </c>
      <c r="D209" t="s">
        <v>12</v>
      </c>
      <c r="E209">
        <v>6</v>
      </c>
      <c r="F209">
        <v>991.5</v>
      </c>
      <c r="G209">
        <v>5949</v>
      </c>
      <c r="H209" t="s">
        <v>42</v>
      </c>
      <c r="I209" t="s">
        <v>596</v>
      </c>
      <c r="J209" t="s">
        <v>19</v>
      </c>
      <c r="K209">
        <v>2023</v>
      </c>
      <c r="L209" t="s">
        <v>6524</v>
      </c>
      <c r="M209" t="s">
        <v>6521</v>
      </c>
    </row>
    <row r="210" spans="1:13" x14ac:dyDescent="0.35">
      <c r="A210" t="s">
        <v>3520</v>
      </c>
      <c r="B210" s="1">
        <v>45495</v>
      </c>
      <c r="C210" t="s">
        <v>11</v>
      </c>
      <c r="D210" t="s">
        <v>12</v>
      </c>
      <c r="E210">
        <v>3</v>
      </c>
      <c r="F210">
        <v>1297.1600000000001</v>
      </c>
      <c r="G210">
        <v>3891.48</v>
      </c>
      <c r="H210" t="s">
        <v>110</v>
      </c>
      <c r="I210" t="s">
        <v>474</v>
      </c>
      <c r="J210" t="s">
        <v>14</v>
      </c>
      <c r="K210">
        <v>2024</v>
      </c>
      <c r="L210" t="s">
        <v>6534</v>
      </c>
      <c r="M210" t="s">
        <v>6528</v>
      </c>
    </row>
    <row r="211" spans="1:13" x14ac:dyDescent="0.35">
      <c r="A211" t="s">
        <v>3530</v>
      </c>
      <c r="B211" s="1">
        <v>45452</v>
      </c>
      <c r="C211" t="s">
        <v>11</v>
      </c>
      <c r="D211" t="s">
        <v>12</v>
      </c>
      <c r="E211">
        <v>4</v>
      </c>
      <c r="F211">
        <v>1678.18</v>
      </c>
      <c r="G211">
        <v>6712.72</v>
      </c>
      <c r="H211" t="s">
        <v>110</v>
      </c>
      <c r="I211" t="s">
        <v>915</v>
      </c>
      <c r="J211" t="s">
        <v>19</v>
      </c>
      <c r="K211">
        <v>2024</v>
      </c>
      <c r="L211" t="s">
        <v>6531</v>
      </c>
      <c r="M211" t="s">
        <v>6528</v>
      </c>
    </row>
    <row r="212" spans="1:13" x14ac:dyDescent="0.35">
      <c r="A212" t="s">
        <v>3695</v>
      </c>
      <c r="B212" s="1">
        <v>45232</v>
      </c>
      <c r="C212" t="s">
        <v>11</v>
      </c>
      <c r="D212" t="s">
        <v>12</v>
      </c>
      <c r="E212">
        <v>3</v>
      </c>
      <c r="F212">
        <v>1628.41</v>
      </c>
      <c r="G212">
        <v>4885.2299999999996</v>
      </c>
      <c r="H212" t="s">
        <v>136</v>
      </c>
      <c r="I212" t="s">
        <v>951</v>
      </c>
      <c r="J212" t="s">
        <v>14</v>
      </c>
      <c r="K212">
        <v>2023</v>
      </c>
      <c r="L212" t="s">
        <v>6526</v>
      </c>
      <c r="M212" t="s">
        <v>6528</v>
      </c>
    </row>
    <row r="213" spans="1:13" x14ac:dyDescent="0.35">
      <c r="A213" t="s">
        <v>3850</v>
      </c>
      <c r="B213" s="1">
        <v>45374</v>
      </c>
      <c r="C213" t="s">
        <v>11</v>
      </c>
      <c r="D213" t="s">
        <v>12</v>
      </c>
      <c r="E213">
        <v>1</v>
      </c>
      <c r="F213">
        <v>1883.4</v>
      </c>
      <c r="G213">
        <v>1883.4</v>
      </c>
      <c r="H213" t="s">
        <v>29</v>
      </c>
      <c r="I213" t="s">
        <v>1600</v>
      </c>
      <c r="J213" t="s">
        <v>19</v>
      </c>
      <c r="K213">
        <v>2024</v>
      </c>
      <c r="L213" t="s">
        <v>6533</v>
      </c>
      <c r="M213" t="s">
        <v>6528</v>
      </c>
    </row>
    <row r="214" spans="1:13" x14ac:dyDescent="0.35">
      <c r="A214" t="s">
        <v>3869</v>
      </c>
      <c r="B214" s="1">
        <v>45584</v>
      </c>
      <c r="C214" t="s">
        <v>11</v>
      </c>
      <c r="D214" t="s">
        <v>12</v>
      </c>
      <c r="E214">
        <v>2</v>
      </c>
      <c r="F214">
        <v>730.92</v>
      </c>
      <c r="G214">
        <v>1461.84</v>
      </c>
      <c r="H214" t="s">
        <v>42</v>
      </c>
      <c r="I214" t="s">
        <v>890</v>
      </c>
      <c r="J214" t="s">
        <v>19</v>
      </c>
      <c r="K214">
        <v>2024</v>
      </c>
      <c r="L214" t="s">
        <v>6522</v>
      </c>
      <c r="M214" t="s">
        <v>6521</v>
      </c>
    </row>
    <row r="215" spans="1:13" x14ac:dyDescent="0.35">
      <c r="A215" t="s">
        <v>3929</v>
      </c>
      <c r="B215" s="1">
        <v>45291</v>
      </c>
      <c r="C215" t="s">
        <v>11</v>
      </c>
      <c r="D215" t="s">
        <v>12</v>
      </c>
      <c r="E215">
        <v>3</v>
      </c>
      <c r="F215">
        <v>1754.66</v>
      </c>
      <c r="G215">
        <v>5263.98</v>
      </c>
      <c r="H215" t="s">
        <v>136</v>
      </c>
      <c r="I215" t="s">
        <v>1236</v>
      </c>
      <c r="J215" t="s">
        <v>44</v>
      </c>
      <c r="K215">
        <v>2023</v>
      </c>
      <c r="L215" t="s">
        <v>6520</v>
      </c>
      <c r="M215" t="s">
        <v>6528</v>
      </c>
    </row>
    <row r="216" spans="1:13" x14ac:dyDescent="0.35">
      <c r="A216" t="s">
        <v>4001</v>
      </c>
      <c r="B216" s="1">
        <v>45647</v>
      </c>
      <c r="C216" t="s">
        <v>11</v>
      </c>
      <c r="D216" t="s">
        <v>12</v>
      </c>
      <c r="E216">
        <v>3</v>
      </c>
      <c r="F216">
        <v>440.09</v>
      </c>
      <c r="G216">
        <v>1320.27</v>
      </c>
      <c r="H216" t="s">
        <v>29</v>
      </c>
      <c r="I216" t="s">
        <v>168</v>
      </c>
      <c r="J216" t="s">
        <v>14</v>
      </c>
      <c r="K216">
        <v>2024</v>
      </c>
      <c r="L216" t="s">
        <v>6520</v>
      </c>
      <c r="M216" t="s">
        <v>6521</v>
      </c>
    </row>
    <row r="217" spans="1:13" x14ac:dyDescent="0.35">
      <c r="A217" t="s">
        <v>4299</v>
      </c>
      <c r="B217" s="1">
        <v>45242</v>
      </c>
      <c r="C217" t="s">
        <v>11</v>
      </c>
      <c r="D217" t="s">
        <v>12</v>
      </c>
      <c r="E217">
        <v>1</v>
      </c>
      <c r="F217">
        <v>953.19</v>
      </c>
      <c r="G217">
        <v>953.19</v>
      </c>
      <c r="H217" t="s">
        <v>29</v>
      </c>
      <c r="I217" t="s">
        <v>35</v>
      </c>
      <c r="J217" t="s">
        <v>44</v>
      </c>
      <c r="K217">
        <v>2023</v>
      </c>
      <c r="L217" t="s">
        <v>6526</v>
      </c>
      <c r="M217" t="s">
        <v>6521</v>
      </c>
    </row>
    <row r="218" spans="1:13" x14ac:dyDescent="0.35">
      <c r="A218" t="s">
        <v>4335</v>
      </c>
      <c r="B218" s="1">
        <v>45133</v>
      </c>
      <c r="C218" t="s">
        <v>11</v>
      </c>
      <c r="D218" t="s">
        <v>12</v>
      </c>
      <c r="E218">
        <v>3</v>
      </c>
      <c r="F218">
        <v>853.09</v>
      </c>
      <c r="G218">
        <v>2559.27</v>
      </c>
      <c r="H218" t="s">
        <v>104</v>
      </c>
      <c r="I218" t="s">
        <v>515</v>
      </c>
      <c r="J218" t="s">
        <v>39</v>
      </c>
      <c r="K218">
        <v>2023</v>
      </c>
      <c r="L218" t="s">
        <v>6534</v>
      </c>
      <c r="M218" t="s">
        <v>6521</v>
      </c>
    </row>
    <row r="219" spans="1:13" x14ac:dyDescent="0.35">
      <c r="A219" t="s">
        <v>4450</v>
      </c>
      <c r="B219" s="1">
        <v>45448</v>
      </c>
      <c r="C219" t="s">
        <v>11</v>
      </c>
      <c r="D219" t="s">
        <v>12</v>
      </c>
      <c r="E219">
        <v>4</v>
      </c>
      <c r="F219">
        <v>1738.3</v>
      </c>
      <c r="G219">
        <v>6953.2</v>
      </c>
      <c r="H219" t="s">
        <v>110</v>
      </c>
      <c r="I219" t="s">
        <v>1853</v>
      </c>
      <c r="J219" t="s">
        <v>31</v>
      </c>
      <c r="K219">
        <v>2024</v>
      </c>
      <c r="L219" t="s">
        <v>6531</v>
      </c>
      <c r="M219" t="s">
        <v>6528</v>
      </c>
    </row>
    <row r="220" spans="1:13" x14ac:dyDescent="0.35">
      <c r="A220" t="s">
        <v>4458</v>
      </c>
      <c r="B220" s="1">
        <v>45560</v>
      </c>
      <c r="C220" t="s">
        <v>11</v>
      </c>
      <c r="D220" t="s">
        <v>12</v>
      </c>
      <c r="E220">
        <v>9</v>
      </c>
      <c r="F220">
        <v>887.43</v>
      </c>
      <c r="G220">
        <v>7986.87</v>
      </c>
      <c r="H220" t="s">
        <v>136</v>
      </c>
      <c r="I220" t="s">
        <v>701</v>
      </c>
      <c r="J220" t="s">
        <v>14</v>
      </c>
      <c r="K220">
        <v>2024</v>
      </c>
      <c r="L220" t="s">
        <v>6525</v>
      </c>
      <c r="M220" t="s">
        <v>6521</v>
      </c>
    </row>
    <row r="221" spans="1:13" x14ac:dyDescent="0.35">
      <c r="A221" t="s">
        <v>4492</v>
      </c>
      <c r="B221" s="1">
        <v>45302</v>
      </c>
      <c r="C221" t="s">
        <v>11</v>
      </c>
      <c r="D221" t="s">
        <v>12</v>
      </c>
      <c r="E221">
        <v>10</v>
      </c>
      <c r="F221">
        <v>1992.38</v>
      </c>
      <c r="G221">
        <v>19923.8</v>
      </c>
      <c r="H221" t="s">
        <v>104</v>
      </c>
      <c r="I221" t="s">
        <v>677</v>
      </c>
      <c r="J221" t="s">
        <v>14</v>
      </c>
      <c r="K221">
        <v>2024</v>
      </c>
      <c r="L221" t="s">
        <v>6524</v>
      </c>
      <c r="M221" t="s">
        <v>6528</v>
      </c>
    </row>
    <row r="222" spans="1:13" x14ac:dyDescent="0.35">
      <c r="A222" t="s">
        <v>4670</v>
      </c>
      <c r="B222" s="1">
        <v>45407</v>
      </c>
      <c r="C222" t="s">
        <v>11</v>
      </c>
      <c r="D222" t="s">
        <v>12</v>
      </c>
      <c r="E222">
        <v>1</v>
      </c>
      <c r="F222">
        <v>626.32000000000005</v>
      </c>
      <c r="G222">
        <v>626.32000000000005</v>
      </c>
      <c r="H222" t="s">
        <v>29</v>
      </c>
      <c r="I222" t="s">
        <v>1031</v>
      </c>
      <c r="J222" t="s">
        <v>31</v>
      </c>
      <c r="K222">
        <v>2024</v>
      </c>
      <c r="L222" t="s">
        <v>6527</v>
      </c>
      <c r="M222" t="s">
        <v>6521</v>
      </c>
    </row>
    <row r="223" spans="1:13" x14ac:dyDescent="0.35">
      <c r="A223" t="s">
        <v>4704</v>
      </c>
      <c r="B223" s="1">
        <v>45242</v>
      </c>
      <c r="C223" t="s">
        <v>11</v>
      </c>
      <c r="D223" t="s">
        <v>12</v>
      </c>
      <c r="E223">
        <v>3</v>
      </c>
      <c r="F223">
        <v>1137.56</v>
      </c>
      <c r="G223">
        <v>3412.68</v>
      </c>
      <c r="H223" t="s">
        <v>136</v>
      </c>
      <c r="I223" t="s">
        <v>271</v>
      </c>
      <c r="J223" t="s">
        <v>31</v>
      </c>
      <c r="K223">
        <v>2023</v>
      </c>
      <c r="L223" t="s">
        <v>6526</v>
      </c>
      <c r="M223" t="s">
        <v>6528</v>
      </c>
    </row>
    <row r="224" spans="1:13" x14ac:dyDescent="0.35">
      <c r="A224" t="s">
        <v>4734</v>
      </c>
      <c r="B224" s="1">
        <v>45600</v>
      </c>
      <c r="C224" t="s">
        <v>11</v>
      </c>
      <c r="D224" t="s">
        <v>12</v>
      </c>
      <c r="E224">
        <v>9</v>
      </c>
      <c r="F224">
        <v>553.91</v>
      </c>
      <c r="G224">
        <v>4985.1899999999996</v>
      </c>
      <c r="H224" t="s">
        <v>136</v>
      </c>
      <c r="I224" t="s">
        <v>646</v>
      </c>
      <c r="J224" t="s">
        <v>31</v>
      </c>
      <c r="K224">
        <v>2024</v>
      </c>
      <c r="L224" t="s">
        <v>6526</v>
      </c>
      <c r="M224" t="s">
        <v>6521</v>
      </c>
    </row>
    <row r="225" spans="1:13" x14ac:dyDescent="0.35">
      <c r="A225" t="s">
        <v>4817</v>
      </c>
      <c r="B225" s="1">
        <v>45468</v>
      </c>
      <c r="C225" t="s">
        <v>11</v>
      </c>
      <c r="D225" t="s">
        <v>12</v>
      </c>
      <c r="E225">
        <v>1</v>
      </c>
      <c r="F225">
        <v>1618.88</v>
      </c>
      <c r="G225">
        <v>1618.88</v>
      </c>
      <c r="H225" t="s">
        <v>136</v>
      </c>
      <c r="I225" t="s">
        <v>609</v>
      </c>
      <c r="J225" t="s">
        <v>14</v>
      </c>
      <c r="K225">
        <v>2024</v>
      </c>
      <c r="L225" t="s">
        <v>6531</v>
      </c>
      <c r="M225" t="s">
        <v>6528</v>
      </c>
    </row>
    <row r="226" spans="1:13" x14ac:dyDescent="0.35">
      <c r="A226" t="s">
        <v>4846</v>
      </c>
      <c r="B226" s="1">
        <v>44985</v>
      </c>
      <c r="C226" t="s">
        <v>11</v>
      </c>
      <c r="D226" t="s">
        <v>12</v>
      </c>
      <c r="E226">
        <v>5</v>
      </c>
      <c r="F226">
        <v>1273.9100000000001</v>
      </c>
      <c r="G226">
        <v>6369.55</v>
      </c>
      <c r="H226" t="s">
        <v>42</v>
      </c>
      <c r="I226" t="s">
        <v>96</v>
      </c>
      <c r="J226" t="s">
        <v>47</v>
      </c>
      <c r="K226">
        <v>2023</v>
      </c>
      <c r="L226" t="s">
        <v>6529</v>
      </c>
      <c r="M226" t="s">
        <v>6528</v>
      </c>
    </row>
    <row r="227" spans="1:13" x14ac:dyDescent="0.35">
      <c r="A227" t="s">
        <v>4911</v>
      </c>
      <c r="B227" s="1">
        <v>45562</v>
      </c>
      <c r="C227" t="s">
        <v>11</v>
      </c>
      <c r="D227" t="s">
        <v>12</v>
      </c>
      <c r="E227">
        <v>9</v>
      </c>
      <c r="F227">
        <v>1063.32</v>
      </c>
      <c r="G227">
        <v>9569.8799999999992</v>
      </c>
      <c r="H227" t="s">
        <v>42</v>
      </c>
      <c r="I227" t="s">
        <v>924</v>
      </c>
      <c r="J227" t="s">
        <v>14</v>
      </c>
      <c r="K227">
        <v>2024</v>
      </c>
      <c r="L227" t="s">
        <v>6525</v>
      </c>
      <c r="M227" t="s">
        <v>6528</v>
      </c>
    </row>
    <row r="228" spans="1:13" x14ac:dyDescent="0.35">
      <c r="A228" t="s">
        <v>4950</v>
      </c>
      <c r="B228" s="1">
        <v>45628</v>
      </c>
      <c r="C228" t="s">
        <v>11</v>
      </c>
      <c r="D228" t="s">
        <v>12</v>
      </c>
      <c r="E228">
        <v>3</v>
      </c>
      <c r="F228">
        <v>961.09</v>
      </c>
      <c r="G228">
        <v>2883.27</v>
      </c>
      <c r="H228" t="s">
        <v>110</v>
      </c>
      <c r="I228" t="s">
        <v>1672</v>
      </c>
      <c r="J228" t="s">
        <v>19</v>
      </c>
      <c r="K228">
        <v>2024</v>
      </c>
      <c r="L228" t="s">
        <v>6520</v>
      </c>
      <c r="M228" t="s">
        <v>6521</v>
      </c>
    </row>
    <row r="229" spans="1:13" x14ac:dyDescent="0.35">
      <c r="A229" t="s">
        <v>4966</v>
      </c>
      <c r="B229" s="1">
        <v>45087</v>
      </c>
      <c r="C229" t="s">
        <v>11</v>
      </c>
      <c r="D229" t="s">
        <v>12</v>
      </c>
      <c r="E229">
        <v>2</v>
      </c>
      <c r="F229">
        <v>1262.4000000000001</v>
      </c>
      <c r="G229">
        <v>2524.8000000000002</v>
      </c>
      <c r="H229" t="s">
        <v>110</v>
      </c>
      <c r="I229" t="s">
        <v>1775</v>
      </c>
      <c r="J229" t="s">
        <v>47</v>
      </c>
      <c r="K229">
        <v>2023</v>
      </c>
      <c r="L229" t="s">
        <v>6531</v>
      </c>
      <c r="M229" t="s">
        <v>6528</v>
      </c>
    </row>
    <row r="230" spans="1:13" x14ac:dyDescent="0.35">
      <c r="A230" t="s">
        <v>4972</v>
      </c>
      <c r="B230" s="1">
        <v>45359</v>
      </c>
      <c r="C230" t="s">
        <v>11</v>
      </c>
      <c r="D230" t="s">
        <v>12</v>
      </c>
      <c r="E230">
        <v>9</v>
      </c>
      <c r="F230">
        <v>692.49</v>
      </c>
      <c r="G230">
        <v>6232.41</v>
      </c>
      <c r="H230" t="s">
        <v>29</v>
      </c>
      <c r="I230" t="s">
        <v>694</v>
      </c>
      <c r="J230" t="s">
        <v>19</v>
      </c>
      <c r="K230">
        <v>2024</v>
      </c>
      <c r="L230" t="s">
        <v>6533</v>
      </c>
      <c r="M230" t="s">
        <v>6521</v>
      </c>
    </row>
    <row r="231" spans="1:13" x14ac:dyDescent="0.35">
      <c r="A231" t="s">
        <v>5064</v>
      </c>
      <c r="B231" s="1">
        <v>45650</v>
      </c>
      <c r="C231" t="s">
        <v>11</v>
      </c>
      <c r="D231" t="s">
        <v>12</v>
      </c>
      <c r="E231">
        <v>7</v>
      </c>
      <c r="F231">
        <v>1900.67</v>
      </c>
      <c r="G231">
        <v>13304.69</v>
      </c>
      <c r="H231" t="s">
        <v>42</v>
      </c>
      <c r="I231" t="s">
        <v>1793</v>
      </c>
      <c r="J231" t="s">
        <v>44</v>
      </c>
      <c r="K231">
        <v>2024</v>
      </c>
      <c r="L231" t="s">
        <v>6520</v>
      </c>
      <c r="M231" t="s">
        <v>6528</v>
      </c>
    </row>
    <row r="232" spans="1:13" x14ac:dyDescent="0.35">
      <c r="A232" t="s">
        <v>5084</v>
      </c>
      <c r="B232" s="1">
        <v>45580</v>
      </c>
      <c r="C232" t="s">
        <v>11</v>
      </c>
      <c r="D232" t="s">
        <v>12</v>
      </c>
      <c r="E232">
        <v>4</v>
      </c>
      <c r="F232">
        <v>949.87</v>
      </c>
      <c r="G232">
        <v>3799.48</v>
      </c>
      <c r="H232" t="s">
        <v>110</v>
      </c>
      <c r="I232" t="s">
        <v>1091</v>
      </c>
      <c r="J232" t="s">
        <v>19</v>
      </c>
      <c r="K232">
        <v>2024</v>
      </c>
      <c r="L232" t="s">
        <v>6522</v>
      </c>
      <c r="M232" t="s">
        <v>6521</v>
      </c>
    </row>
    <row r="233" spans="1:13" x14ac:dyDescent="0.35">
      <c r="A233" t="s">
        <v>5166</v>
      </c>
      <c r="B233" s="1">
        <v>45472</v>
      </c>
      <c r="C233" t="s">
        <v>11</v>
      </c>
      <c r="D233" t="s">
        <v>12</v>
      </c>
      <c r="E233">
        <v>2</v>
      </c>
      <c r="F233">
        <v>490.13</v>
      </c>
      <c r="G233">
        <v>980.26</v>
      </c>
      <c r="H233" t="s">
        <v>104</v>
      </c>
      <c r="I233" t="s">
        <v>1226</v>
      </c>
      <c r="J233" t="s">
        <v>31</v>
      </c>
      <c r="K233">
        <v>2024</v>
      </c>
      <c r="L233" t="s">
        <v>6531</v>
      </c>
      <c r="M233" t="s">
        <v>6521</v>
      </c>
    </row>
    <row r="234" spans="1:13" x14ac:dyDescent="0.35">
      <c r="A234" t="s">
        <v>5215</v>
      </c>
      <c r="B234" s="1">
        <v>45385</v>
      </c>
      <c r="C234" t="s">
        <v>11</v>
      </c>
      <c r="D234" t="s">
        <v>12</v>
      </c>
      <c r="E234">
        <v>10</v>
      </c>
      <c r="F234">
        <v>864.91</v>
      </c>
      <c r="G234">
        <v>8649.1</v>
      </c>
      <c r="H234" t="s">
        <v>104</v>
      </c>
      <c r="I234" t="s">
        <v>694</v>
      </c>
      <c r="J234" t="s">
        <v>14</v>
      </c>
      <c r="K234">
        <v>2024</v>
      </c>
      <c r="L234" t="s">
        <v>6527</v>
      </c>
      <c r="M234" t="s">
        <v>6521</v>
      </c>
    </row>
    <row r="235" spans="1:13" x14ac:dyDescent="0.35">
      <c r="A235" t="s">
        <v>5231</v>
      </c>
      <c r="B235" s="1">
        <v>45407</v>
      </c>
      <c r="C235" t="s">
        <v>11</v>
      </c>
      <c r="D235" t="s">
        <v>12</v>
      </c>
      <c r="E235">
        <v>10</v>
      </c>
      <c r="F235">
        <v>1388.51</v>
      </c>
      <c r="G235">
        <v>13885.1</v>
      </c>
      <c r="H235" t="s">
        <v>42</v>
      </c>
      <c r="I235" t="s">
        <v>748</v>
      </c>
      <c r="J235" t="s">
        <v>19</v>
      </c>
      <c r="K235">
        <v>2024</v>
      </c>
      <c r="L235" t="s">
        <v>6527</v>
      </c>
      <c r="M235" t="s">
        <v>6528</v>
      </c>
    </row>
    <row r="236" spans="1:13" x14ac:dyDescent="0.35">
      <c r="A236" t="s">
        <v>5239</v>
      </c>
      <c r="B236" s="1">
        <v>44930</v>
      </c>
      <c r="C236" t="s">
        <v>11</v>
      </c>
      <c r="D236" t="s">
        <v>12</v>
      </c>
      <c r="E236">
        <v>10</v>
      </c>
      <c r="F236">
        <v>267.70999999999998</v>
      </c>
      <c r="G236">
        <v>2677.1</v>
      </c>
      <c r="H236" t="s">
        <v>42</v>
      </c>
      <c r="I236" t="s">
        <v>1168</v>
      </c>
      <c r="J236" t="s">
        <v>6535</v>
      </c>
      <c r="K236">
        <v>2023</v>
      </c>
      <c r="L236" t="s">
        <v>6524</v>
      </c>
      <c r="M236" t="s">
        <v>6521</v>
      </c>
    </row>
    <row r="237" spans="1:13" x14ac:dyDescent="0.35">
      <c r="A237" t="s">
        <v>5295</v>
      </c>
      <c r="B237" s="1">
        <v>44946</v>
      </c>
      <c r="C237" t="s">
        <v>11</v>
      </c>
      <c r="D237" t="s">
        <v>12</v>
      </c>
      <c r="E237">
        <v>5</v>
      </c>
      <c r="F237">
        <v>262.54000000000002</v>
      </c>
      <c r="G237">
        <v>1312.7</v>
      </c>
      <c r="H237" t="s">
        <v>136</v>
      </c>
      <c r="I237" t="s">
        <v>636</v>
      </c>
      <c r="J237" t="s">
        <v>19</v>
      </c>
      <c r="K237">
        <v>2023</v>
      </c>
      <c r="L237" t="s">
        <v>6524</v>
      </c>
      <c r="M237" t="s">
        <v>6521</v>
      </c>
    </row>
    <row r="238" spans="1:13" x14ac:dyDescent="0.35">
      <c r="A238" t="s">
        <v>5318</v>
      </c>
      <c r="B238" s="1">
        <v>45255</v>
      </c>
      <c r="C238" t="s">
        <v>11</v>
      </c>
      <c r="D238" t="s">
        <v>12</v>
      </c>
      <c r="E238">
        <v>4</v>
      </c>
      <c r="F238">
        <v>1013.88</v>
      </c>
      <c r="G238">
        <v>4055.52</v>
      </c>
      <c r="H238" t="s">
        <v>110</v>
      </c>
      <c r="I238" t="s">
        <v>2128</v>
      </c>
      <c r="J238" t="s">
        <v>31</v>
      </c>
      <c r="K238">
        <v>2023</v>
      </c>
      <c r="L238" t="s">
        <v>6526</v>
      </c>
      <c r="M238" t="s">
        <v>6528</v>
      </c>
    </row>
    <row r="239" spans="1:13" x14ac:dyDescent="0.35">
      <c r="A239" t="s">
        <v>5375</v>
      </c>
      <c r="B239" s="1">
        <v>45355</v>
      </c>
      <c r="C239" t="s">
        <v>11</v>
      </c>
      <c r="D239" t="s">
        <v>12</v>
      </c>
      <c r="E239">
        <v>7</v>
      </c>
      <c r="F239">
        <v>655.29</v>
      </c>
      <c r="G239">
        <v>4587.03</v>
      </c>
      <c r="H239" t="s">
        <v>136</v>
      </c>
      <c r="I239" t="s">
        <v>291</v>
      </c>
      <c r="J239" t="s">
        <v>19</v>
      </c>
      <c r="K239">
        <v>2024</v>
      </c>
      <c r="L239" t="s">
        <v>6533</v>
      </c>
      <c r="M239" t="s">
        <v>6521</v>
      </c>
    </row>
    <row r="240" spans="1:13" x14ac:dyDescent="0.35">
      <c r="A240" t="s">
        <v>5385</v>
      </c>
      <c r="B240" s="1">
        <v>44998</v>
      </c>
      <c r="C240" t="s">
        <v>11</v>
      </c>
      <c r="D240" t="s">
        <v>12</v>
      </c>
      <c r="E240">
        <v>9</v>
      </c>
      <c r="F240">
        <v>488.23</v>
      </c>
      <c r="G240">
        <v>4394.07</v>
      </c>
      <c r="H240" t="s">
        <v>29</v>
      </c>
      <c r="I240" t="s">
        <v>1259</v>
      </c>
      <c r="J240" t="s">
        <v>39</v>
      </c>
      <c r="K240">
        <v>2023</v>
      </c>
      <c r="L240" t="s">
        <v>6533</v>
      </c>
      <c r="M240" t="s">
        <v>6521</v>
      </c>
    </row>
    <row r="241" spans="1:13" x14ac:dyDescent="0.35">
      <c r="A241" t="s">
        <v>5415</v>
      </c>
      <c r="B241" s="1">
        <v>45315</v>
      </c>
      <c r="C241" t="s">
        <v>11</v>
      </c>
      <c r="D241" t="s">
        <v>12</v>
      </c>
      <c r="E241">
        <v>8</v>
      </c>
      <c r="F241">
        <v>1603.75</v>
      </c>
      <c r="G241">
        <v>12830</v>
      </c>
      <c r="H241" t="s">
        <v>104</v>
      </c>
      <c r="I241" t="s">
        <v>568</v>
      </c>
      <c r="J241" t="s">
        <v>47</v>
      </c>
      <c r="K241">
        <v>2024</v>
      </c>
      <c r="L241" t="s">
        <v>6524</v>
      </c>
      <c r="M241" t="s">
        <v>6528</v>
      </c>
    </row>
    <row r="242" spans="1:13" x14ac:dyDescent="0.35">
      <c r="A242" t="s">
        <v>5416</v>
      </c>
      <c r="B242" s="1">
        <v>45433</v>
      </c>
      <c r="C242" t="s">
        <v>11</v>
      </c>
      <c r="D242" t="s">
        <v>12</v>
      </c>
      <c r="E242">
        <v>4</v>
      </c>
      <c r="F242">
        <v>1800.8</v>
      </c>
      <c r="G242">
        <v>7203.2</v>
      </c>
      <c r="H242" t="s">
        <v>110</v>
      </c>
      <c r="I242" t="s">
        <v>1276</v>
      </c>
      <c r="J242" t="s">
        <v>19</v>
      </c>
      <c r="K242">
        <v>2024</v>
      </c>
      <c r="L242" t="s">
        <v>6532</v>
      </c>
      <c r="M242" t="s">
        <v>6528</v>
      </c>
    </row>
    <row r="243" spans="1:13" x14ac:dyDescent="0.35">
      <c r="A243" t="s">
        <v>5439</v>
      </c>
      <c r="B243" s="1">
        <v>44962</v>
      </c>
      <c r="C243" t="s">
        <v>11</v>
      </c>
      <c r="D243" t="s">
        <v>12</v>
      </c>
      <c r="E243">
        <v>1</v>
      </c>
      <c r="F243">
        <v>971.92</v>
      </c>
      <c r="G243">
        <v>971.92</v>
      </c>
      <c r="H243" t="s">
        <v>110</v>
      </c>
      <c r="I243" t="s">
        <v>2548</v>
      </c>
      <c r="J243" t="s">
        <v>31</v>
      </c>
      <c r="K243">
        <v>2023</v>
      </c>
      <c r="L243" t="s">
        <v>6529</v>
      </c>
      <c r="M243" t="s">
        <v>6521</v>
      </c>
    </row>
    <row r="244" spans="1:13" x14ac:dyDescent="0.35">
      <c r="A244" t="s">
        <v>5495</v>
      </c>
      <c r="B244" s="1">
        <v>45016</v>
      </c>
      <c r="C244" t="s">
        <v>11</v>
      </c>
      <c r="D244" t="s">
        <v>12</v>
      </c>
      <c r="E244">
        <v>7</v>
      </c>
      <c r="F244">
        <v>1267.06</v>
      </c>
      <c r="G244">
        <v>8869.42</v>
      </c>
      <c r="H244" t="s">
        <v>104</v>
      </c>
      <c r="I244" t="s">
        <v>1474</v>
      </c>
      <c r="J244" t="s">
        <v>47</v>
      </c>
      <c r="K244">
        <v>2023</v>
      </c>
      <c r="L244" t="s">
        <v>6533</v>
      </c>
      <c r="M244" t="s">
        <v>6528</v>
      </c>
    </row>
    <row r="245" spans="1:13" x14ac:dyDescent="0.35">
      <c r="A245" t="s">
        <v>5666</v>
      </c>
      <c r="B245" s="1">
        <v>45592</v>
      </c>
      <c r="C245" t="s">
        <v>11</v>
      </c>
      <c r="D245" t="s">
        <v>12</v>
      </c>
      <c r="E245">
        <v>8</v>
      </c>
      <c r="F245">
        <v>416.29</v>
      </c>
      <c r="G245">
        <v>3330.32</v>
      </c>
      <c r="H245" t="s">
        <v>136</v>
      </c>
      <c r="I245" t="s">
        <v>807</v>
      </c>
      <c r="J245" t="s">
        <v>39</v>
      </c>
      <c r="K245">
        <v>2024</v>
      </c>
      <c r="L245" t="s">
        <v>6522</v>
      </c>
      <c r="M245" t="s">
        <v>6521</v>
      </c>
    </row>
    <row r="246" spans="1:13" x14ac:dyDescent="0.35">
      <c r="A246" t="s">
        <v>5756</v>
      </c>
      <c r="B246" s="1">
        <v>44970</v>
      </c>
      <c r="C246" t="s">
        <v>11</v>
      </c>
      <c r="D246" t="s">
        <v>12</v>
      </c>
      <c r="E246">
        <v>2</v>
      </c>
      <c r="F246">
        <v>1037.78</v>
      </c>
      <c r="G246">
        <v>2075.56</v>
      </c>
      <c r="H246" t="s">
        <v>104</v>
      </c>
      <c r="I246" t="s">
        <v>877</v>
      </c>
      <c r="J246" t="s">
        <v>39</v>
      </c>
      <c r="K246">
        <v>2023</v>
      </c>
      <c r="L246" t="s">
        <v>6529</v>
      </c>
      <c r="M246" t="s">
        <v>6528</v>
      </c>
    </row>
    <row r="247" spans="1:13" x14ac:dyDescent="0.35">
      <c r="A247" t="s">
        <v>5765</v>
      </c>
      <c r="B247" s="1">
        <v>45444</v>
      </c>
      <c r="C247" t="s">
        <v>11</v>
      </c>
      <c r="D247" t="s">
        <v>12</v>
      </c>
      <c r="E247">
        <v>7</v>
      </c>
      <c r="F247">
        <v>250.17</v>
      </c>
      <c r="G247">
        <v>1751.19</v>
      </c>
      <c r="H247" t="s">
        <v>29</v>
      </c>
      <c r="I247" t="s">
        <v>520</v>
      </c>
      <c r="J247" t="s">
        <v>44</v>
      </c>
      <c r="K247">
        <v>2024</v>
      </c>
      <c r="L247" t="s">
        <v>6531</v>
      </c>
      <c r="M247" t="s">
        <v>6521</v>
      </c>
    </row>
    <row r="248" spans="1:13" x14ac:dyDescent="0.35">
      <c r="A248" t="s">
        <v>5798</v>
      </c>
      <c r="B248" s="1">
        <v>45378</v>
      </c>
      <c r="C248" t="s">
        <v>11</v>
      </c>
      <c r="D248" t="s">
        <v>12</v>
      </c>
      <c r="E248">
        <v>2</v>
      </c>
      <c r="F248">
        <v>1293.6400000000001</v>
      </c>
      <c r="G248">
        <v>2587.2800000000002</v>
      </c>
      <c r="H248" t="s">
        <v>104</v>
      </c>
      <c r="I248" t="s">
        <v>418</v>
      </c>
      <c r="J248" t="s">
        <v>44</v>
      </c>
      <c r="K248">
        <v>2024</v>
      </c>
      <c r="L248" t="s">
        <v>6533</v>
      </c>
      <c r="M248" t="s">
        <v>6528</v>
      </c>
    </row>
    <row r="249" spans="1:13" x14ac:dyDescent="0.35">
      <c r="A249" t="s">
        <v>5880</v>
      </c>
      <c r="B249" s="1">
        <v>45290</v>
      </c>
      <c r="C249" t="s">
        <v>11</v>
      </c>
      <c r="D249" t="s">
        <v>12</v>
      </c>
      <c r="E249">
        <v>4</v>
      </c>
      <c r="F249">
        <v>1042.49</v>
      </c>
      <c r="G249">
        <v>4169.96</v>
      </c>
      <c r="H249" t="s">
        <v>110</v>
      </c>
      <c r="I249" t="s">
        <v>783</v>
      </c>
      <c r="J249" t="s">
        <v>14</v>
      </c>
      <c r="K249">
        <v>2023</v>
      </c>
      <c r="L249" t="s">
        <v>6520</v>
      </c>
      <c r="M249" t="s">
        <v>6528</v>
      </c>
    </row>
    <row r="250" spans="1:13" x14ac:dyDescent="0.35">
      <c r="A250" t="s">
        <v>5987</v>
      </c>
      <c r="B250" s="1">
        <v>45489</v>
      </c>
      <c r="C250" t="s">
        <v>11</v>
      </c>
      <c r="D250" t="s">
        <v>12</v>
      </c>
      <c r="E250">
        <v>1</v>
      </c>
      <c r="F250">
        <v>1367.51</v>
      </c>
      <c r="G250">
        <v>1367.51</v>
      </c>
      <c r="H250" t="s">
        <v>29</v>
      </c>
      <c r="I250" t="s">
        <v>398</v>
      </c>
      <c r="J250" t="s">
        <v>31</v>
      </c>
      <c r="K250">
        <v>2024</v>
      </c>
      <c r="L250" t="s">
        <v>6534</v>
      </c>
      <c r="M250" t="s">
        <v>6528</v>
      </c>
    </row>
    <row r="251" spans="1:13" x14ac:dyDescent="0.35">
      <c r="A251" t="s">
        <v>6081</v>
      </c>
      <c r="B251" s="1">
        <v>44986</v>
      </c>
      <c r="C251" t="s">
        <v>11</v>
      </c>
      <c r="D251" t="s">
        <v>12</v>
      </c>
      <c r="E251">
        <v>1</v>
      </c>
      <c r="F251">
        <v>184.3</v>
      </c>
      <c r="G251">
        <v>184.3</v>
      </c>
      <c r="H251" t="s">
        <v>104</v>
      </c>
      <c r="I251" t="s">
        <v>1480</v>
      </c>
      <c r="J251" t="s">
        <v>44</v>
      </c>
      <c r="K251">
        <v>2023</v>
      </c>
      <c r="L251" t="s">
        <v>6533</v>
      </c>
      <c r="M251" t="s">
        <v>6521</v>
      </c>
    </row>
    <row r="252" spans="1:13" x14ac:dyDescent="0.35">
      <c r="A252" t="s">
        <v>6207</v>
      </c>
      <c r="B252" s="1">
        <v>45327</v>
      </c>
      <c r="C252" t="s">
        <v>11</v>
      </c>
      <c r="D252" t="s">
        <v>12</v>
      </c>
      <c r="E252">
        <v>10</v>
      </c>
      <c r="F252">
        <v>1946.18</v>
      </c>
      <c r="G252">
        <v>19461.8</v>
      </c>
      <c r="H252" t="s">
        <v>110</v>
      </c>
      <c r="I252" t="s">
        <v>375</v>
      </c>
      <c r="J252" t="s">
        <v>31</v>
      </c>
      <c r="K252">
        <v>2024</v>
      </c>
      <c r="L252" t="s">
        <v>6529</v>
      </c>
      <c r="M252" t="s">
        <v>6528</v>
      </c>
    </row>
    <row r="253" spans="1:13" x14ac:dyDescent="0.35">
      <c r="A253" t="s">
        <v>6276</v>
      </c>
      <c r="B253" s="1">
        <v>44942</v>
      </c>
      <c r="C253" t="s">
        <v>11</v>
      </c>
      <c r="D253" t="s">
        <v>12</v>
      </c>
      <c r="E253">
        <v>10</v>
      </c>
      <c r="F253">
        <v>1097.9000000000001</v>
      </c>
      <c r="G253">
        <v>10979</v>
      </c>
      <c r="H253" t="s">
        <v>104</v>
      </c>
      <c r="I253" t="s">
        <v>319</v>
      </c>
      <c r="J253" t="s">
        <v>19</v>
      </c>
      <c r="K253">
        <v>2023</v>
      </c>
      <c r="L253" t="s">
        <v>6524</v>
      </c>
      <c r="M253" t="s">
        <v>6528</v>
      </c>
    </row>
    <row r="254" spans="1:13" x14ac:dyDescent="0.35">
      <c r="A254" t="s">
        <v>6293</v>
      </c>
      <c r="B254" s="1">
        <v>45502</v>
      </c>
      <c r="C254" t="s">
        <v>11</v>
      </c>
      <c r="D254" t="s">
        <v>12</v>
      </c>
      <c r="E254">
        <v>9</v>
      </c>
      <c r="F254">
        <v>1853.29</v>
      </c>
      <c r="G254">
        <v>16679.61</v>
      </c>
      <c r="H254" t="s">
        <v>29</v>
      </c>
      <c r="I254" t="s">
        <v>111</v>
      </c>
      <c r="J254" t="s">
        <v>19</v>
      </c>
      <c r="K254">
        <v>2024</v>
      </c>
      <c r="L254" t="s">
        <v>6534</v>
      </c>
      <c r="M254" t="s">
        <v>6528</v>
      </c>
    </row>
    <row r="255" spans="1:13" x14ac:dyDescent="0.35">
      <c r="A255" t="s">
        <v>6384</v>
      </c>
      <c r="B255" s="1">
        <v>45555</v>
      </c>
      <c r="C255" t="s">
        <v>11</v>
      </c>
      <c r="D255" t="s">
        <v>12</v>
      </c>
      <c r="E255">
        <v>9</v>
      </c>
      <c r="F255">
        <v>389.86</v>
      </c>
      <c r="G255">
        <v>3508.74</v>
      </c>
      <c r="H255" t="s">
        <v>42</v>
      </c>
      <c r="I255" t="s">
        <v>2106</v>
      </c>
      <c r="J255" t="s">
        <v>39</v>
      </c>
      <c r="K255">
        <v>2024</v>
      </c>
      <c r="L255" t="s">
        <v>6525</v>
      </c>
      <c r="M255" t="s">
        <v>6521</v>
      </c>
    </row>
    <row r="256" spans="1:13" x14ac:dyDescent="0.35">
      <c r="A256" t="s">
        <v>6396</v>
      </c>
      <c r="B256" s="1">
        <v>45577</v>
      </c>
      <c r="C256" t="s">
        <v>11</v>
      </c>
      <c r="D256" t="s">
        <v>12</v>
      </c>
      <c r="E256">
        <v>9</v>
      </c>
      <c r="F256">
        <v>371.78</v>
      </c>
      <c r="G256">
        <v>3346.02</v>
      </c>
      <c r="H256" t="s">
        <v>110</v>
      </c>
      <c r="I256" t="s">
        <v>531</v>
      </c>
      <c r="J256" t="s">
        <v>39</v>
      </c>
      <c r="K256">
        <v>2024</v>
      </c>
      <c r="L256" t="s">
        <v>6522</v>
      </c>
      <c r="M256" t="s">
        <v>6521</v>
      </c>
    </row>
    <row r="257" spans="1:13" x14ac:dyDescent="0.35">
      <c r="A257" t="s">
        <v>102</v>
      </c>
      <c r="B257" s="1">
        <v>44983</v>
      </c>
      <c r="C257" t="s">
        <v>11</v>
      </c>
      <c r="D257" t="s">
        <v>103</v>
      </c>
      <c r="E257">
        <v>7</v>
      </c>
      <c r="F257">
        <v>1838.78</v>
      </c>
      <c r="G257">
        <v>12871.46</v>
      </c>
      <c r="H257" t="s">
        <v>104</v>
      </c>
      <c r="I257" t="s">
        <v>105</v>
      </c>
      <c r="J257" t="s">
        <v>6535</v>
      </c>
      <c r="K257">
        <v>2023</v>
      </c>
      <c r="L257" t="s">
        <v>6529</v>
      </c>
      <c r="M257" t="s">
        <v>6528</v>
      </c>
    </row>
    <row r="258" spans="1:13" x14ac:dyDescent="0.35">
      <c r="A258" t="s">
        <v>567</v>
      </c>
      <c r="B258" s="1">
        <v>45284</v>
      </c>
      <c r="C258" t="s">
        <v>11</v>
      </c>
      <c r="D258" t="s">
        <v>103</v>
      </c>
      <c r="E258">
        <v>9</v>
      </c>
      <c r="F258">
        <v>1956.74</v>
      </c>
      <c r="G258">
        <v>17610.66</v>
      </c>
      <c r="H258" t="s">
        <v>104</v>
      </c>
      <c r="I258" t="s">
        <v>568</v>
      </c>
      <c r="J258" t="s">
        <v>47</v>
      </c>
      <c r="K258">
        <v>2023</v>
      </c>
      <c r="L258" t="s">
        <v>6520</v>
      </c>
      <c r="M258" t="s">
        <v>6528</v>
      </c>
    </row>
    <row r="259" spans="1:13" x14ac:dyDescent="0.35">
      <c r="A259" t="s">
        <v>593</v>
      </c>
      <c r="B259" s="1">
        <v>45453</v>
      </c>
      <c r="C259" t="s">
        <v>11</v>
      </c>
      <c r="D259" t="s">
        <v>103</v>
      </c>
      <c r="E259">
        <v>2</v>
      </c>
      <c r="F259">
        <v>506.46</v>
      </c>
      <c r="G259">
        <v>1012.92</v>
      </c>
      <c r="H259" t="s">
        <v>29</v>
      </c>
      <c r="I259" t="s">
        <v>594</v>
      </c>
      <c r="J259" t="s">
        <v>19</v>
      </c>
      <c r="K259">
        <v>2024</v>
      </c>
      <c r="L259" t="s">
        <v>6531</v>
      </c>
      <c r="M259" t="s">
        <v>6521</v>
      </c>
    </row>
    <row r="260" spans="1:13" x14ac:dyDescent="0.35">
      <c r="A260" t="s">
        <v>725</v>
      </c>
      <c r="B260" s="1">
        <v>45372</v>
      </c>
      <c r="C260" t="s">
        <v>11</v>
      </c>
      <c r="D260" t="s">
        <v>103</v>
      </c>
      <c r="E260">
        <v>-1</v>
      </c>
      <c r="F260">
        <v>923.49</v>
      </c>
      <c r="G260">
        <v>923.49</v>
      </c>
      <c r="H260" t="s">
        <v>42</v>
      </c>
      <c r="I260" t="s">
        <v>501</v>
      </c>
      <c r="J260" t="s">
        <v>19</v>
      </c>
      <c r="K260">
        <v>2024</v>
      </c>
      <c r="L260" t="s">
        <v>6533</v>
      </c>
      <c r="M260" t="s">
        <v>6521</v>
      </c>
    </row>
    <row r="261" spans="1:13" x14ac:dyDescent="0.35">
      <c r="A261" t="s">
        <v>752</v>
      </c>
      <c r="B261" s="1">
        <v>45288</v>
      </c>
      <c r="C261" t="s">
        <v>11</v>
      </c>
      <c r="D261" t="s">
        <v>103</v>
      </c>
      <c r="E261">
        <v>9</v>
      </c>
      <c r="F261">
        <v>763.47</v>
      </c>
      <c r="G261">
        <v>6871.23</v>
      </c>
      <c r="H261" t="s">
        <v>136</v>
      </c>
      <c r="I261" t="s">
        <v>753</v>
      </c>
      <c r="J261" t="s">
        <v>44</v>
      </c>
      <c r="K261">
        <v>2023</v>
      </c>
      <c r="L261" t="s">
        <v>6520</v>
      </c>
      <c r="M261" t="s">
        <v>6521</v>
      </c>
    </row>
    <row r="262" spans="1:13" x14ac:dyDescent="0.35">
      <c r="A262" t="s">
        <v>814</v>
      </c>
      <c r="B262" s="1">
        <v>45241</v>
      </c>
      <c r="C262" t="s">
        <v>11</v>
      </c>
      <c r="D262" t="s">
        <v>103</v>
      </c>
      <c r="E262">
        <v>10</v>
      </c>
      <c r="F262">
        <v>1065.47</v>
      </c>
      <c r="G262">
        <v>10654.7</v>
      </c>
      <c r="H262" t="s">
        <v>29</v>
      </c>
      <c r="I262" t="s">
        <v>815</v>
      </c>
      <c r="J262" t="s">
        <v>6535</v>
      </c>
      <c r="K262">
        <v>2023</v>
      </c>
      <c r="L262" t="s">
        <v>6526</v>
      </c>
      <c r="M262" t="s">
        <v>6528</v>
      </c>
    </row>
    <row r="263" spans="1:13" x14ac:dyDescent="0.35">
      <c r="A263" t="s">
        <v>1116</v>
      </c>
      <c r="B263" s="1">
        <v>45619</v>
      </c>
      <c r="C263" t="s">
        <v>11</v>
      </c>
      <c r="D263" t="s">
        <v>103</v>
      </c>
      <c r="E263">
        <v>6</v>
      </c>
      <c r="F263">
        <v>1389.29</v>
      </c>
      <c r="G263">
        <v>8335.74</v>
      </c>
      <c r="H263" t="s">
        <v>42</v>
      </c>
      <c r="I263" t="s">
        <v>1079</v>
      </c>
      <c r="J263" t="s">
        <v>14</v>
      </c>
      <c r="K263">
        <v>2024</v>
      </c>
      <c r="L263" t="s">
        <v>6526</v>
      </c>
      <c r="M263" t="s">
        <v>6528</v>
      </c>
    </row>
    <row r="264" spans="1:13" x14ac:dyDescent="0.35">
      <c r="A264" t="s">
        <v>1134</v>
      </c>
      <c r="B264" s="1">
        <v>45181</v>
      </c>
      <c r="C264" t="s">
        <v>11</v>
      </c>
      <c r="D264" t="s">
        <v>103</v>
      </c>
      <c r="E264">
        <v>7</v>
      </c>
      <c r="F264">
        <v>1227.79</v>
      </c>
      <c r="G264">
        <v>8594.5300000000007</v>
      </c>
      <c r="H264" t="s">
        <v>42</v>
      </c>
      <c r="I264" t="s">
        <v>1135</v>
      </c>
      <c r="J264" t="s">
        <v>44</v>
      </c>
      <c r="K264">
        <v>2023</v>
      </c>
      <c r="L264" t="s">
        <v>6525</v>
      </c>
      <c r="M264" t="s">
        <v>6528</v>
      </c>
    </row>
    <row r="265" spans="1:13" x14ac:dyDescent="0.35">
      <c r="A265" t="s">
        <v>1256</v>
      </c>
      <c r="B265" s="1">
        <v>45240</v>
      </c>
      <c r="C265" t="s">
        <v>11</v>
      </c>
      <c r="D265" t="s">
        <v>103</v>
      </c>
      <c r="E265">
        <v>5</v>
      </c>
      <c r="F265">
        <v>1392.22</v>
      </c>
      <c r="G265">
        <v>6961.1</v>
      </c>
      <c r="H265" t="s">
        <v>136</v>
      </c>
      <c r="I265" t="s">
        <v>1257</v>
      </c>
      <c r="J265" t="s">
        <v>39</v>
      </c>
      <c r="K265">
        <v>2023</v>
      </c>
      <c r="L265" t="s">
        <v>6526</v>
      </c>
      <c r="M265" t="s">
        <v>6528</v>
      </c>
    </row>
    <row r="266" spans="1:13" x14ac:dyDescent="0.35">
      <c r="A266" t="s">
        <v>1289</v>
      </c>
      <c r="B266" s="1">
        <v>45008</v>
      </c>
      <c r="C266" t="s">
        <v>11</v>
      </c>
      <c r="D266" t="s">
        <v>103</v>
      </c>
      <c r="E266">
        <v>6</v>
      </c>
      <c r="F266">
        <v>152.19999999999999</v>
      </c>
      <c r="G266">
        <v>913.2</v>
      </c>
      <c r="H266" t="s">
        <v>29</v>
      </c>
      <c r="I266" t="s">
        <v>367</v>
      </c>
      <c r="J266" t="s">
        <v>14</v>
      </c>
      <c r="K266">
        <v>2023</v>
      </c>
      <c r="L266" t="s">
        <v>6533</v>
      </c>
      <c r="M266" t="s">
        <v>6521</v>
      </c>
    </row>
    <row r="267" spans="1:13" x14ac:dyDescent="0.35">
      <c r="A267" t="s">
        <v>1325</v>
      </c>
      <c r="B267" s="1">
        <v>45385</v>
      </c>
      <c r="C267" t="s">
        <v>11</v>
      </c>
      <c r="D267" t="s">
        <v>103</v>
      </c>
      <c r="E267">
        <v>2</v>
      </c>
      <c r="F267">
        <v>1011.87</v>
      </c>
      <c r="G267">
        <v>2023.74</v>
      </c>
      <c r="H267" t="s">
        <v>29</v>
      </c>
      <c r="I267" t="s">
        <v>6536</v>
      </c>
      <c r="J267" t="s">
        <v>19</v>
      </c>
      <c r="K267">
        <v>2024</v>
      </c>
      <c r="L267" t="s">
        <v>6527</v>
      </c>
      <c r="M267" t="s">
        <v>6528</v>
      </c>
    </row>
    <row r="268" spans="1:13" x14ac:dyDescent="0.35">
      <c r="A268" t="s">
        <v>1333</v>
      </c>
      <c r="B268" s="1">
        <v>45021</v>
      </c>
      <c r="C268" t="s">
        <v>11</v>
      </c>
      <c r="D268" t="s">
        <v>103</v>
      </c>
      <c r="E268">
        <v>6</v>
      </c>
      <c r="F268">
        <v>1183.9100000000001</v>
      </c>
      <c r="G268">
        <v>7103.46</v>
      </c>
      <c r="H268" t="s">
        <v>29</v>
      </c>
      <c r="I268" t="s">
        <v>173</v>
      </c>
      <c r="J268" t="s">
        <v>14</v>
      </c>
      <c r="K268">
        <v>2023</v>
      </c>
      <c r="L268" t="s">
        <v>6527</v>
      </c>
      <c r="M268" t="s">
        <v>6528</v>
      </c>
    </row>
    <row r="269" spans="1:13" x14ac:dyDescent="0.35">
      <c r="A269" t="s">
        <v>1460</v>
      </c>
      <c r="B269" s="1">
        <v>44933</v>
      </c>
      <c r="C269" t="s">
        <v>11</v>
      </c>
      <c r="D269" t="s">
        <v>103</v>
      </c>
      <c r="E269">
        <v>10</v>
      </c>
      <c r="F269">
        <v>428.06</v>
      </c>
      <c r="G269">
        <v>4280.6000000000004</v>
      </c>
      <c r="H269" t="s">
        <v>104</v>
      </c>
      <c r="I269" t="s">
        <v>226</v>
      </c>
      <c r="J269" t="s">
        <v>39</v>
      </c>
      <c r="K269">
        <v>2023</v>
      </c>
      <c r="L269" t="s">
        <v>6524</v>
      </c>
      <c r="M269" t="s">
        <v>6521</v>
      </c>
    </row>
    <row r="270" spans="1:13" x14ac:dyDescent="0.35">
      <c r="A270" t="s">
        <v>1613</v>
      </c>
      <c r="B270" s="1">
        <v>45405</v>
      </c>
      <c r="C270" t="s">
        <v>11</v>
      </c>
      <c r="D270" t="s">
        <v>103</v>
      </c>
      <c r="E270">
        <v>2</v>
      </c>
      <c r="F270">
        <v>686.48</v>
      </c>
      <c r="G270">
        <v>1372.96</v>
      </c>
      <c r="H270" t="s">
        <v>110</v>
      </c>
      <c r="I270" t="s">
        <v>51</v>
      </c>
      <c r="J270" t="s">
        <v>39</v>
      </c>
      <c r="K270">
        <v>2024</v>
      </c>
      <c r="L270" t="s">
        <v>6527</v>
      </c>
      <c r="M270" t="s">
        <v>6521</v>
      </c>
    </row>
    <row r="271" spans="1:13" x14ac:dyDescent="0.35">
      <c r="A271" t="s">
        <v>1625</v>
      </c>
      <c r="B271" s="1">
        <v>45627</v>
      </c>
      <c r="C271" t="s">
        <v>11</v>
      </c>
      <c r="D271" t="s">
        <v>103</v>
      </c>
      <c r="E271">
        <v>3</v>
      </c>
      <c r="F271">
        <v>846.5</v>
      </c>
      <c r="G271">
        <v>2539.5</v>
      </c>
      <c r="H271" t="s">
        <v>110</v>
      </c>
      <c r="I271" t="s">
        <v>1626</v>
      </c>
      <c r="J271" t="s">
        <v>44</v>
      </c>
      <c r="K271">
        <v>2024</v>
      </c>
      <c r="L271" t="s">
        <v>6520</v>
      </c>
      <c r="M271" t="s">
        <v>6521</v>
      </c>
    </row>
    <row r="272" spans="1:13" x14ac:dyDescent="0.35">
      <c r="A272" t="s">
        <v>1686</v>
      </c>
      <c r="B272" s="1">
        <v>45316</v>
      </c>
      <c r="C272" t="s">
        <v>11</v>
      </c>
      <c r="D272" t="s">
        <v>103</v>
      </c>
      <c r="E272">
        <v>4</v>
      </c>
      <c r="F272">
        <v>183.17</v>
      </c>
      <c r="G272">
        <v>732.68</v>
      </c>
      <c r="H272" t="s">
        <v>42</v>
      </c>
      <c r="I272" t="s">
        <v>1687</v>
      </c>
      <c r="J272" t="s">
        <v>19</v>
      </c>
      <c r="K272">
        <v>2024</v>
      </c>
      <c r="L272" t="s">
        <v>6524</v>
      </c>
      <c r="M272" t="s">
        <v>6521</v>
      </c>
    </row>
    <row r="273" spans="1:13" x14ac:dyDescent="0.35">
      <c r="A273" t="s">
        <v>1967</v>
      </c>
      <c r="B273" s="1">
        <v>45303</v>
      </c>
      <c r="C273" t="s">
        <v>11</v>
      </c>
      <c r="D273" t="s">
        <v>103</v>
      </c>
      <c r="E273">
        <v>6</v>
      </c>
      <c r="F273">
        <v>461.44</v>
      </c>
      <c r="G273">
        <v>2768.64</v>
      </c>
      <c r="H273" t="s">
        <v>104</v>
      </c>
      <c r="I273" t="s">
        <v>741</v>
      </c>
      <c r="J273" t="s">
        <v>19</v>
      </c>
      <c r="K273">
        <v>2024</v>
      </c>
      <c r="L273" t="s">
        <v>6524</v>
      </c>
      <c r="M273" t="s">
        <v>6521</v>
      </c>
    </row>
    <row r="274" spans="1:13" x14ac:dyDescent="0.35">
      <c r="A274" t="s">
        <v>2059</v>
      </c>
      <c r="B274" s="1">
        <v>45378</v>
      </c>
      <c r="C274" t="s">
        <v>11</v>
      </c>
      <c r="D274" t="s">
        <v>103</v>
      </c>
      <c r="E274">
        <v>9</v>
      </c>
      <c r="F274">
        <v>1756.89</v>
      </c>
      <c r="G274">
        <v>15812.01</v>
      </c>
      <c r="H274" t="s">
        <v>104</v>
      </c>
      <c r="I274" t="s">
        <v>957</v>
      </c>
      <c r="J274" t="s">
        <v>19</v>
      </c>
      <c r="K274">
        <v>2024</v>
      </c>
      <c r="L274" t="s">
        <v>6533</v>
      </c>
      <c r="M274" t="s">
        <v>6528</v>
      </c>
    </row>
    <row r="275" spans="1:13" x14ac:dyDescent="0.35">
      <c r="A275" t="s">
        <v>2172</v>
      </c>
      <c r="B275" s="1">
        <v>45460</v>
      </c>
      <c r="C275" t="s">
        <v>11</v>
      </c>
      <c r="D275" t="s">
        <v>103</v>
      </c>
      <c r="E275">
        <v>9</v>
      </c>
      <c r="F275">
        <v>211.95</v>
      </c>
      <c r="G275">
        <v>1907.55</v>
      </c>
      <c r="H275" t="s">
        <v>104</v>
      </c>
      <c r="I275" t="s">
        <v>1281</v>
      </c>
      <c r="J275" t="s">
        <v>44</v>
      </c>
      <c r="K275">
        <v>2024</v>
      </c>
      <c r="L275" t="s">
        <v>6531</v>
      </c>
      <c r="M275" t="s">
        <v>6521</v>
      </c>
    </row>
    <row r="276" spans="1:13" x14ac:dyDescent="0.35">
      <c r="A276" t="s">
        <v>2221</v>
      </c>
      <c r="B276" s="1">
        <v>45385</v>
      </c>
      <c r="C276" t="s">
        <v>11</v>
      </c>
      <c r="D276" t="s">
        <v>103</v>
      </c>
      <c r="E276">
        <v>8</v>
      </c>
      <c r="F276">
        <v>1113.42</v>
      </c>
      <c r="G276">
        <v>8907.36</v>
      </c>
      <c r="H276" t="s">
        <v>29</v>
      </c>
      <c r="I276" t="s">
        <v>585</v>
      </c>
      <c r="J276" t="s">
        <v>39</v>
      </c>
      <c r="K276">
        <v>2024</v>
      </c>
      <c r="L276" t="s">
        <v>6527</v>
      </c>
      <c r="M276" t="s">
        <v>6528</v>
      </c>
    </row>
    <row r="277" spans="1:13" x14ac:dyDescent="0.35">
      <c r="A277" t="s">
        <v>2269</v>
      </c>
      <c r="B277" s="1">
        <v>45145</v>
      </c>
      <c r="C277" t="s">
        <v>11</v>
      </c>
      <c r="D277" t="s">
        <v>103</v>
      </c>
      <c r="E277">
        <v>5</v>
      </c>
      <c r="F277">
        <v>447.52</v>
      </c>
      <c r="G277">
        <v>2237.6</v>
      </c>
      <c r="H277" t="s">
        <v>136</v>
      </c>
      <c r="I277" t="s">
        <v>1137</v>
      </c>
      <c r="J277" t="s">
        <v>47</v>
      </c>
      <c r="K277">
        <v>2023</v>
      </c>
      <c r="L277" t="s">
        <v>6530</v>
      </c>
      <c r="M277" t="s">
        <v>6521</v>
      </c>
    </row>
    <row r="278" spans="1:13" x14ac:dyDescent="0.35">
      <c r="A278" t="s">
        <v>2317</v>
      </c>
      <c r="B278" s="1">
        <v>45466</v>
      </c>
      <c r="C278" t="s">
        <v>11</v>
      </c>
      <c r="D278" t="s">
        <v>103</v>
      </c>
      <c r="E278">
        <v>8</v>
      </c>
      <c r="F278">
        <v>1777.04</v>
      </c>
      <c r="G278">
        <v>14216.32</v>
      </c>
      <c r="H278" t="s">
        <v>104</v>
      </c>
      <c r="I278" t="s">
        <v>2318</v>
      </c>
      <c r="J278" t="s">
        <v>31</v>
      </c>
      <c r="K278">
        <v>2024</v>
      </c>
      <c r="L278" t="s">
        <v>6531</v>
      </c>
      <c r="M278" t="s">
        <v>6528</v>
      </c>
    </row>
    <row r="279" spans="1:13" x14ac:dyDescent="0.35">
      <c r="A279" t="s">
        <v>2389</v>
      </c>
      <c r="B279" s="1">
        <v>45473</v>
      </c>
      <c r="C279" t="s">
        <v>11</v>
      </c>
      <c r="D279" t="s">
        <v>103</v>
      </c>
      <c r="E279">
        <v>10</v>
      </c>
      <c r="F279">
        <v>501.65</v>
      </c>
      <c r="G279">
        <v>5016.5</v>
      </c>
      <c r="H279" t="s">
        <v>29</v>
      </c>
      <c r="I279" t="s">
        <v>1945</v>
      </c>
      <c r="J279" t="s">
        <v>47</v>
      </c>
      <c r="K279">
        <v>2024</v>
      </c>
      <c r="L279" t="s">
        <v>6531</v>
      </c>
      <c r="M279" t="s">
        <v>6521</v>
      </c>
    </row>
    <row r="280" spans="1:13" x14ac:dyDescent="0.35">
      <c r="A280" t="s">
        <v>2662</v>
      </c>
      <c r="B280" s="1">
        <v>45438</v>
      </c>
      <c r="C280" t="s">
        <v>11</v>
      </c>
      <c r="D280" t="s">
        <v>103</v>
      </c>
      <c r="E280">
        <v>10</v>
      </c>
      <c r="F280">
        <v>1390.02</v>
      </c>
      <c r="G280">
        <v>13900.2</v>
      </c>
      <c r="H280" t="s">
        <v>42</v>
      </c>
      <c r="I280" t="s">
        <v>264</v>
      </c>
      <c r="J280" t="s">
        <v>44</v>
      </c>
      <c r="K280">
        <v>2024</v>
      </c>
      <c r="L280" t="s">
        <v>6532</v>
      </c>
      <c r="M280" t="s">
        <v>6528</v>
      </c>
    </row>
    <row r="281" spans="1:13" x14ac:dyDescent="0.35">
      <c r="A281" t="s">
        <v>2706</v>
      </c>
      <c r="B281" s="1">
        <v>45083</v>
      </c>
      <c r="C281" t="s">
        <v>11</v>
      </c>
      <c r="D281" t="s">
        <v>103</v>
      </c>
      <c r="E281">
        <v>1</v>
      </c>
      <c r="F281">
        <v>157.04</v>
      </c>
      <c r="G281">
        <v>157.04</v>
      </c>
      <c r="H281" t="s">
        <v>136</v>
      </c>
      <c r="I281" t="s">
        <v>1338</v>
      </c>
      <c r="J281" t="s">
        <v>19</v>
      </c>
      <c r="K281">
        <v>2023</v>
      </c>
      <c r="L281" t="s">
        <v>6531</v>
      </c>
      <c r="M281" t="s">
        <v>6521</v>
      </c>
    </row>
    <row r="282" spans="1:13" x14ac:dyDescent="0.35">
      <c r="A282" t="s">
        <v>2721</v>
      </c>
      <c r="B282" s="1">
        <v>45648</v>
      </c>
      <c r="C282" t="s">
        <v>11</v>
      </c>
      <c r="D282" t="s">
        <v>103</v>
      </c>
      <c r="E282">
        <v>3</v>
      </c>
      <c r="F282">
        <v>1779.98</v>
      </c>
      <c r="G282">
        <v>5339.94</v>
      </c>
      <c r="H282" t="s">
        <v>136</v>
      </c>
      <c r="I282" t="s">
        <v>802</v>
      </c>
      <c r="J282" t="s">
        <v>44</v>
      </c>
      <c r="K282">
        <v>2024</v>
      </c>
      <c r="L282" t="s">
        <v>6520</v>
      </c>
      <c r="M282" t="s">
        <v>6528</v>
      </c>
    </row>
    <row r="283" spans="1:13" x14ac:dyDescent="0.35">
      <c r="A283" t="s">
        <v>2758</v>
      </c>
      <c r="B283" s="1">
        <v>45361</v>
      </c>
      <c r="C283" t="s">
        <v>11</v>
      </c>
      <c r="D283" t="s">
        <v>103</v>
      </c>
      <c r="E283">
        <v>8</v>
      </c>
      <c r="F283">
        <v>1466.36</v>
      </c>
      <c r="G283">
        <v>11730.88</v>
      </c>
      <c r="H283" t="s">
        <v>136</v>
      </c>
      <c r="I283" t="s">
        <v>1036</v>
      </c>
      <c r="J283" t="s">
        <v>14</v>
      </c>
      <c r="K283">
        <v>2024</v>
      </c>
      <c r="L283" t="s">
        <v>6533</v>
      </c>
      <c r="M283" t="s">
        <v>6528</v>
      </c>
    </row>
    <row r="284" spans="1:13" x14ac:dyDescent="0.35">
      <c r="A284" t="s">
        <v>2810</v>
      </c>
      <c r="B284" s="1">
        <v>44944</v>
      </c>
      <c r="C284" t="s">
        <v>11</v>
      </c>
      <c r="D284" t="s">
        <v>103</v>
      </c>
      <c r="E284">
        <v>5</v>
      </c>
      <c r="F284">
        <v>1747.64</v>
      </c>
      <c r="G284">
        <v>8738.2000000000007</v>
      </c>
      <c r="H284" t="s">
        <v>110</v>
      </c>
      <c r="I284" t="s">
        <v>2057</v>
      </c>
      <c r="J284" t="s">
        <v>39</v>
      </c>
      <c r="K284">
        <v>2023</v>
      </c>
      <c r="L284" t="s">
        <v>6524</v>
      </c>
      <c r="M284" t="s">
        <v>6528</v>
      </c>
    </row>
    <row r="285" spans="1:13" x14ac:dyDescent="0.35">
      <c r="A285" t="s">
        <v>2899</v>
      </c>
      <c r="B285" s="1">
        <v>45398</v>
      </c>
      <c r="C285" t="s">
        <v>11</v>
      </c>
      <c r="D285" t="s">
        <v>103</v>
      </c>
      <c r="E285">
        <v>6</v>
      </c>
      <c r="F285">
        <v>590.49</v>
      </c>
      <c r="G285">
        <v>3542.94</v>
      </c>
      <c r="H285" t="s">
        <v>42</v>
      </c>
      <c r="I285" t="s">
        <v>93</v>
      </c>
      <c r="J285" t="s">
        <v>44</v>
      </c>
      <c r="K285">
        <v>2024</v>
      </c>
      <c r="L285" t="s">
        <v>6527</v>
      </c>
      <c r="M285" t="s">
        <v>6521</v>
      </c>
    </row>
    <row r="286" spans="1:13" x14ac:dyDescent="0.35">
      <c r="A286" t="s">
        <v>3089</v>
      </c>
      <c r="B286" s="1">
        <v>45435</v>
      </c>
      <c r="C286" t="s">
        <v>11</v>
      </c>
      <c r="D286" t="s">
        <v>103</v>
      </c>
      <c r="E286">
        <v>10</v>
      </c>
      <c r="F286">
        <v>1475.64</v>
      </c>
      <c r="G286">
        <v>14756.4</v>
      </c>
      <c r="H286" t="s">
        <v>110</v>
      </c>
      <c r="I286" t="s">
        <v>243</v>
      </c>
      <c r="J286" t="s">
        <v>47</v>
      </c>
      <c r="K286">
        <v>2024</v>
      </c>
      <c r="L286" t="s">
        <v>6532</v>
      </c>
      <c r="M286" t="s">
        <v>6528</v>
      </c>
    </row>
    <row r="287" spans="1:13" x14ac:dyDescent="0.35">
      <c r="A287" t="s">
        <v>3131</v>
      </c>
      <c r="B287" s="1">
        <v>45149</v>
      </c>
      <c r="C287" t="s">
        <v>11</v>
      </c>
      <c r="D287" t="s">
        <v>103</v>
      </c>
      <c r="E287">
        <v>7</v>
      </c>
      <c r="F287">
        <v>250.15</v>
      </c>
      <c r="G287">
        <v>1751.05</v>
      </c>
      <c r="H287" t="s">
        <v>29</v>
      </c>
      <c r="I287" t="s">
        <v>298</v>
      </c>
      <c r="J287" t="s">
        <v>31</v>
      </c>
      <c r="K287">
        <v>2023</v>
      </c>
      <c r="L287" t="s">
        <v>6530</v>
      </c>
      <c r="M287" t="s">
        <v>6521</v>
      </c>
    </row>
    <row r="288" spans="1:13" x14ac:dyDescent="0.35">
      <c r="A288" t="s">
        <v>3155</v>
      </c>
      <c r="B288" s="1">
        <v>45324</v>
      </c>
      <c r="C288" t="s">
        <v>11</v>
      </c>
      <c r="D288" t="s">
        <v>103</v>
      </c>
      <c r="E288">
        <v>8</v>
      </c>
      <c r="F288">
        <v>1632.79</v>
      </c>
      <c r="G288">
        <v>13062.32</v>
      </c>
      <c r="H288" t="s">
        <v>136</v>
      </c>
      <c r="I288" t="s">
        <v>717</v>
      </c>
      <c r="J288" t="s">
        <v>14</v>
      </c>
      <c r="K288">
        <v>2024</v>
      </c>
      <c r="L288" t="s">
        <v>6529</v>
      </c>
      <c r="M288" t="s">
        <v>6528</v>
      </c>
    </row>
    <row r="289" spans="1:13" x14ac:dyDescent="0.35">
      <c r="A289" t="s">
        <v>3423</v>
      </c>
      <c r="B289" s="1">
        <v>45019</v>
      </c>
      <c r="C289" t="s">
        <v>11</v>
      </c>
      <c r="D289" t="s">
        <v>103</v>
      </c>
      <c r="E289">
        <v>8</v>
      </c>
      <c r="F289">
        <v>237.05</v>
      </c>
      <c r="G289">
        <v>1896.4</v>
      </c>
      <c r="H289" t="s">
        <v>110</v>
      </c>
      <c r="I289" t="s">
        <v>1026</v>
      </c>
      <c r="J289" t="s">
        <v>39</v>
      </c>
      <c r="K289">
        <v>2023</v>
      </c>
      <c r="L289" t="s">
        <v>6527</v>
      </c>
      <c r="M289" t="s">
        <v>6521</v>
      </c>
    </row>
    <row r="290" spans="1:13" x14ac:dyDescent="0.35">
      <c r="A290" t="s">
        <v>3544</v>
      </c>
      <c r="B290" s="1">
        <v>44987</v>
      </c>
      <c r="C290" t="s">
        <v>11</v>
      </c>
      <c r="D290" t="s">
        <v>103</v>
      </c>
      <c r="E290">
        <v>3</v>
      </c>
      <c r="F290">
        <v>1958.04</v>
      </c>
      <c r="G290">
        <v>5874.12</v>
      </c>
      <c r="H290" t="s">
        <v>110</v>
      </c>
      <c r="I290" t="s">
        <v>1566</v>
      </c>
      <c r="J290" t="s">
        <v>39</v>
      </c>
      <c r="K290">
        <v>2023</v>
      </c>
      <c r="L290" t="s">
        <v>6533</v>
      </c>
      <c r="M290" t="s">
        <v>6528</v>
      </c>
    </row>
    <row r="291" spans="1:13" x14ac:dyDescent="0.35">
      <c r="A291" t="s">
        <v>3609</v>
      </c>
      <c r="B291" s="1">
        <v>45030</v>
      </c>
      <c r="C291" t="s">
        <v>11</v>
      </c>
      <c r="D291" t="s">
        <v>103</v>
      </c>
      <c r="E291">
        <v>3</v>
      </c>
      <c r="F291">
        <v>1587.46</v>
      </c>
      <c r="G291">
        <v>4762.38</v>
      </c>
      <c r="H291" t="s">
        <v>42</v>
      </c>
      <c r="I291" t="s">
        <v>1036</v>
      </c>
      <c r="J291" t="s">
        <v>19</v>
      </c>
      <c r="K291">
        <v>2023</v>
      </c>
      <c r="L291" t="s">
        <v>6527</v>
      </c>
      <c r="M291" t="s">
        <v>6528</v>
      </c>
    </row>
    <row r="292" spans="1:13" x14ac:dyDescent="0.35">
      <c r="A292" t="s">
        <v>3658</v>
      </c>
      <c r="B292" s="1">
        <v>45398</v>
      </c>
      <c r="C292" t="s">
        <v>11</v>
      </c>
      <c r="D292" t="s">
        <v>103</v>
      </c>
      <c r="E292">
        <v>10</v>
      </c>
      <c r="F292">
        <v>0</v>
      </c>
      <c r="G292">
        <v>0</v>
      </c>
      <c r="H292" t="s">
        <v>104</v>
      </c>
      <c r="I292" t="s">
        <v>1397</v>
      </c>
      <c r="J292" t="s">
        <v>31</v>
      </c>
      <c r="K292">
        <v>2024</v>
      </c>
      <c r="L292" t="s">
        <v>6527</v>
      </c>
      <c r="M292" t="s">
        <v>6521</v>
      </c>
    </row>
    <row r="293" spans="1:13" x14ac:dyDescent="0.35">
      <c r="A293" t="s">
        <v>3687</v>
      </c>
      <c r="B293" s="1">
        <v>45362</v>
      </c>
      <c r="C293" t="s">
        <v>11</v>
      </c>
      <c r="D293" t="s">
        <v>103</v>
      </c>
      <c r="E293">
        <v>1</v>
      </c>
      <c r="F293">
        <v>762.02</v>
      </c>
      <c r="G293">
        <v>762.02</v>
      </c>
      <c r="H293" t="s">
        <v>104</v>
      </c>
      <c r="I293" t="s">
        <v>312</v>
      </c>
      <c r="J293" t="s">
        <v>47</v>
      </c>
      <c r="K293">
        <v>2024</v>
      </c>
      <c r="L293" t="s">
        <v>6533</v>
      </c>
      <c r="M293" t="s">
        <v>6521</v>
      </c>
    </row>
    <row r="294" spans="1:13" x14ac:dyDescent="0.35">
      <c r="A294" t="s">
        <v>3714</v>
      </c>
      <c r="B294" s="1">
        <v>45266</v>
      </c>
      <c r="C294" t="s">
        <v>11</v>
      </c>
      <c r="D294" t="s">
        <v>103</v>
      </c>
      <c r="E294">
        <v>1</v>
      </c>
      <c r="F294">
        <v>839.5</v>
      </c>
      <c r="G294">
        <v>839.5</v>
      </c>
      <c r="H294" t="s">
        <v>136</v>
      </c>
      <c r="I294" t="s">
        <v>1045</v>
      </c>
      <c r="J294" t="s">
        <v>14</v>
      </c>
      <c r="K294">
        <v>2023</v>
      </c>
      <c r="L294" t="s">
        <v>6520</v>
      </c>
      <c r="M294" t="s">
        <v>6521</v>
      </c>
    </row>
    <row r="295" spans="1:13" x14ac:dyDescent="0.35">
      <c r="A295" t="s">
        <v>3737</v>
      </c>
      <c r="B295" s="1">
        <v>44947</v>
      </c>
      <c r="C295" t="s">
        <v>11</v>
      </c>
      <c r="D295" t="s">
        <v>103</v>
      </c>
      <c r="E295">
        <v>5</v>
      </c>
      <c r="F295">
        <v>817.76</v>
      </c>
      <c r="G295">
        <v>4088.8</v>
      </c>
      <c r="H295" t="s">
        <v>110</v>
      </c>
      <c r="I295" t="s">
        <v>323</v>
      </c>
      <c r="J295" t="s">
        <v>44</v>
      </c>
      <c r="K295">
        <v>2023</v>
      </c>
      <c r="L295" t="s">
        <v>6524</v>
      </c>
      <c r="M295" t="s">
        <v>6521</v>
      </c>
    </row>
    <row r="296" spans="1:13" x14ac:dyDescent="0.35">
      <c r="A296" t="s">
        <v>3859</v>
      </c>
      <c r="B296" s="1">
        <v>44942</v>
      </c>
      <c r="C296" t="s">
        <v>11</v>
      </c>
      <c r="D296" t="s">
        <v>103</v>
      </c>
      <c r="E296">
        <v>10</v>
      </c>
      <c r="F296">
        <v>1709.88</v>
      </c>
      <c r="G296">
        <v>17098.8</v>
      </c>
      <c r="H296" t="s">
        <v>104</v>
      </c>
      <c r="I296" t="s">
        <v>1485</v>
      </c>
      <c r="J296" t="s">
        <v>31</v>
      </c>
      <c r="K296">
        <v>2023</v>
      </c>
      <c r="L296" t="s">
        <v>6524</v>
      </c>
      <c r="M296" t="s">
        <v>6528</v>
      </c>
    </row>
    <row r="297" spans="1:13" x14ac:dyDescent="0.35">
      <c r="A297" t="s">
        <v>3864</v>
      </c>
      <c r="B297" s="1">
        <v>45656</v>
      </c>
      <c r="C297" t="s">
        <v>11</v>
      </c>
      <c r="D297" t="s">
        <v>103</v>
      </c>
      <c r="E297">
        <v>10</v>
      </c>
      <c r="F297">
        <v>1549.48</v>
      </c>
      <c r="G297">
        <v>15494.8</v>
      </c>
      <c r="H297" t="s">
        <v>29</v>
      </c>
      <c r="I297" t="s">
        <v>85</v>
      </c>
      <c r="J297" t="s">
        <v>47</v>
      </c>
      <c r="K297">
        <v>2024</v>
      </c>
      <c r="L297" t="s">
        <v>6520</v>
      </c>
      <c r="M297" t="s">
        <v>6528</v>
      </c>
    </row>
    <row r="298" spans="1:13" x14ac:dyDescent="0.35">
      <c r="A298" t="s">
        <v>3940</v>
      </c>
      <c r="B298" s="1">
        <v>45525</v>
      </c>
      <c r="C298" t="s">
        <v>11</v>
      </c>
      <c r="D298" t="s">
        <v>103</v>
      </c>
      <c r="E298">
        <v>8</v>
      </c>
      <c r="F298">
        <v>1059.31</v>
      </c>
      <c r="G298">
        <v>8474.48</v>
      </c>
      <c r="H298" t="s">
        <v>104</v>
      </c>
      <c r="I298" t="s">
        <v>739</v>
      </c>
      <c r="J298" t="s">
        <v>19</v>
      </c>
      <c r="K298">
        <v>2024</v>
      </c>
      <c r="L298" t="s">
        <v>6530</v>
      </c>
      <c r="M298" t="s">
        <v>6528</v>
      </c>
    </row>
    <row r="299" spans="1:13" x14ac:dyDescent="0.35">
      <c r="A299" t="s">
        <v>3954</v>
      </c>
      <c r="B299" s="1">
        <v>45036</v>
      </c>
      <c r="C299" t="s">
        <v>11</v>
      </c>
      <c r="D299" t="s">
        <v>103</v>
      </c>
      <c r="E299">
        <v>7</v>
      </c>
      <c r="F299">
        <v>486.46</v>
      </c>
      <c r="G299">
        <v>3405.22</v>
      </c>
      <c r="H299" t="s">
        <v>42</v>
      </c>
      <c r="I299" t="s">
        <v>1192</v>
      </c>
      <c r="J299" t="s">
        <v>19</v>
      </c>
      <c r="K299">
        <v>2023</v>
      </c>
      <c r="L299" t="s">
        <v>6527</v>
      </c>
      <c r="M299" t="s">
        <v>6521</v>
      </c>
    </row>
    <row r="300" spans="1:13" x14ac:dyDescent="0.35">
      <c r="A300" t="s">
        <v>3957</v>
      </c>
      <c r="B300" s="1">
        <v>45184</v>
      </c>
      <c r="C300" t="s">
        <v>11</v>
      </c>
      <c r="D300" t="s">
        <v>103</v>
      </c>
      <c r="E300">
        <v>6</v>
      </c>
      <c r="F300">
        <v>1243.02</v>
      </c>
      <c r="G300">
        <v>7458.12</v>
      </c>
      <c r="H300" t="s">
        <v>136</v>
      </c>
      <c r="I300" t="s">
        <v>2017</v>
      </c>
      <c r="J300" t="s">
        <v>19</v>
      </c>
      <c r="K300">
        <v>2023</v>
      </c>
      <c r="L300" t="s">
        <v>6525</v>
      </c>
      <c r="M300" t="s">
        <v>6528</v>
      </c>
    </row>
    <row r="301" spans="1:13" x14ac:dyDescent="0.35">
      <c r="A301" t="s">
        <v>3986</v>
      </c>
      <c r="B301" s="1">
        <v>45348</v>
      </c>
      <c r="C301" t="s">
        <v>11</v>
      </c>
      <c r="D301" t="s">
        <v>103</v>
      </c>
      <c r="E301">
        <v>4</v>
      </c>
      <c r="F301">
        <v>1931.67</v>
      </c>
      <c r="G301">
        <v>7726.68</v>
      </c>
      <c r="H301" t="s">
        <v>29</v>
      </c>
      <c r="I301" t="s">
        <v>2567</v>
      </c>
      <c r="J301" t="s">
        <v>14</v>
      </c>
      <c r="K301">
        <v>2024</v>
      </c>
      <c r="L301" t="s">
        <v>6529</v>
      </c>
      <c r="M301" t="s">
        <v>6528</v>
      </c>
    </row>
    <row r="302" spans="1:13" x14ac:dyDescent="0.35">
      <c r="A302" t="s">
        <v>4079</v>
      </c>
      <c r="B302" s="1">
        <v>45060</v>
      </c>
      <c r="C302" t="s">
        <v>11</v>
      </c>
      <c r="D302" t="s">
        <v>103</v>
      </c>
      <c r="E302">
        <v>1</v>
      </c>
      <c r="F302">
        <v>738.19</v>
      </c>
      <c r="G302">
        <v>738.19</v>
      </c>
      <c r="H302" t="s">
        <v>42</v>
      </c>
      <c r="I302" t="s">
        <v>339</v>
      </c>
      <c r="J302" t="s">
        <v>47</v>
      </c>
      <c r="K302">
        <v>2023</v>
      </c>
      <c r="L302" t="s">
        <v>6532</v>
      </c>
      <c r="M302" t="s">
        <v>6521</v>
      </c>
    </row>
    <row r="303" spans="1:13" x14ac:dyDescent="0.35">
      <c r="A303" t="s">
        <v>4196</v>
      </c>
      <c r="B303" s="1">
        <v>45593</v>
      </c>
      <c r="C303" t="s">
        <v>11</v>
      </c>
      <c r="D303" t="s">
        <v>103</v>
      </c>
      <c r="E303">
        <v>8</v>
      </c>
      <c r="F303">
        <v>1390.5</v>
      </c>
      <c r="G303">
        <v>11124</v>
      </c>
      <c r="H303" t="s">
        <v>42</v>
      </c>
      <c r="I303" t="s">
        <v>957</v>
      </c>
      <c r="J303" t="s">
        <v>39</v>
      </c>
      <c r="K303">
        <v>2024</v>
      </c>
      <c r="L303" t="s">
        <v>6522</v>
      </c>
      <c r="M303" t="s">
        <v>6528</v>
      </c>
    </row>
    <row r="304" spans="1:13" x14ac:dyDescent="0.35">
      <c r="A304" t="s">
        <v>4203</v>
      </c>
      <c r="B304" s="1">
        <v>45543</v>
      </c>
      <c r="C304" t="s">
        <v>11</v>
      </c>
      <c r="D304" t="s">
        <v>103</v>
      </c>
      <c r="E304">
        <v>1</v>
      </c>
      <c r="F304">
        <v>1646.71</v>
      </c>
      <c r="G304">
        <v>1646.71</v>
      </c>
      <c r="H304" t="s">
        <v>110</v>
      </c>
      <c r="I304" t="s">
        <v>1107</v>
      </c>
      <c r="J304" t="s">
        <v>19</v>
      </c>
      <c r="K304">
        <v>2024</v>
      </c>
      <c r="L304" t="s">
        <v>6525</v>
      </c>
      <c r="M304" t="s">
        <v>6528</v>
      </c>
    </row>
    <row r="305" spans="1:13" x14ac:dyDescent="0.35">
      <c r="A305" t="s">
        <v>4227</v>
      </c>
      <c r="B305" s="1">
        <v>45421</v>
      </c>
      <c r="C305" t="s">
        <v>11</v>
      </c>
      <c r="D305" t="s">
        <v>103</v>
      </c>
      <c r="E305">
        <v>2</v>
      </c>
      <c r="F305">
        <v>1843.54</v>
      </c>
      <c r="G305">
        <v>3687.08</v>
      </c>
      <c r="H305" t="s">
        <v>136</v>
      </c>
      <c r="I305" t="s">
        <v>1788</v>
      </c>
      <c r="J305" t="s">
        <v>6535</v>
      </c>
      <c r="K305">
        <v>2024</v>
      </c>
      <c r="L305" t="s">
        <v>6532</v>
      </c>
      <c r="M305" t="s">
        <v>6528</v>
      </c>
    </row>
    <row r="306" spans="1:13" x14ac:dyDescent="0.35">
      <c r="A306" t="s">
        <v>4278</v>
      </c>
      <c r="B306" s="1">
        <v>45600</v>
      </c>
      <c r="C306" t="s">
        <v>11</v>
      </c>
      <c r="D306" t="s">
        <v>103</v>
      </c>
      <c r="E306">
        <v>8</v>
      </c>
      <c r="F306">
        <v>920.97</v>
      </c>
      <c r="G306">
        <v>7367.76</v>
      </c>
      <c r="H306" t="s">
        <v>110</v>
      </c>
      <c r="I306" t="s">
        <v>486</v>
      </c>
      <c r="J306" t="s">
        <v>47</v>
      </c>
      <c r="K306">
        <v>2024</v>
      </c>
      <c r="L306" t="s">
        <v>6526</v>
      </c>
      <c r="M306" t="s">
        <v>6521</v>
      </c>
    </row>
    <row r="307" spans="1:13" x14ac:dyDescent="0.35">
      <c r="A307" t="s">
        <v>4298</v>
      </c>
      <c r="B307" s="1">
        <v>45132</v>
      </c>
      <c r="C307" t="s">
        <v>11</v>
      </c>
      <c r="D307" t="s">
        <v>103</v>
      </c>
      <c r="E307">
        <v>1</v>
      </c>
      <c r="F307">
        <v>1102.03</v>
      </c>
      <c r="G307">
        <v>1102.03</v>
      </c>
      <c r="H307" t="s">
        <v>29</v>
      </c>
      <c r="I307" t="s">
        <v>692</v>
      </c>
      <c r="J307" t="s">
        <v>44</v>
      </c>
      <c r="K307">
        <v>2023</v>
      </c>
      <c r="L307" t="s">
        <v>6534</v>
      </c>
      <c r="M307" t="s">
        <v>6528</v>
      </c>
    </row>
    <row r="308" spans="1:13" x14ac:dyDescent="0.35">
      <c r="A308" t="s">
        <v>4340</v>
      </c>
      <c r="B308" s="1">
        <v>44987</v>
      </c>
      <c r="C308" t="s">
        <v>11</v>
      </c>
      <c r="D308" t="s">
        <v>103</v>
      </c>
      <c r="E308">
        <v>6</v>
      </c>
      <c r="F308">
        <v>1731.82</v>
      </c>
      <c r="G308">
        <v>10390.92</v>
      </c>
      <c r="H308" t="s">
        <v>110</v>
      </c>
      <c r="I308" t="s">
        <v>111</v>
      </c>
      <c r="J308" t="s">
        <v>44</v>
      </c>
      <c r="K308">
        <v>2023</v>
      </c>
      <c r="L308" t="s">
        <v>6533</v>
      </c>
      <c r="M308" t="s">
        <v>6528</v>
      </c>
    </row>
    <row r="309" spans="1:13" x14ac:dyDescent="0.35">
      <c r="A309" t="s">
        <v>4418</v>
      </c>
      <c r="B309" s="1">
        <v>45087</v>
      </c>
      <c r="C309" t="s">
        <v>11</v>
      </c>
      <c r="D309" t="s">
        <v>103</v>
      </c>
      <c r="E309">
        <v>4</v>
      </c>
      <c r="F309">
        <v>1126.52</v>
      </c>
      <c r="G309">
        <v>4506.08</v>
      </c>
      <c r="H309" t="s">
        <v>104</v>
      </c>
      <c r="I309" t="s">
        <v>486</v>
      </c>
      <c r="J309" t="s">
        <v>39</v>
      </c>
      <c r="K309">
        <v>2023</v>
      </c>
      <c r="L309" t="s">
        <v>6531</v>
      </c>
      <c r="M309" t="s">
        <v>6528</v>
      </c>
    </row>
    <row r="310" spans="1:13" x14ac:dyDescent="0.35">
      <c r="A310" t="s">
        <v>4518</v>
      </c>
      <c r="B310" s="1">
        <v>45406</v>
      </c>
      <c r="C310" t="s">
        <v>11</v>
      </c>
      <c r="D310" t="s">
        <v>103</v>
      </c>
      <c r="E310">
        <v>2</v>
      </c>
      <c r="F310">
        <v>1011.84</v>
      </c>
      <c r="G310">
        <v>2023.68</v>
      </c>
      <c r="H310" t="s">
        <v>42</v>
      </c>
      <c r="I310" t="s">
        <v>1000</v>
      </c>
      <c r="J310" t="s">
        <v>31</v>
      </c>
      <c r="K310">
        <v>2024</v>
      </c>
      <c r="L310" t="s">
        <v>6527</v>
      </c>
      <c r="M310" t="s">
        <v>6528</v>
      </c>
    </row>
    <row r="311" spans="1:13" x14ac:dyDescent="0.35">
      <c r="A311" t="s">
        <v>4668</v>
      </c>
      <c r="B311" s="1">
        <v>45620</v>
      </c>
      <c r="C311" t="s">
        <v>11</v>
      </c>
      <c r="D311" t="s">
        <v>103</v>
      </c>
      <c r="E311">
        <v>4</v>
      </c>
      <c r="F311">
        <v>1421.75</v>
      </c>
      <c r="G311">
        <v>5687</v>
      </c>
      <c r="H311" t="s">
        <v>29</v>
      </c>
      <c r="I311" t="s">
        <v>1757</v>
      </c>
      <c r="J311" t="s">
        <v>31</v>
      </c>
      <c r="K311">
        <v>2024</v>
      </c>
      <c r="L311" t="s">
        <v>6526</v>
      </c>
      <c r="M311" t="s">
        <v>6528</v>
      </c>
    </row>
    <row r="312" spans="1:13" x14ac:dyDescent="0.35">
      <c r="A312" t="s">
        <v>4699</v>
      </c>
      <c r="B312" s="1">
        <v>45315</v>
      </c>
      <c r="C312" t="s">
        <v>11</v>
      </c>
      <c r="D312" t="s">
        <v>103</v>
      </c>
      <c r="E312">
        <v>5</v>
      </c>
      <c r="F312">
        <v>531.36</v>
      </c>
      <c r="G312">
        <v>2656.8</v>
      </c>
      <c r="H312" t="s">
        <v>29</v>
      </c>
      <c r="I312" t="s">
        <v>511</v>
      </c>
      <c r="J312" t="s">
        <v>14</v>
      </c>
      <c r="K312">
        <v>2024</v>
      </c>
      <c r="L312" t="s">
        <v>6524</v>
      </c>
      <c r="M312" t="s">
        <v>6521</v>
      </c>
    </row>
    <row r="313" spans="1:13" x14ac:dyDescent="0.35">
      <c r="A313" t="s">
        <v>4771</v>
      </c>
      <c r="B313" s="1">
        <v>45511</v>
      </c>
      <c r="C313" t="s">
        <v>11</v>
      </c>
      <c r="D313" t="s">
        <v>103</v>
      </c>
      <c r="E313">
        <v>1</v>
      </c>
      <c r="F313">
        <v>638.36</v>
      </c>
      <c r="G313">
        <v>638.36</v>
      </c>
      <c r="H313" t="s">
        <v>104</v>
      </c>
      <c r="I313" t="s">
        <v>2057</v>
      </c>
      <c r="J313" t="s">
        <v>31</v>
      </c>
      <c r="K313">
        <v>2024</v>
      </c>
      <c r="L313" t="s">
        <v>6530</v>
      </c>
      <c r="M313" t="s">
        <v>6521</v>
      </c>
    </row>
    <row r="314" spans="1:13" x14ac:dyDescent="0.35">
      <c r="A314" t="s">
        <v>4794</v>
      </c>
      <c r="B314" s="1">
        <v>45521</v>
      </c>
      <c r="C314" t="s">
        <v>11</v>
      </c>
      <c r="D314" t="s">
        <v>103</v>
      </c>
      <c r="E314">
        <v>5</v>
      </c>
      <c r="F314">
        <v>724</v>
      </c>
      <c r="G314">
        <v>3620</v>
      </c>
      <c r="H314" t="s">
        <v>136</v>
      </c>
      <c r="I314" t="s">
        <v>206</v>
      </c>
      <c r="J314" t="s">
        <v>39</v>
      </c>
      <c r="K314">
        <v>2024</v>
      </c>
      <c r="L314" t="s">
        <v>6530</v>
      </c>
      <c r="M314" t="s">
        <v>6521</v>
      </c>
    </row>
    <row r="315" spans="1:13" x14ac:dyDescent="0.35">
      <c r="A315" t="s">
        <v>4884</v>
      </c>
      <c r="B315" s="1">
        <v>45082</v>
      </c>
      <c r="C315" t="s">
        <v>11</v>
      </c>
      <c r="D315" t="s">
        <v>103</v>
      </c>
      <c r="E315">
        <v>9</v>
      </c>
      <c r="F315">
        <v>790.44</v>
      </c>
      <c r="G315">
        <v>7113.96</v>
      </c>
      <c r="H315" t="s">
        <v>42</v>
      </c>
      <c r="I315" t="s">
        <v>350</v>
      </c>
      <c r="J315" t="s">
        <v>44</v>
      </c>
      <c r="K315">
        <v>2023</v>
      </c>
      <c r="L315" t="s">
        <v>6531</v>
      </c>
      <c r="M315" t="s">
        <v>6521</v>
      </c>
    </row>
    <row r="316" spans="1:13" x14ac:dyDescent="0.35">
      <c r="A316" t="s">
        <v>4891</v>
      </c>
      <c r="B316" s="1">
        <v>45468</v>
      </c>
      <c r="C316" t="s">
        <v>11</v>
      </c>
      <c r="D316" t="s">
        <v>103</v>
      </c>
      <c r="E316">
        <v>8</v>
      </c>
      <c r="F316">
        <v>1943.91</v>
      </c>
      <c r="G316">
        <v>15551.28</v>
      </c>
      <c r="H316" t="s">
        <v>136</v>
      </c>
      <c r="I316" t="s">
        <v>2910</v>
      </c>
      <c r="J316" t="s">
        <v>44</v>
      </c>
      <c r="K316">
        <v>2024</v>
      </c>
      <c r="L316" t="s">
        <v>6531</v>
      </c>
      <c r="M316" t="s">
        <v>6528</v>
      </c>
    </row>
    <row r="317" spans="1:13" x14ac:dyDescent="0.35">
      <c r="A317" t="s">
        <v>4910</v>
      </c>
      <c r="B317" s="1">
        <v>45204</v>
      </c>
      <c r="C317" t="s">
        <v>11</v>
      </c>
      <c r="D317" t="s">
        <v>103</v>
      </c>
      <c r="E317">
        <v>4</v>
      </c>
      <c r="F317">
        <v>1691.75</v>
      </c>
      <c r="G317">
        <v>6767</v>
      </c>
      <c r="H317" t="s">
        <v>42</v>
      </c>
      <c r="I317" t="s">
        <v>1712</v>
      </c>
      <c r="J317" t="s">
        <v>39</v>
      </c>
      <c r="K317">
        <v>2023</v>
      </c>
      <c r="L317" t="s">
        <v>6522</v>
      </c>
      <c r="M317" t="s">
        <v>6528</v>
      </c>
    </row>
    <row r="318" spans="1:13" x14ac:dyDescent="0.35">
      <c r="A318" t="s">
        <v>4961</v>
      </c>
      <c r="B318" s="1">
        <v>45439</v>
      </c>
      <c r="C318" t="s">
        <v>11</v>
      </c>
      <c r="D318" t="s">
        <v>103</v>
      </c>
      <c r="E318">
        <v>1</v>
      </c>
      <c r="F318">
        <v>904.66</v>
      </c>
      <c r="G318">
        <v>904.66</v>
      </c>
      <c r="H318" t="s">
        <v>29</v>
      </c>
      <c r="I318" t="s">
        <v>2828</v>
      </c>
      <c r="J318" t="s">
        <v>47</v>
      </c>
      <c r="K318">
        <v>2024</v>
      </c>
      <c r="L318" t="s">
        <v>6532</v>
      </c>
      <c r="M318" t="s">
        <v>6521</v>
      </c>
    </row>
    <row r="319" spans="1:13" x14ac:dyDescent="0.35">
      <c r="A319" t="s">
        <v>5041</v>
      </c>
      <c r="B319" s="1">
        <v>45025</v>
      </c>
      <c r="C319" t="s">
        <v>11</v>
      </c>
      <c r="D319" t="s">
        <v>103</v>
      </c>
      <c r="E319">
        <v>6</v>
      </c>
      <c r="F319">
        <v>861.86</v>
      </c>
      <c r="G319">
        <v>5171.16</v>
      </c>
      <c r="H319" t="s">
        <v>110</v>
      </c>
      <c r="I319" t="s">
        <v>1170</v>
      </c>
      <c r="J319" t="s">
        <v>47</v>
      </c>
      <c r="K319">
        <v>2023</v>
      </c>
      <c r="L319" t="s">
        <v>6527</v>
      </c>
      <c r="M319" t="s">
        <v>6521</v>
      </c>
    </row>
    <row r="320" spans="1:13" x14ac:dyDescent="0.35">
      <c r="A320" t="s">
        <v>5160</v>
      </c>
      <c r="B320" s="1">
        <v>45026</v>
      </c>
      <c r="C320" t="s">
        <v>11</v>
      </c>
      <c r="D320" t="s">
        <v>103</v>
      </c>
      <c r="E320">
        <v>3</v>
      </c>
      <c r="F320">
        <v>1243.75</v>
      </c>
      <c r="G320">
        <v>3731.25</v>
      </c>
      <c r="H320" t="s">
        <v>110</v>
      </c>
      <c r="I320" t="s">
        <v>443</v>
      </c>
      <c r="J320" t="s">
        <v>19</v>
      </c>
      <c r="K320">
        <v>2023</v>
      </c>
      <c r="L320" t="s">
        <v>6527</v>
      </c>
      <c r="M320" t="s">
        <v>6528</v>
      </c>
    </row>
    <row r="321" spans="1:13" x14ac:dyDescent="0.35">
      <c r="A321" t="s">
        <v>5169</v>
      </c>
      <c r="B321" s="1">
        <v>45092</v>
      </c>
      <c r="C321" t="s">
        <v>11</v>
      </c>
      <c r="D321" t="s">
        <v>103</v>
      </c>
      <c r="E321">
        <v>7</v>
      </c>
      <c r="F321">
        <v>766.45</v>
      </c>
      <c r="G321">
        <v>5365.15</v>
      </c>
      <c r="H321" t="s">
        <v>104</v>
      </c>
      <c r="I321" t="s">
        <v>1338</v>
      </c>
      <c r="J321" t="s">
        <v>19</v>
      </c>
      <c r="K321">
        <v>2023</v>
      </c>
      <c r="L321" t="s">
        <v>6531</v>
      </c>
      <c r="M321" t="s">
        <v>6521</v>
      </c>
    </row>
    <row r="322" spans="1:13" x14ac:dyDescent="0.35">
      <c r="A322" t="s">
        <v>5181</v>
      </c>
      <c r="B322" s="1">
        <v>45336</v>
      </c>
      <c r="C322" t="s">
        <v>11</v>
      </c>
      <c r="D322" t="s">
        <v>103</v>
      </c>
      <c r="E322">
        <v>1</v>
      </c>
      <c r="F322">
        <v>1050.46</v>
      </c>
      <c r="G322">
        <v>1050.46</v>
      </c>
      <c r="H322" t="s">
        <v>104</v>
      </c>
      <c r="I322" t="s">
        <v>182</v>
      </c>
      <c r="J322" t="s">
        <v>31</v>
      </c>
      <c r="K322">
        <v>2024</v>
      </c>
      <c r="L322" t="s">
        <v>6529</v>
      </c>
      <c r="M322" t="s">
        <v>6528</v>
      </c>
    </row>
    <row r="323" spans="1:13" x14ac:dyDescent="0.35">
      <c r="A323" t="s">
        <v>5241</v>
      </c>
      <c r="B323" s="1">
        <v>45557</v>
      </c>
      <c r="C323" t="s">
        <v>11</v>
      </c>
      <c r="D323" t="s">
        <v>103</v>
      </c>
      <c r="E323">
        <v>9</v>
      </c>
      <c r="F323">
        <v>810.01</v>
      </c>
      <c r="G323">
        <v>7290.09</v>
      </c>
      <c r="H323" t="s">
        <v>104</v>
      </c>
      <c r="I323" t="s">
        <v>6536</v>
      </c>
      <c r="J323" t="s">
        <v>44</v>
      </c>
      <c r="K323">
        <v>2024</v>
      </c>
      <c r="L323" t="s">
        <v>6525</v>
      </c>
      <c r="M323" t="s">
        <v>6521</v>
      </c>
    </row>
    <row r="324" spans="1:13" x14ac:dyDescent="0.35">
      <c r="A324" t="s">
        <v>5292</v>
      </c>
      <c r="B324" s="1">
        <v>45092</v>
      </c>
      <c r="C324" t="s">
        <v>11</v>
      </c>
      <c r="D324" t="s">
        <v>103</v>
      </c>
      <c r="E324">
        <v>7</v>
      </c>
      <c r="F324">
        <v>348.59</v>
      </c>
      <c r="G324">
        <v>2440.13</v>
      </c>
      <c r="H324" t="s">
        <v>42</v>
      </c>
      <c r="I324" t="s">
        <v>560</v>
      </c>
      <c r="J324" t="s">
        <v>31</v>
      </c>
      <c r="K324">
        <v>2023</v>
      </c>
      <c r="L324" t="s">
        <v>6531</v>
      </c>
      <c r="M324" t="s">
        <v>6521</v>
      </c>
    </row>
    <row r="325" spans="1:13" x14ac:dyDescent="0.35">
      <c r="A325" t="s">
        <v>5309</v>
      </c>
      <c r="B325" s="1">
        <v>45192</v>
      </c>
      <c r="C325" t="s">
        <v>11</v>
      </c>
      <c r="D325" t="s">
        <v>103</v>
      </c>
      <c r="E325">
        <v>5</v>
      </c>
      <c r="F325">
        <v>1606</v>
      </c>
      <c r="G325">
        <v>8030</v>
      </c>
      <c r="H325" t="s">
        <v>42</v>
      </c>
      <c r="I325" t="s">
        <v>6536</v>
      </c>
      <c r="J325" t="s">
        <v>47</v>
      </c>
      <c r="K325">
        <v>2023</v>
      </c>
      <c r="L325" t="s">
        <v>6525</v>
      </c>
      <c r="M325" t="s">
        <v>6528</v>
      </c>
    </row>
    <row r="326" spans="1:13" x14ac:dyDescent="0.35">
      <c r="A326" t="s">
        <v>5388</v>
      </c>
      <c r="B326" s="1">
        <v>45420</v>
      </c>
      <c r="C326" t="s">
        <v>11</v>
      </c>
      <c r="D326" t="s">
        <v>103</v>
      </c>
      <c r="E326">
        <v>10</v>
      </c>
      <c r="F326">
        <v>502.97</v>
      </c>
      <c r="G326">
        <v>5029.7</v>
      </c>
      <c r="H326" t="s">
        <v>29</v>
      </c>
      <c r="I326" t="s">
        <v>1379</v>
      </c>
      <c r="J326" t="s">
        <v>39</v>
      </c>
      <c r="K326">
        <v>2024</v>
      </c>
      <c r="L326" t="s">
        <v>6532</v>
      </c>
      <c r="M326" t="s">
        <v>6521</v>
      </c>
    </row>
    <row r="327" spans="1:13" x14ac:dyDescent="0.35">
      <c r="A327" t="s">
        <v>5441</v>
      </c>
      <c r="B327" s="1">
        <v>45283</v>
      </c>
      <c r="C327" t="s">
        <v>11</v>
      </c>
      <c r="D327" t="s">
        <v>103</v>
      </c>
      <c r="E327">
        <v>3</v>
      </c>
      <c r="F327">
        <v>613.6</v>
      </c>
      <c r="G327">
        <v>1840.8</v>
      </c>
      <c r="H327" t="s">
        <v>42</v>
      </c>
      <c r="I327" t="s">
        <v>563</v>
      </c>
      <c r="J327" t="s">
        <v>44</v>
      </c>
      <c r="K327">
        <v>2023</v>
      </c>
      <c r="L327" t="s">
        <v>6520</v>
      </c>
      <c r="M327" t="s">
        <v>6521</v>
      </c>
    </row>
    <row r="328" spans="1:13" x14ac:dyDescent="0.35">
      <c r="A328" t="s">
        <v>5668</v>
      </c>
      <c r="B328" s="1">
        <v>44950</v>
      </c>
      <c r="C328" t="s">
        <v>11</v>
      </c>
      <c r="D328" t="s">
        <v>103</v>
      </c>
      <c r="E328">
        <v>8</v>
      </c>
      <c r="F328">
        <v>1504.47</v>
      </c>
      <c r="G328">
        <v>12035.76</v>
      </c>
      <c r="H328" t="s">
        <v>42</v>
      </c>
      <c r="I328" t="s">
        <v>1558</v>
      </c>
      <c r="J328" t="s">
        <v>19</v>
      </c>
      <c r="K328">
        <v>2023</v>
      </c>
      <c r="L328" t="s">
        <v>6524</v>
      </c>
      <c r="M328" t="s">
        <v>6528</v>
      </c>
    </row>
    <row r="329" spans="1:13" x14ac:dyDescent="0.35">
      <c r="A329" t="s">
        <v>5684</v>
      </c>
      <c r="B329" s="1">
        <v>45426</v>
      </c>
      <c r="C329" t="s">
        <v>11</v>
      </c>
      <c r="D329" t="s">
        <v>103</v>
      </c>
      <c r="E329">
        <v>6</v>
      </c>
      <c r="F329">
        <v>1643.1</v>
      </c>
      <c r="G329">
        <v>9858.6</v>
      </c>
      <c r="H329" t="s">
        <v>29</v>
      </c>
      <c r="I329" t="s">
        <v>692</v>
      </c>
      <c r="J329" t="s">
        <v>44</v>
      </c>
      <c r="K329">
        <v>2024</v>
      </c>
      <c r="L329" t="s">
        <v>6532</v>
      </c>
      <c r="M329" t="s">
        <v>6528</v>
      </c>
    </row>
    <row r="330" spans="1:13" x14ac:dyDescent="0.35">
      <c r="A330" t="s">
        <v>5760</v>
      </c>
      <c r="B330" s="1">
        <v>44983</v>
      </c>
      <c r="C330" t="s">
        <v>11</v>
      </c>
      <c r="D330" t="s">
        <v>103</v>
      </c>
      <c r="E330">
        <v>3</v>
      </c>
      <c r="F330">
        <v>1961.25</v>
      </c>
      <c r="G330">
        <v>5883.75</v>
      </c>
      <c r="H330" t="s">
        <v>110</v>
      </c>
      <c r="I330" t="s">
        <v>566</v>
      </c>
      <c r="J330" t="s">
        <v>39</v>
      </c>
      <c r="K330">
        <v>2023</v>
      </c>
      <c r="L330" t="s">
        <v>6529</v>
      </c>
      <c r="M330" t="s">
        <v>6528</v>
      </c>
    </row>
    <row r="331" spans="1:13" x14ac:dyDescent="0.35">
      <c r="A331" t="s">
        <v>5761</v>
      </c>
      <c r="B331" s="1">
        <v>45450</v>
      </c>
      <c r="C331" t="s">
        <v>11</v>
      </c>
      <c r="D331" t="s">
        <v>103</v>
      </c>
      <c r="E331">
        <v>5</v>
      </c>
      <c r="F331">
        <v>0</v>
      </c>
      <c r="G331">
        <v>0</v>
      </c>
      <c r="H331" t="s">
        <v>104</v>
      </c>
      <c r="I331" t="s">
        <v>1230</v>
      </c>
      <c r="J331" t="s">
        <v>31</v>
      </c>
      <c r="K331">
        <v>2024</v>
      </c>
      <c r="L331" t="s">
        <v>6531</v>
      </c>
      <c r="M331" t="s">
        <v>6521</v>
      </c>
    </row>
    <row r="332" spans="1:13" x14ac:dyDescent="0.35">
      <c r="A332" t="s">
        <v>6023</v>
      </c>
      <c r="B332" s="1">
        <v>45603</v>
      </c>
      <c r="C332" t="s">
        <v>11</v>
      </c>
      <c r="D332" t="s">
        <v>103</v>
      </c>
      <c r="E332">
        <v>9</v>
      </c>
      <c r="F332">
        <v>1230.79</v>
      </c>
      <c r="G332">
        <v>11077.11</v>
      </c>
      <c r="H332" t="s">
        <v>110</v>
      </c>
      <c r="I332" t="s">
        <v>306</v>
      </c>
      <c r="J332" t="s">
        <v>47</v>
      </c>
      <c r="K332">
        <v>2024</v>
      </c>
      <c r="L332" t="s">
        <v>6526</v>
      </c>
      <c r="M332" t="s">
        <v>6528</v>
      </c>
    </row>
    <row r="333" spans="1:13" x14ac:dyDescent="0.35">
      <c r="A333" t="s">
        <v>6079</v>
      </c>
      <c r="B333" s="1">
        <v>45307</v>
      </c>
      <c r="C333" t="s">
        <v>11</v>
      </c>
      <c r="D333" t="s">
        <v>103</v>
      </c>
      <c r="E333">
        <v>1</v>
      </c>
      <c r="F333">
        <v>166.59</v>
      </c>
      <c r="G333">
        <v>166.59</v>
      </c>
      <c r="H333" t="s">
        <v>29</v>
      </c>
      <c r="I333" t="s">
        <v>1960</v>
      </c>
      <c r="J333" t="s">
        <v>44</v>
      </c>
      <c r="K333">
        <v>2024</v>
      </c>
      <c r="L333" t="s">
        <v>6524</v>
      </c>
      <c r="M333" t="s">
        <v>6521</v>
      </c>
    </row>
    <row r="334" spans="1:13" x14ac:dyDescent="0.35">
      <c r="A334" t="s">
        <v>6210</v>
      </c>
      <c r="B334" s="1">
        <v>45566</v>
      </c>
      <c r="C334" t="s">
        <v>11</v>
      </c>
      <c r="D334" t="s">
        <v>103</v>
      </c>
      <c r="E334">
        <v>8</v>
      </c>
      <c r="F334">
        <v>1787.77</v>
      </c>
      <c r="G334">
        <v>14302.16</v>
      </c>
      <c r="H334" t="s">
        <v>136</v>
      </c>
      <c r="I334" t="s">
        <v>3578</v>
      </c>
      <c r="J334" t="s">
        <v>44</v>
      </c>
      <c r="K334">
        <v>2024</v>
      </c>
      <c r="L334" t="s">
        <v>6522</v>
      </c>
      <c r="M334" t="s">
        <v>6528</v>
      </c>
    </row>
    <row r="335" spans="1:13" x14ac:dyDescent="0.35">
      <c r="A335" t="s">
        <v>6218</v>
      </c>
      <c r="B335" s="1">
        <v>44956</v>
      </c>
      <c r="C335" t="s">
        <v>11</v>
      </c>
      <c r="D335" t="s">
        <v>103</v>
      </c>
      <c r="E335">
        <v>3</v>
      </c>
      <c r="F335">
        <v>1054.9100000000001</v>
      </c>
      <c r="G335">
        <v>3164.73</v>
      </c>
      <c r="H335" t="s">
        <v>42</v>
      </c>
      <c r="I335" t="s">
        <v>2356</v>
      </c>
      <c r="J335" t="s">
        <v>47</v>
      </c>
      <c r="K335">
        <v>2023</v>
      </c>
      <c r="L335" t="s">
        <v>6524</v>
      </c>
      <c r="M335" t="s">
        <v>6528</v>
      </c>
    </row>
    <row r="336" spans="1:13" x14ac:dyDescent="0.35">
      <c r="A336" t="s">
        <v>6247</v>
      </c>
      <c r="B336" s="1">
        <v>45457</v>
      </c>
      <c r="C336" t="s">
        <v>11</v>
      </c>
      <c r="D336" t="s">
        <v>103</v>
      </c>
      <c r="E336">
        <v>4</v>
      </c>
      <c r="F336">
        <v>1662.92</v>
      </c>
      <c r="G336">
        <v>6651.68</v>
      </c>
      <c r="H336" t="s">
        <v>42</v>
      </c>
      <c r="I336" t="s">
        <v>142</v>
      </c>
      <c r="J336" t="s">
        <v>47</v>
      </c>
      <c r="K336">
        <v>2024</v>
      </c>
      <c r="L336" t="s">
        <v>6531</v>
      </c>
      <c r="M336" t="s">
        <v>6528</v>
      </c>
    </row>
    <row r="337" spans="1:13" x14ac:dyDescent="0.35">
      <c r="A337" t="s">
        <v>6264</v>
      </c>
      <c r="B337" s="1">
        <v>45005</v>
      </c>
      <c r="C337" t="s">
        <v>11</v>
      </c>
      <c r="D337" t="s">
        <v>103</v>
      </c>
      <c r="E337">
        <v>1</v>
      </c>
      <c r="F337">
        <v>260.32</v>
      </c>
      <c r="G337">
        <v>260.32</v>
      </c>
      <c r="H337" t="s">
        <v>136</v>
      </c>
      <c r="I337" t="s">
        <v>566</v>
      </c>
      <c r="J337" t="s">
        <v>47</v>
      </c>
      <c r="K337">
        <v>2023</v>
      </c>
      <c r="L337" t="s">
        <v>6533</v>
      </c>
      <c r="M337" t="s">
        <v>6521</v>
      </c>
    </row>
    <row r="338" spans="1:13" x14ac:dyDescent="0.35">
      <c r="A338" t="s">
        <v>6294</v>
      </c>
      <c r="B338" s="1">
        <v>45457</v>
      </c>
      <c r="C338" t="s">
        <v>11</v>
      </c>
      <c r="D338" t="s">
        <v>103</v>
      </c>
      <c r="E338">
        <v>8</v>
      </c>
      <c r="F338">
        <v>457.97</v>
      </c>
      <c r="G338">
        <v>3663.76</v>
      </c>
      <c r="H338" t="s">
        <v>42</v>
      </c>
      <c r="I338" t="s">
        <v>772</v>
      </c>
      <c r="J338" t="s">
        <v>14</v>
      </c>
      <c r="K338">
        <v>2024</v>
      </c>
      <c r="L338" t="s">
        <v>6531</v>
      </c>
      <c r="M338" t="s">
        <v>6521</v>
      </c>
    </row>
    <row r="339" spans="1:13" x14ac:dyDescent="0.35">
      <c r="A339" t="s">
        <v>6306</v>
      </c>
      <c r="B339" s="1">
        <v>45153</v>
      </c>
      <c r="C339" t="s">
        <v>11</v>
      </c>
      <c r="D339" t="s">
        <v>103</v>
      </c>
      <c r="E339">
        <v>7</v>
      </c>
      <c r="F339">
        <v>533.13</v>
      </c>
      <c r="G339">
        <v>3731.91</v>
      </c>
      <c r="H339" t="s">
        <v>104</v>
      </c>
      <c r="I339" t="s">
        <v>1576</v>
      </c>
      <c r="J339" t="s">
        <v>31</v>
      </c>
      <c r="K339">
        <v>2023</v>
      </c>
      <c r="L339" t="s">
        <v>6530</v>
      </c>
      <c r="M339" t="s">
        <v>6521</v>
      </c>
    </row>
    <row r="340" spans="1:13" x14ac:dyDescent="0.35">
      <c r="A340" t="s">
        <v>6324</v>
      </c>
      <c r="B340" s="1">
        <v>45136</v>
      </c>
      <c r="C340" t="s">
        <v>11</v>
      </c>
      <c r="D340" t="s">
        <v>103</v>
      </c>
      <c r="E340">
        <v>5</v>
      </c>
      <c r="F340">
        <v>257.33</v>
      </c>
      <c r="G340">
        <v>1286.6500000000001</v>
      </c>
      <c r="H340" t="s">
        <v>42</v>
      </c>
      <c r="I340" t="s">
        <v>304</v>
      </c>
      <c r="J340" t="s">
        <v>19</v>
      </c>
      <c r="K340">
        <v>2023</v>
      </c>
      <c r="L340" t="s">
        <v>6534</v>
      </c>
      <c r="M340" t="s">
        <v>6521</v>
      </c>
    </row>
    <row r="341" spans="1:13" x14ac:dyDescent="0.35">
      <c r="A341" t="s">
        <v>6416</v>
      </c>
      <c r="B341" s="1">
        <v>45277</v>
      </c>
      <c r="C341" t="s">
        <v>11</v>
      </c>
      <c r="D341" t="s">
        <v>103</v>
      </c>
      <c r="E341">
        <v>1</v>
      </c>
      <c r="F341">
        <v>873.54</v>
      </c>
      <c r="G341">
        <v>873.54</v>
      </c>
      <c r="H341" t="s">
        <v>42</v>
      </c>
      <c r="I341" t="s">
        <v>1757</v>
      </c>
      <c r="J341" t="s">
        <v>19</v>
      </c>
      <c r="K341">
        <v>2023</v>
      </c>
      <c r="L341" t="s">
        <v>6520</v>
      </c>
      <c r="M341" t="s">
        <v>6521</v>
      </c>
    </row>
    <row r="342" spans="1:13" x14ac:dyDescent="0.35">
      <c r="A342" t="s">
        <v>52</v>
      </c>
      <c r="B342" s="1">
        <v>45561</v>
      </c>
      <c r="C342" t="s">
        <v>11</v>
      </c>
      <c r="D342" t="s">
        <v>53</v>
      </c>
      <c r="E342">
        <v>8</v>
      </c>
      <c r="F342">
        <v>701.74</v>
      </c>
      <c r="G342">
        <v>5613.92</v>
      </c>
      <c r="H342" t="s">
        <v>42</v>
      </c>
      <c r="I342" t="s">
        <v>54</v>
      </c>
      <c r="J342" t="s">
        <v>19</v>
      </c>
      <c r="K342">
        <v>2024</v>
      </c>
      <c r="L342" t="s">
        <v>6525</v>
      </c>
      <c r="M342" t="s">
        <v>6521</v>
      </c>
    </row>
    <row r="343" spans="1:13" x14ac:dyDescent="0.35">
      <c r="A343" t="s">
        <v>92</v>
      </c>
      <c r="B343" s="1">
        <v>45628</v>
      </c>
      <c r="C343" t="s">
        <v>11</v>
      </c>
      <c r="D343" t="s">
        <v>53</v>
      </c>
      <c r="E343">
        <v>6</v>
      </c>
      <c r="F343">
        <v>587.38</v>
      </c>
      <c r="G343">
        <v>3524.28</v>
      </c>
      <c r="H343" t="s">
        <v>136</v>
      </c>
      <c r="I343" t="s">
        <v>93</v>
      </c>
      <c r="J343" t="s">
        <v>31</v>
      </c>
      <c r="K343">
        <v>2024</v>
      </c>
      <c r="L343" t="s">
        <v>6520</v>
      </c>
      <c r="M343" t="s">
        <v>6521</v>
      </c>
    </row>
    <row r="344" spans="1:13" x14ac:dyDescent="0.35">
      <c r="A344" t="s">
        <v>244</v>
      </c>
      <c r="B344" s="1">
        <v>45511</v>
      </c>
      <c r="C344" t="s">
        <v>11</v>
      </c>
      <c r="D344" t="s">
        <v>53</v>
      </c>
      <c r="E344">
        <v>10</v>
      </c>
      <c r="F344">
        <v>156.5</v>
      </c>
      <c r="G344">
        <v>1565</v>
      </c>
      <c r="H344" t="s">
        <v>104</v>
      </c>
      <c r="I344" t="s">
        <v>245</v>
      </c>
      <c r="J344" t="s">
        <v>44</v>
      </c>
      <c r="K344">
        <v>2024</v>
      </c>
      <c r="L344" t="s">
        <v>6530</v>
      </c>
      <c r="M344" t="s">
        <v>6521</v>
      </c>
    </row>
    <row r="345" spans="1:13" x14ac:dyDescent="0.35">
      <c r="A345" t="s">
        <v>401</v>
      </c>
      <c r="B345" s="1">
        <v>45413</v>
      </c>
      <c r="C345" t="s">
        <v>11</v>
      </c>
      <c r="D345" t="s">
        <v>53</v>
      </c>
      <c r="E345">
        <v>3</v>
      </c>
      <c r="F345">
        <v>1272.95</v>
      </c>
      <c r="G345">
        <v>3818.85</v>
      </c>
      <c r="H345" t="s">
        <v>136</v>
      </c>
      <c r="I345" t="s">
        <v>389</v>
      </c>
      <c r="J345" t="s">
        <v>39</v>
      </c>
      <c r="K345">
        <v>2024</v>
      </c>
      <c r="L345" t="s">
        <v>6532</v>
      </c>
      <c r="M345" t="s">
        <v>6528</v>
      </c>
    </row>
    <row r="346" spans="1:13" x14ac:dyDescent="0.35">
      <c r="A346" t="s">
        <v>442</v>
      </c>
      <c r="B346" s="1">
        <v>45554</v>
      </c>
      <c r="C346" t="s">
        <v>11</v>
      </c>
      <c r="D346" t="s">
        <v>53</v>
      </c>
      <c r="E346">
        <v>6</v>
      </c>
      <c r="F346">
        <v>1466.52</v>
      </c>
      <c r="G346">
        <v>8799.1200000000008</v>
      </c>
      <c r="H346" t="s">
        <v>104</v>
      </c>
      <c r="I346" t="s">
        <v>443</v>
      </c>
      <c r="J346" t="s">
        <v>14</v>
      </c>
      <c r="K346">
        <v>2024</v>
      </c>
      <c r="L346" t="s">
        <v>6525</v>
      </c>
      <c r="M346" t="s">
        <v>6528</v>
      </c>
    </row>
    <row r="347" spans="1:13" x14ac:dyDescent="0.35">
      <c r="A347" t="s">
        <v>447</v>
      </c>
      <c r="B347" s="1">
        <v>45143</v>
      </c>
      <c r="C347" t="s">
        <v>11</v>
      </c>
      <c r="D347" t="s">
        <v>53</v>
      </c>
      <c r="E347">
        <v>10</v>
      </c>
      <c r="F347">
        <v>1747.11</v>
      </c>
      <c r="G347">
        <v>17471.099999999999</v>
      </c>
      <c r="H347" t="s">
        <v>104</v>
      </c>
      <c r="I347" t="s">
        <v>437</v>
      </c>
      <c r="J347" t="s">
        <v>19</v>
      </c>
      <c r="K347">
        <v>2023</v>
      </c>
      <c r="L347" t="s">
        <v>6530</v>
      </c>
      <c r="M347" t="s">
        <v>6528</v>
      </c>
    </row>
    <row r="348" spans="1:13" x14ac:dyDescent="0.35">
      <c r="A348" t="s">
        <v>769</v>
      </c>
      <c r="B348" s="1">
        <v>45112</v>
      </c>
      <c r="C348" t="s">
        <v>11</v>
      </c>
      <c r="D348" t="s">
        <v>53</v>
      </c>
      <c r="E348">
        <v>8</v>
      </c>
      <c r="F348">
        <v>895.3</v>
      </c>
      <c r="G348">
        <v>7162.4</v>
      </c>
      <c r="H348" t="s">
        <v>29</v>
      </c>
      <c r="I348" t="s">
        <v>770</v>
      </c>
      <c r="J348" t="s">
        <v>44</v>
      </c>
      <c r="K348">
        <v>2023</v>
      </c>
      <c r="L348" t="s">
        <v>6534</v>
      </c>
      <c r="M348" t="s">
        <v>6521</v>
      </c>
    </row>
    <row r="349" spans="1:13" x14ac:dyDescent="0.35">
      <c r="A349" t="s">
        <v>882</v>
      </c>
      <c r="B349" s="1">
        <v>45154</v>
      </c>
      <c r="C349" t="s">
        <v>11</v>
      </c>
      <c r="D349" t="s">
        <v>53</v>
      </c>
      <c r="E349">
        <v>3</v>
      </c>
      <c r="F349">
        <v>1595.32</v>
      </c>
      <c r="G349">
        <v>4785.96</v>
      </c>
      <c r="H349" t="s">
        <v>42</v>
      </c>
      <c r="I349" t="s">
        <v>830</v>
      </c>
      <c r="J349" t="s">
        <v>14</v>
      </c>
      <c r="K349">
        <v>2023</v>
      </c>
      <c r="L349" t="s">
        <v>6530</v>
      </c>
      <c r="M349" t="s">
        <v>6528</v>
      </c>
    </row>
    <row r="350" spans="1:13" x14ac:dyDescent="0.35">
      <c r="A350" t="s">
        <v>1424</v>
      </c>
      <c r="B350" s="1">
        <v>45120</v>
      </c>
      <c r="C350" t="s">
        <v>11</v>
      </c>
      <c r="D350" t="s">
        <v>53</v>
      </c>
      <c r="E350">
        <v>1</v>
      </c>
      <c r="F350">
        <v>677.2</v>
      </c>
      <c r="G350">
        <v>677.2</v>
      </c>
      <c r="H350" t="s">
        <v>104</v>
      </c>
      <c r="I350" t="s">
        <v>993</v>
      </c>
      <c r="J350" t="s">
        <v>14</v>
      </c>
      <c r="K350">
        <v>2023</v>
      </c>
      <c r="L350" t="s">
        <v>6534</v>
      </c>
      <c r="M350" t="s">
        <v>6521</v>
      </c>
    </row>
    <row r="351" spans="1:13" x14ac:dyDescent="0.35">
      <c r="A351" t="s">
        <v>1516</v>
      </c>
      <c r="B351" s="1">
        <v>45398</v>
      </c>
      <c r="C351" t="s">
        <v>11</v>
      </c>
      <c r="D351" t="s">
        <v>53</v>
      </c>
      <c r="E351">
        <v>8</v>
      </c>
      <c r="F351">
        <v>229.04</v>
      </c>
      <c r="G351">
        <v>1832.32</v>
      </c>
      <c r="H351" t="s">
        <v>42</v>
      </c>
      <c r="I351" t="s">
        <v>507</v>
      </c>
      <c r="J351" t="s">
        <v>39</v>
      </c>
      <c r="K351">
        <v>2024</v>
      </c>
      <c r="L351" t="s">
        <v>6527</v>
      </c>
      <c r="M351" t="s">
        <v>6521</v>
      </c>
    </row>
    <row r="352" spans="1:13" x14ac:dyDescent="0.35">
      <c r="A352" t="s">
        <v>1639</v>
      </c>
      <c r="B352" s="1">
        <v>44985</v>
      </c>
      <c r="C352" t="s">
        <v>11</v>
      </c>
      <c r="D352" t="s">
        <v>53</v>
      </c>
      <c r="E352">
        <v>9</v>
      </c>
      <c r="F352">
        <v>932.43</v>
      </c>
      <c r="G352">
        <v>8391.8700000000008</v>
      </c>
      <c r="H352" t="s">
        <v>29</v>
      </c>
      <c r="I352" t="s">
        <v>587</v>
      </c>
      <c r="J352" t="s">
        <v>44</v>
      </c>
      <c r="K352">
        <v>2023</v>
      </c>
      <c r="L352" t="s">
        <v>6529</v>
      </c>
      <c r="M352" t="s">
        <v>6521</v>
      </c>
    </row>
    <row r="353" spans="1:13" x14ac:dyDescent="0.35">
      <c r="A353" t="s">
        <v>1677</v>
      </c>
      <c r="B353" s="1">
        <v>45376</v>
      </c>
      <c r="C353" t="s">
        <v>11</v>
      </c>
      <c r="D353" t="s">
        <v>53</v>
      </c>
      <c r="E353">
        <v>8</v>
      </c>
      <c r="F353">
        <v>1264.49</v>
      </c>
      <c r="G353">
        <v>10115.92</v>
      </c>
      <c r="H353" t="s">
        <v>110</v>
      </c>
      <c r="I353" t="s">
        <v>646</v>
      </c>
      <c r="J353" t="s">
        <v>47</v>
      </c>
      <c r="K353">
        <v>2024</v>
      </c>
      <c r="L353" t="s">
        <v>6533</v>
      </c>
      <c r="M353" t="s">
        <v>6528</v>
      </c>
    </row>
    <row r="354" spans="1:13" x14ac:dyDescent="0.35">
      <c r="A354" t="s">
        <v>1742</v>
      </c>
      <c r="B354" s="1">
        <v>45302</v>
      </c>
      <c r="C354" t="s">
        <v>11</v>
      </c>
      <c r="D354" t="s">
        <v>53</v>
      </c>
      <c r="E354">
        <v>8</v>
      </c>
      <c r="F354">
        <v>949.62</v>
      </c>
      <c r="G354">
        <v>7596.96</v>
      </c>
      <c r="H354" t="s">
        <v>110</v>
      </c>
      <c r="I354" t="s">
        <v>539</v>
      </c>
      <c r="J354" t="s">
        <v>39</v>
      </c>
      <c r="K354">
        <v>2024</v>
      </c>
      <c r="L354" t="s">
        <v>6524</v>
      </c>
      <c r="M354" t="s">
        <v>6521</v>
      </c>
    </row>
    <row r="355" spans="1:13" x14ac:dyDescent="0.35">
      <c r="A355" t="s">
        <v>1756</v>
      </c>
      <c r="B355" s="1">
        <v>45047</v>
      </c>
      <c r="C355" t="s">
        <v>11</v>
      </c>
      <c r="D355" t="s">
        <v>53</v>
      </c>
      <c r="E355">
        <v>3</v>
      </c>
      <c r="F355">
        <v>375.05</v>
      </c>
      <c r="G355">
        <v>1125.1500000000001</v>
      </c>
      <c r="H355" t="s">
        <v>104</v>
      </c>
      <c r="I355" t="s">
        <v>1757</v>
      </c>
      <c r="J355" t="s">
        <v>19</v>
      </c>
      <c r="K355">
        <v>2023</v>
      </c>
      <c r="L355" t="s">
        <v>6532</v>
      </c>
      <c r="M355" t="s">
        <v>6521</v>
      </c>
    </row>
    <row r="356" spans="1:13" x14ac:dyDescent="0.35">
      <c r="A356" t="s">
        <v>1774</v>
      </c>
      <c r="B356" s="1">
        <v>45184</v>
      </c>
      <c r="C356" t="s">
        <v>11</v>
      </c>
      <c r="D356" t="s">
        <v>53</v>
      </c>
      <c r="E356">
        <v>2</v>
      </c>
      <c r="F356">
        <v>1173.47</v>
      </c>
      <c r="G356">
        <v>2346.94</v>
      </c>
      <c r="H356" t="s">
        <v>104</v>
      </c>
      <c r="I356" t="s">
        <v>1775</v>
      </c>
      <c r="J356" t="s">
        <v>31</v>
      </c>
      <c r="K356">
        <v>2023</v>
      </c>
      <c r="L356" t="s">
        <v>6525</v>
      </c>
      <c r="M356" t="s">
        <v>6528</v>
      </c>
    </row>
    <row r="357" spans="1:13" x14ac:dyDescent="0.35">
      <c r="A357" t="s">
        <v>1783</v>
      </c>
      <c r="B357" s="1">
        <v>45255</v>
      </c>
      <c r="C357" t="s">
        <v>11</v>
      </c>
      <c r="D357" t="s">
        <v>53</v>
      </c>
      <c r="E357">
        <v>0</v>
      </c>
      <c r="F357">
        <v>1623.99</v>
      </c>
      <c r="G357">
        <v>0</v>
      </c>
      <c r="H357" t="s">
        <v>110</v>
      </c>
      <c r="I357" t="s">
        <v>1784</v>
      </c>
      <c r="J357" t="s">
        <v>19</v>
      </c>
      <c r="K357">
        <v>2023</v>
      </c>
      <c r="L357" t="s">
        <v>6526</v>
      </c>
      <c r="M357" t="s">
        <v>6528</v>
      </c>
    </row>
    <row r="358" spans="1:13" x14ac:dyDescent="0.35">
      <c r="A358" t="s">
        <v>1791</v>
      </c>
      <c r="B358" s="1">
        <v>45327</v>
      </c>
      <c r="C358" t="s">
        <v>11</v>
      </c>
      <c r="D358" t="s">
        <v>53</v>
      </c>
      <c r="E358">
        <v>7</v>
      </c>
      <c r="F358">
        <v>1097.1300000000001</v>
      </c>
      <c r="G358">
        <v>7679.91</v>
      </c>
      <c r="H358" t="s">
        <v>29</v>
      </c>
      <c r="I358" t="s">
        <v>1009</v>
      </c>
      <c r="J358" t="s">
        <v>47</v>
      </c>
      <c r="K358">
        <v>2024</v>
      </c>
      <c r="L358" t="s">
        <v>6529</v>
      </c>
      <c r="M358" t="s">
        <v>6528</v>
      </c>
    </row>
    <row r="359" spans="1:13" x14ac:dyDescent="0.35">
      <c r="A359" t="s">
        <v>1821</v>
      </c>
      <c r="B359" s="1">
        <v>44984</v>
      </c>
      <c r="C359" t="s">
        <v>11</v>
      </c>
      <c r="D359" t="s">
        <v>53</v>
      </c>
      <c r="E359">
        <v>1</v>
      </c>
      <c r="F359">
        <v>1455.02</v>
      </c>
      <c r="G359">
        <v>1455.02</v>
      </c>
      <c r="H359" t="s">
        <v>29</v>
      </c>
      <c r="I359" t="s">
        <v>1822</v>
      </c>
      <c r="J359" t="s">
        <v>14</v>
      </c>
      <c r="K359">
        <v>2023</v>
      </c>
      <c r="L359" t="s">
        <v>6529</v>
      </c>
      <c r="M359" t="s">
        <v>6528</v>
      </c>
    </row>
    <row r="360" spans="1:13" x14ac:dyDescent="0.35">
      <c r="A360" t="s">
        <v>1873</v>
      </c>
      <c r="B360" s="1">
        <v>45209</v>
      </c>
      <c r="C360" t="s">
        <v>11</v>
      </c>
      <c r="D360" t="s">
        <v>53</v>
      </c>
      <c r="E360">
        <v>4</v>
      </c>
      <c r="F360">
        <v>802.59</v>
      </c>
      <c r="G360">
        <v>3210.36</v>
      </c>
      <c r="H360" t="s">
        <v>42</v>
      </c>
      <c r="I360" t="s">
        <v>1168</v>
      </c>
      <c r="J360" t="s">
        <v>14</v>
      </c>
      <c r="K360">
        <v>2023</v>
      </c>
      <c r="L360" t="s">
        <v>6522</v>
      </c>
      <c r="M360" t="s">
        <v>6521</v>
      </c>
    </row>
    <row r="361" spans="1:13" x14ac:dyDescent="0.35">
      <c r="A361" t="s">
        <v>2003</v>
      </c>
      <c r="B361" s="1">
        <v>45644</v>
      </c>
      <c r="C361" t="s">
        <v>11</v>
      </c>
      <c r="D361" t="s">
        <v>53</v>
      </c>
      <c r="E361">
        <v>2</v>
      </c>
      <c r="F361">
        <v>579.42999999999995</v>
      </c>
      <c r="G361">
        <v>1158.8599999999999</v>
      </c>
      <c r="H361" t="s">
        <v>110</v>
      </c>
      <c r="I361" t="s">
        <v>537</v>
      </c>
      <c r="J361" t="s">
        <v>39</v>
      </c>
      <c r="K361">
        <v>2024</v>
      </c>
      <c r="L361" t="s">
        <v>6520</v>
      </c>
      <c r="M361" t="s">
        <v>6521</v>
      </c>
    </row>
    <row r="362" spans="1:13" x14ac:dyDescent="0.35">
      <c r="A362" t="s">
        <v>2088</v>
      </c>
      <c r="B362" s="1">
        <v>45596</v>
      </c>
      <c r="C362" t="s">
        <v>11</v>
      </c>
      <c r="D362" t="s">
        <v>53</v>
      </c>
      <c r="E362">
        <v>3</v>
      </c>
      <c r="F362">
        <v>965.11</v>
      </c>
      <c r="G362">
        <v>2895.33</v>
      </c>
      <c r="H362" t="s">
        <v>136</v>
      </c>
      <c r="I362" t="s">
        <v>484</v>
      </c>
      <c r="J362" t="s">
        <v>44</v>
      </c>
      <c r="K362">
        <v>2024</v>
      </c>
      <c r="L362" t="s">
        <v>6522</v>
      </c>
      <c r="M362" t="s">
        <v>6521</v>
      </c>
    </row>
    <row r="363" spans="1:13" x14ac:dyDescent="0.35">
      <c r="A363" t="s">
        <v>2093</v>
      </c>
      <c r="B363" s="1">
        <v>45180</v>
      </c>
      <c r="C363" t="s">
        <v>11</v>
      </c>
      <c r="D363" t="s">
        <v>53</v>
      </c>
      <c r="E363">
        <v>9</v>
      </c>
      <c r="F363">
        <v>1816.26</v>
      </c>
      <c r="G363">
        <v>16346.34</v>
      </c>
      <c r="H363" t="s">
        <v>110</v>
      </c>
      <c r="I363" t="s">
        <v>1628</v>
      </c>
      <c r="J363" t="s">
        <v>31</v>
      </c>
      <c r="K363">
        <v>2023</v>
      </c>
      <c r="L363" t="s">
        <v>6525</v>
      </c>
      <c r="M363" t="s">
        <v>6528</v>
      </c>
    </row>
    <row r="364" spans="1:13" x14ac:dyDescent="0.35">
      <c r="A364" t="s">
        <v>2235</v>
      </c>
      <c r="B364" s="1">
        <v>45625</v>
      </c>
      <c r="C364" t="s">
        <v>11</v>
      </c>
      <c r="D364" t="s">
        <v>53</v>
      </c>
      <c r="E364">
        <v>4</v>
      </c>
      <c r="F364">
        <v>1692.68</v>
      </c>
      <c r="G364">
        <v>6770.72</v>
      </c>
      <c r="H364" t="s">
        <v>42</v>
      </c>
      <c r="I364" t="s">
        <v>171</v>
      </c>
      <c r="J364" t="s">
        <v>44</v>
      </c>
      <c r="K364">
        <v>2024</v>
      </c>
      <c r="L364" t="s">
        <v>6526</v>
      </c>
      <c r="M364" t="s">
        <v>6528</v>
      </c>
    </row>
    <row r="365" spans="1:13" x14ac:dyDescent="0.35">
      <c r="A365" t="s">
        <v>2284</v>
      </c>
      <c r="B365" s="1">
        <v>45372</v>
      </c>
      <c r="C365" t="s">
        <v>11</v>
      </c>
      <c r="D365" t="s">
        <v>53</v>
      </c>
      <c r="E365">
        <v>9</v>
      </c>
      <c r="F365">
        <v>1028.3699999999999</v>
      </c>
      <c r="G365">
        <v>9255.33</v>
      </c>
      <c r="H365" t="s">
        <v>136</v>
      </c>
      <c r="I365" t="s">
        <v>350</v>
      </c>
      <c r="J365" t="s">
        <v>44</v>
      </c>
      <c r="K365">
        <v>2024</v>
      </c>
      <c r="L365" t="s">
        <v>6533</v>
      </c>
      <c r="M365" t="s">
        <v>6528</v>
      </c>
    </row>
    <row r="366" spans="1:13" x14ac:dyDescent="0.35">
      <c r="A366" t="s">
        <v>2333</v>
      </c>
      <c r="B366" s="1">
        <v>45014</v>
      </c>
      <c r="C366" t="s">
        <v>11</v>
      </c>
      <c r="D366" t="s">
        <v>53</v>
      </c>
      <c r="E366">
        <v>1</v>
      </c>
      <c r="F366">
        <v>625.97</v>
      </c>
      <c r="G366">
        <v>625.97</v>
      </c>
      <c r="H366" t="s">
        <v>136</v>
      </c>
      <c r="I366" t="s">
        <v>666</v>
      </c>
      <c r="J366" t="s">
        <v>44</v>
      </c>
      <c r="K366">
        <v>2023</v>
      </c>
      <c r="L366" t="s">
        <v>6533</v>
      </c>
      <c r="M366" t="s">
        <v>6521</v>
      </c>
    </row>
    <row r="367" spans="1:13" x14ac:dyDescent="0.35">
      <c r="A367" t="s">
        <v>2614</v>
      </c>
      <c r="B367" s="1">
        <v>45441</v>
      </c>
      <c r="C367" t="s">
        <v>11</v>
      </c>
      <c r="D367" t="s">
        <v>53</v>
      </c>
      <c r="E367">
        <v>4</v>
      </c>
      <c r="F367">
        <v>1718.01</v>
      </c>
      <c r="G367">
        <v>6872.04</v>
      </c>
      <c r="H367" t="s">
        <v>104</v>
      </c>
      <c r="I367" t="s">
        <v>1137</v>
      </c>
      <c r="J367" t="s">
        <v>39</v>
      </c>
      <c r="K367">
        <v>2024</v>
      </c>
      <c r="L367" t="s">
        <v>6532</v>
      </c>
      <c r="M367" t="s">
        <v>6528</v>
      </c>
    </row>
    <row r="368" spans="1:13" x14ac:dyDescent="0.35">
      <c r="A368" t="s">
        <v>2656</v>
      </c>
      <c r="B368" s="1">
        <v>45643</v>
      </c>
      <c r="C368" t="s">
        <v>11</v>
      </c>
      <c r="D368" t="s">
        <v>53</v>
      </c>
      <c r="E368">
        <v>6</v>
      </c>
      <c r="F368">
        <v>425.27</v>
      </c>
      <c r="G368">
        <v>2551.62</v>
      </c>
      <c r="H368" t="s">
        <v>110</v>
      </c>
      <c r="I368" t="s">
        <v>1445</v>
      </c>
      <c r="J368" t="s">
        <v>47</v>
      </c>
      <c r="K368">
        <v>2024</v>
      </c>
      <c r="L368" t="s">
        <v>6520</v>
      </c>
      <c r="M368" t="s">
        <v>6521</v>
      </c>
    </row>
    <row r="369" spans="1:13" x14ac:dyDescent="0.35">
      <c r="A369" t="s">
        <v>2778</v>
      </c>
      <c r="B369" s="1">
        <v>45574</v>
      </c>
      <c r="C369" t="s">
        <v>11</v>
      </c>
      <c r="D369" t="s">
        <v>53</v>
      </c>
      <c r="E369">
        <v>9</v>
      </c>
      <c r="F369">
        <v>904.32</v>
      </c>
      <c r="G369">
        <v>8138.88</v>
      </c>
      <c r="H369" t="s">
        <v>29</v>
      </c>
      <c r="I369" t="s">
        <v>1806</v>
      </c>
      <c r="J369" t="s">
        <v>31</v>
      </c>
      <c r="K369">
        <v>2024</v>
      </c>
      <c r="L369" t="s">
        <v>6522</v>
      </c>
      <c r="M369" t="s">
        <v>6521</v>
      </c>
    </row>
    <row r="370" spans="1:13" x14ac:dyDescent="0.35">
      <c r="A370" t="s">
        <v>2781</v>
      </c>
      <c r="B370" s="1">
        <v>45497</v>
      </c>
      <c r="C370" t="s">
        <v>11</v>
      </c>
      <c r="D370" t="s">
        <v>53</v>
      </c>
      <c r="E370">
        <v>1</v>
      </c>
      <c r="F370">
        <v>269.36</v>
      </c>
      <c r="G370">
        <v>269.36</v>
      </c>
      <c r="H370" t="s">
        <v>29</v>
      </c>
      <c r="I370" t="s">
        <v>1241</v>
      </c>
      <c r="J370" t="s">
        <v>39</v>
      </c>
      <c r="K370">
        <v>2024</v>
      </c>
      <c r="L370" t="s">
        <v>6534</v>
      </c>
      <c r="M370" t="s">
        <v>6521</v>
      </c>
    </row>
    <row r="371" spans="1:13" x14ac:dyDescent="0.35">
      <c r="A371" t="s">
        <v>2827</v>
      </c>
      <c r="B371" s="1">
        <v>45145</v>
      </c>
      <c r="C371" t="s">
        <v>11</v>
      </c>
      <c r="D371" t="s">
        <v>53</v>
      </c>
      <c r="E371">
        <v>8</v>
      </c>
      <c r="F371">
        <v>1988.4</v>
      </c>
      <c r="G371">
        <v>15907.2</v>
      </c>
      <c r="H371" t="s">
        <v>42</v>
      </c>
      <c r="I371" t="s">
        <v>2828</v>
      </c>
      <c r="J371" t="s">
        <v>14</v>
      </c>
      <c r="K371">
        <v>2023</v>
      </c>
      <c r="L371" t="s">
        <v>6530</v>
      </c>
      <c r="M371" t="s">
        <v>6528</v>
      </c>
    </row>
    <row r="372" spans="1:13" x14ac:dyDescent="0.35">
      <c r="A372" t="s">
        <v>2917</v>
      </c>
      <c r="B372" s="1">
        <v>45627</v>
      </c>
      <c r="C372" t="s">
        <v>11</v>
      </c>
      <c r="D372" t="s">
        <v>53</v>
      </c>
      <c r="E372">
        <v>2</v>
      </c>
      <c r="F372">
        <v>454.76</v>
      </c>
      <c r="G372">
        <v>909.52</v>
      </c>
      <c r="H372" t="s">
        <v>104</v>
      </c>
      <c r="I372" t="s">
        <v>896</v>
      </c>
      <c r="J372" t="s">
        <v>39</v>
      </c>
      <c r="K372">
        <v>2024</v>
      </c>
      <c r="L372" t="s">
        <v>6520</v>
      </c>
      <c r="M372" t="s">
        <v>6521</v>
      </c>
    </row>
    <row r="373" spans="1:13" x14ac:dyDescent="0.35">
      <c r="A373" t="s">
        <v>2935</v>
      </c>
      <c r="B373" s="1">
        <v>45120</v>
      </c>
      <c r="C373" t="s">
        <v>11</v>
      </c>
      <c r="D373" t="s">
        <v>53</v>
      </c>
      <c r="E373">
        <v>3</v>
      </c>
      <c r="F373">
        <v>579.80999999999995</v>
      </c>
      <c r="G373">
        <v>1739.43</v>
      </c>
      <c r="H373" t="s">
        <v>29</v>
      </c>
      <c r="I373" t="s">
        <v>1445</v>
      </c>
      <c r="J373" t="s">
        <v>31</v>
      </c>
      <c r="K373">
        <v>2023</v>
      </c>
      <c r="L373" t="s">
        <v>6534</v>
      </c>
      <c r="M373" t="s">
        <v>6521</v>
      </c>
    </row>
    <row r="374" spans="1:13" x14ac:dyDescent="0.35">
      <c r="A374" t="s">
        <v>3036</v>
      </c>
      <c r="B374" s="1">
        <v>45268</v>
      </c>
      <c r="C374" t="s">
        <v>11</v>
      </c>
      <c r="D374" t="s">
        <v>53</v>
      </c>
      <c r="E374">
        <v>5</v>
      </c>
      <c r="F374">
        <v>1389.5</v>
      </c>
      <c r="G374">
        <v>6947.5</v>
      </c>
      <c r="H374" t="s">
        <v>104</v>
      </c>
      <c r="I374" t="s">
        <v>120</v>
      </c>
      <c r="J374" t="s">
        <v>19</v>
      </c>
      <c r="K374">
        <v>2023</v>
      </c>
      <c r="L374" t="s">
        <v>6520</v>
      </c>
      <c r="M374" t="s">
        <v>6528</v>
      </c>
    </row>
    <row r="375" spans="1:13" x14ac:dyDescent="0.35">
      <c r="A375" t="s">
        <v>3088</v>
      </c>
      <c r="B375" s="1">
        <v>44960</v>
      </c>
      <c r="C375" t="s">
        <v>11</v>
      </c>
      <c r="D375" t="s">
        <v>53</v>
      </c>
      <c r="E375">
        <v>8</v>
      </c>
      <c r="F375">
        <v>1382.16</v>
      </c>
      <c r="G375">
        <v>11057.28</v>
      </c>
      <c r="H375" t="s">
        <v>42</v>
      </c>
      <c r="I375" t="s">
        <v>648</v>
      </c>
      <c r="J375" t="s">
        <v>39</v>
      </c>
      <c r="K375">
        <v>2023</v>
      </c>
      <c r="L375" t="s">
        <v>6529</v>
      </c>
      <c r="M375" t="s">
        <v>6528</v>
      </c>
    </row>
    <row r="376" spans="1:13" x14ac:dyDescent="0.35">
      <c r="A376" t="s">
        <v>3148</v>
      </c>
      <c r="B376" s="1">
        <v>45561</v>
      </c>
      <c r="C376" t="s">
        <v>11</v>
      </c>
      <c r="D376" t="s">
        <v>53</v>
      </c>
      <c r="E376">
        <v>7</v>
      </c>
      <c r="F376">
        <v>750.89</v>
      </c>
      <c r="G376">
        <v>5256.23</v>
      </c>
      <c r="H376" t="s">
        <v>29</v>
      </c>
      <c r="I376" t="s">
        <v>915</v>
      </c>
      <c r="J376" t="s">
        <v>44</v>
      </c>
      <c r="K376">
        <v>2024</v>
      </c>
      <c r="L376" t="s">
        <v>6525</v>
      </c>
      <c r="M376" t="s">
        <v>6521</v>
      </c>
    </row>
    <row r="377" spans="1:13" x14ac:dyDescent="0.35">
      <c r="A377" t="s">
        <v>3179</v>
      </c>
      <c r="B377" s="1">
        <v>44938</v>
      </c>
      <c r="C377" t="s">
        <v>11</v>
      </c>
      <c r="D377" t="s">
        <v>53</v>
      </c>
      <c r="E377">
        <v>2</v>
      </c>
      <c r="F377">
        <v>1692.56</v>
      </c>
      <c r="G377">
        <v>3385.12</v>
      </c>
      <c r="H377" t="s">
        <v>110</v>
      </c>
      <c r="I377" t="s">
        <v>927</v>
      </c>
      <c r="J377" t="s">
        <v>47</v>
      </c>
      <c r="K377">
        <v>2023</v>
      </c>
      <c r="L377" t="s">
        <v>6524</v>
      </c>
      <c r="M377" t="s">
        <v>6528</v>
      </c>
    </row>
    <row r="378" spans="1:13" x14ac:dyDescent="0.35">
      <c r="A378" t="s">
        <v>3206</v>
      </c>
      <c r="B378" s="1">
        <v>45354</v>
      </c>
      <c r="C378" t="s">
        <v>11</v>
      </c>
      <c r="D378" t="s">
        <v>53</v>
      </c>
      <c r="E378">
        <v>0</v>
      </c>
      <c r="F378">
        <v>443.52</v>
      </c>
      <c r="G378">
        <v>0</v>
      </c>
      <c r="H378" t="s">
        <v>104</v>
      </c>
      <c r="I378" t="s">
        <v>1236</v>
      </c>
      <c r="J378" t="s">
        <v>14</v>
      </c>
      <c r="K378">
        <v>2024</v>
      </c>
      <c r="L378" t="s">
        <v>6533</v>
      </c>
      <c r="M378" t="s">
        <v>6521</v>
      </c>
    </row>
    <row r="379" spans="1:13" x14ac:dyDescent="0.35">
      <c r="A379" t="s">
        <v>3351</v>
      </c>
      <c r="B379" s="1">
        <v>45087</v>
      </c>
      <c r="C379" t="s">
        <v>11</v>
      </c>
      <c r="D379" t="s">
        <v>53</v>
      </c>
      <c r="E379">
        <v>3</v>
      </c>
      <c r="F379">
        <v>1195.04</v>
      </c>
      <c r="G379">
        <v>3585.12</v>
      </c>
      <c r="H379" t="s">
        <v>104</v>
      </c>
      <c r="I379" t="s">
        <v>650</v>
      </c>
      <c r="J379" t="s">
        <v>19</v>
      </c>
      <c r="K379">
        <v>2023</v>
      </c>
      <c r="L379" t="s">
        <v>6531</v>
      </c>
      <c r="M379" t="s">
        <v>6528</v>
      </c>
    </row>
    <row r="380" spans="1:13" x14ac:dyDescent="0.35">
      <c r="A380" t="s">
        <v>3403</v>
      </c>
      <c r="B380" s="1">
        <v>45488</v>
      </c>
      <c r="C380" t="s">
        <v>11</v>
      </c>
      <c r="D380" t="s">
        <v>53</v>
      </c>
      <c r="E380">
        <v>5</v>
      </c>
      <c r="F380">
        <v>1324.19</v>
      </c>
      <c r="G380">
        <v>6620.95</v>
      </c>
      <c r="H380" t="s">
        <v>104</v>
      </c>
      <c r="I380" t="s">
        <v>894</v>
      </c>
      <c r="J380" t="s">
        <v>14</v>
      </c>
      <c r="K380">
        <v>2024</v>
      </c>
      <c r="L380" t="s">
        <v>6534</v>
      </c>
      <c r="M380" t="s">
        <v>6528</v>
      </c>
    </row>
    <row r="381" spans="1:13" x14ac:dyDescent="0.35">
      <c r="A381" t="s">
        <v>3426</v>
      </c>
      <c r="B381" s="1">
        <v>45584</v>
      </c>
      <c r="C381" t="s">
        <v>11</v>
      </c>
      <c r="D381" t="s">
        <v>53</v>
      </c>
      <c r="E381">
        <v>3</v>
      </c>
      <c r="F381">
        <v>1979.21</v>
      </c>
      <c r="G381">
        <v>5937.63</v>
      </c>
      <c r="H381" t="s">
        <v>136</v>
      </c>
      <c r="I381" t="s">
        <v>415</v>
      </c>
      <c r="J381" t="s">
        <v>19</v>
      </c>
      <c r="K381">
        <v>2024</v>
      </c>
      <c r="L381" t="s">
        <v>6522</v>
      </c>
      <c r="M381" t="s">
        <v>6528</v>
      </c>
    </row>
    <row r="382" spans="1:13" x14ac:dyDescent="0.35">
      <c r="A382" t="s">
        <v>3491</v>
      </c>
      <c r="B382" s="1">
        <v>45132</v>
      </c>
      <c r="C382" t="s">
        <v>11</v>
      </c>
      <c r="D382" t="s">
        <v>53</v>
      </c>
      <c r="E382">
        <v>9</v>
      </c>
      <c r="F382">
        <v>775.09</v>
      </c>
      <c r="G382">
        <v>6975.81</v>
      </c>
      <c r="H382" t="s">
        <v>110</v>
      </c>
      <c r="I382" t="s">
        <v>1412</v>
      </c>
      <c r="J382" t="s">
        <v>47</v>
      </c>
      <c r="K382">
        <v>2023</v>
      </c>
      <c r="L382" t="s">
        <v>6534</v>
      </c>
      <c r="M382" t="s">
        <v>6521</v>
      </c>
    </row>
    <row r="383" spans="1:13" x14ac:dyDescent="0.35">
      <c r="A383" t="s">
        <v>3633</v>
      </c>
      <c r="B383" s="1">
        <v>45269</v>
      </c>
      <c r="C383" t="s">
        <v>11</v>
      </c>
      <c r="D383" t="s">
        <v>53</v>
      </c>
      <c r="E383">
        <v>6</v>
      </c>
      <c r="F383">
        <v>763.29</v>
      </c>
      <c r="G383">
        <v>4579.74</v>
      </c>
      <c r="H383" t="s">
        <v>42</v>
      </c>
      <c r="I383" t="s">
        <v>3634</v>
      </c>
      <c r="J383" t="s">
        <v>31</v>
      </c>
      <c r="K383">
        <v>2023</v>
      </c>
      <c r="L383" t="s">
        <v>6520</v>
      </c>
      <c r="M383" t="s">
        <v>6521</v>
      </c>
    </row>
    <row r="384" spans="1:13" x14ac:dyDescent="0.35">
      <c r="A384" t="s">
        <v>3639</v>
      </c>
      <c r="B384" s="1">
        <v>45281</v>
      </c>
      <c r="C384" t="s">
        <v>11</v>
      </c>
      <c r="D384" t="s">
        <v>53</v>
      </c>
      <c r="E384">
        <v>1</v>
      </c>
      <c r="F384">
        <v>0</v>
      </c>
      <c r="G384">
        <v>0</v>
      </c>
      <c r="H384" t="s">
        <v>104</v>
      </c>
      <c r="I384" t="s">
        <v>1574</v>
      </c>
      <c r="J384" t="s">
        <v>19</v>
      </c>
      <c r="K384">
        <v>2023</v>
      </c>
      <c r="L384" t="s">
        <v>6520</v>
      </c>
      <c r="M384" t="s">
        <v>6521</v>
      </c>
    </row>
    <row r="385" spans="1:13" x14ac:dyDescent="0.35">
      <c r="A385" t="s">
        <v>3640</v>
      </c>
      <c r="B385" s="1">
        <v>45175</v>
      </c>
      <c r="C385" t="s">
        <v>11</v>
      </c>
      <c r="D385" t="s">
        <v>53</v>
      </c>
      <c r="E385">
        <v>6</v>
      </c>
      <c r="F385">
        <v>713.53</v>
      </c>
      <c r="G385">
        <v>4281.18</v>
      </c>
      <c r="H385" t="s">
        <v>42</v>
      </c>
      <c r="I385" t="s">
        <v>655</v>
      </c>
      <c r="J385" t="s">
        <v>47</v>
      </c>
      <c r="K385">
        <v>2023</v>
      </c>
      <c r="L385" t="s">
        <v>6525</v>
      </c>
      <c r="M385" t="s">
        <v>6521</v>
      </c>
    </row>
    <row r="386" spans="1:13" x14ac:dyDescent="0.35">
      <c r="A386" t="s">
        <v>3656</v>
      </c>
      <c r="B386" s="1">
        <v>45406</v>
      </c>
      <c r="C386" t="s">
        <v>11</v>
      </c>
      <c r="D386" t="s">
        <v>53</v>
      </c>
      <c r="E386">
        <v>3</v>
      </c>
      <c r="F386">
        <v>1587.11</v>
      </c>
      <c r="G386">
        <v>4761.33</v>
      </c>
      <c r="H386" t="s">
        <v>110</v>
      </c>
      <c r="I386" t="s">
        <v>842</v>
      </c>
      <c r="J386" t="s">
        <v>44</v>
      </c>
      <c r="K386">
        <v>2024</v>
      </c>
      <c r="L386" t="s">
        <v>6527</v>
      </c>
      <c r="M386" t="s">
        <v>6528</v>
      </c>
    </row>
    <row r="387" spans="1:13" x14ac:dyDescent="0.35">
      <c r="A387" t="s">
        <v>3704</v>
      </c>
      <c r="B387" s="1">
        <v>45002</v>
      </c>
      <c r="C387" t="s">
        <v>11</v>
      </c>
      <c r="D387" t="s">
        <v>53</v>
      </c>
      <c r="E387">
        <v>2</v>
      </c>
      <c r="F387">
        <v>1948.55</v>
      </c>
      <c r="G387">
        <v>3897.1</v>
      </c>
      <c r="H387" t="s">
        <v>136</v>
      </c>
      <c r="I387" t="s">
        <v>900</v>
      </c>
      <c r="J387" t="s">
        <v>14</v>
      </c>
      <c r="K387">
        <v>2023</v>
      </c>
      <c r="L387" t="s">
        <v>6533</v>
      </c>
      <c r="M387" t="s">
        <v>6528</v>
      </c>
    </row>
    <row r="388" spans="1:13" x14ac:dyDescent="0.35">
      <c r="A388" t="s">
        <v>3774</v>
      </c>
      <c r="B388" s="1">
        <v>45044</v>
      </c>
      <c r="C388" t="s">
        <v>11</v>
      </c>
      <c r="D388" t="s">
        <v>53</v>
      </c>
      <c r="E388">
        <v>6</v>
      </c>
      <c r="F388">
        <v>1825.18</v>
      </c>
      <c r="G388">
        <v>10951.08</v>
      </c>
      <c r="H388" t="s">
        <v>29</v>
      </c>
      <c r="I388" t="s">
        <v>2174</v>
      </c>
      <c r="J388" t="s">
        <v>14</v>
      </c>
      <c r="K388">
        <v>2023</v>
      </c>
      <c r="L388" t="s">
        <v>6527</v>
      </c>
      <c r="M388" t="s">
        <v>6528</v>
      </c>
    </row>
    <row r="389" spans="1:13" x14ac:dyDescent="0.35">
      <c r="A389" t="s">
        <v>3778</v>
      </c>
      <c r="B389" s="1">
        <v>45652</v>
      </c>
      <c r="C389" t="s">
        <v>11</v>
      </c>
      <c r="D389" t="s">
        <v>53</v>
      </c>
      <c r="E389">
        <v>5</v>
      </c>
      <c r="F389">
        <v>1271.76</v>
      </c>
      <c r="G389">
        <v>6358.8</v>
      </c>
      <c r="H389" t="s">
        <v>29</v>
      </c>
      <c r="I389" t="s">
        <v>1263</v>
      </c>
      <c r="J389" t="s">
        <v>39</v>
      </c>
      <c r="K389">
        <v>2024</v>
      </c>
      <c r="L389" t="s">
        <v>6520</v>
      </c>
      <c r="M389" t="s">
        <v>6528</v>
      </c>
    </row>
    <row r="390" spans="1:13" x14ac:dyDescent="0.35">
      <c r="A390" t="s">
        <v>3911</v>
      </c>
      <c r="B390" s="1">
        <v>45054</v>
      </c>
      <c r="C390" t="s">
        <v>11</v>
      </c>
      <c r="D390" t="s">
        <v>53</v>
      </c>
      <c r="E390">
        <v>4</v>
      </c>
      <c r="F390">
        <v>437.73</v>
      </c>
      <c r="G390">
        <v>1750.92</v>
      </c>
      <c r="H390" t="s">
        <v>29</v>
      </c>
      <c r="I390" t="s">
        <v>2433</v>
      </c>
      <c r="J390" t="s">
        <v>19</v>
      </c>
      <c r="K390">
        <v>2023</v>
      </c>
      <c r="L390" t="s">
        <v>6532</v>
      </c>
      <c r="M390" t="s">
        <v>6521</v>
      </c>
    </row>
    <row r="391" spans="1:13" x14ac:dyDescent="0.35">
      <c r="A391" t="s">
        <v>3928</v>
      </c>
      <c r="B391" s="1">
        <v>45530</v>
      </c>
      <c r="C391" t="s">
        <v>11</v>
      </c>
      <c r="D391" t="s">
        <v>53</v>
      </c>
      <c r="E391">
        <v>7</v>
      </c>
      <c r="F391">
        <v>312.31</v>
      </c>
      <c r="G391">
        <v>2186.17</v>
      </c>
      <c r="H391" t="s">
        <v>29</v>
      </c>
      <c r="I391" t="s">
        <v>54</v>
      </c>
      <c r="J391" t="s">
        <v>44</v>
      </c>
      <c r="K391">
        <v>2024</v>
      </c>
      <c r="L391" t="s">
        <v>6530</v>
      </c>
      <c r="M391" t="s">
        <v>6521</v>
      </c>
    </row>
    <row r="392" spans="1:13" x14ac:dyDescent="0.35">
      <c r="A392" t="s">
        <v>4026</v>
      </c>
      <c r="B392" s="1">
        <v>45327</v>
      </c>
      <c r="C392" t="s">
        <v>11</v>
      </c>
      <c r="D392" t="s">
        <v>53</v>
      </c>
      <c r="E392">
        <v>8</v>
      </c>
      <c r="F392">
        <v>215.11</v>
      </c>
      <c r="G392">
        <v>1720.88</v>
      </c>
      <c r="H392" t="s">
        <v>42</v>
      </c>
      <c r="I392" t="s">
        <v>123</v>
      </c>
      <c r="J392" t="s">
        <v>47</v>
      </c>
      <c r="K392">
        <v>2024</v>
      </c>
      <c r="L392" t="s">
        <v>6529</v>
      </c>
      <c r="M392" t="s">
        <v>6521</v>
      </c>
    </row>
    <row r="393" spans="1:13" x14ac:dyDescent="0.35">
      <c r="A393" t="s">
        <v>4143</v>
      </c>
      <c r="B393" s="1">
        <v>45353</v>
      </c>
      <c r="C393" t="s">
        <v>11</v>
      </c>
      <c r="D393" t="s">
        <v>53</v>
      </c>
      <c r="E393">
        <v>9</v>
      </c>
      <c r="F393">
        <v>428.38</v>
      </c>
      <c r="G393">
        <v>3855.42</v>
      </c>
      <c r="H393" t="s">
        <v>104</v>
      </c>
      <c r="I393" t="s">
        <v>833</v>
      </c>
      <c r="J393" t="s">
        <v>39</v>
      </c>
      <c r="K393">
        <v>2024</v>
      </c>
      <c r="L393" t="s">
        <v>6533</v>
      </c>
      <c r="M393" t="s">
        <v>6521</v>
      </c>
    </row>
    <row r="394" spans="1:13" x14ac:dyDescent="0.35">
      <c r="A394" t="s">
        <v>4150</v>
      </c>
      <c r="B394" s="1">
        <v>45039</v>
      </c>
      <c r="C394" t="s">
        <v>11</v>
      </c>
      <c r="D394" t="s">
        <v>53</v>
      </c>
      <c r="E394">
        <v>8</v>
      </c>
      <c r="F394">
        <v>530.6</v>
      </c>
      <c r="G394">
        <v>4244.8</v>
      </c>
      <c r="H394" t="s">
        <v>110</v>
      </c>
      <c r="I394" t="s">
        <v>1945</v>
      </c>
      <c r="J394" t="s">
        <v>39</v>
      </c>
      <c r="K394">
        <v>2023</v>
      </c>
      <c r="L394" t="s">
        <v>6527</v>
      </c>
      <c r="M394" t="s">
        <v>6521</v>
      </c>
    </row>
    <row r="395" spans="1:13" x14ac:dyDescent="0.35">
      <c r="A395" t="s">
        <v>4153</v>
      </c>
      <c r="B395" s="1">
        <v>45383</v>
      </c>
      <c r="C395" t="s">
        <v>11</v>
      </c>
      <c r="D395" t="s">
        <v>53</v>
      </c>
      <c r="E395">
        <v>7</v>
      </c>
      <c r="F395">
        <v>1923.95</v>
      </c>
      <c r="G395">
        <v>13467.65</v>
      </c>
      <c r="H395" t="s">
        <v>42</v>
      </c>
      <c r="I395" t="s">
        <v>991</v>
      </c>
      <c r="J395" t="s">
        <v>39</v>
      </c>
      <c r="K395">
        <v>2024</v>
      </c>
      <c r="L395" t="s">
        <v>6527</v>
      </c>
      <c r="M395" t="s">
        <v>6528</v>
      </c>
    </row>
    <row r="396" spans="1:13" x14ac:dyDescent="0.35">
      <c r="A396" t="s">
        <v>4180</v>
      </c>
      <c r="B396" s="1">
        <v>45166</v>
      </c>
      <c r="C396" t="s">
        <v>11</v>
      </c>
      <c r="D396" t="s">
        <v>53</v>
      </c>
      <c r="E396">
        <v>6</v>
      </c>
      <c r="F396">
        <v>670.88</v>
      </c>
      <c r="G396">
        <v>4025.28</v>
      </c>
      <c r="H396" t="s">
        <v>110</v>
      </c>
      <c r="I396" t="s">
        <v>6536</v>
      </c>
      <c r="J396" t="s">
        <v>31</v>
      </c>
      <c r="K396">
        <v>2023</v>
      </c>
      <c r="L396" t="s">
        <v>6530</v>
      </c>
      <c r="M396" t="s">
        <v>6521</v>
      </c>
    </row>
    <row r="397" spans="1:13" x14ac:dyDescent="0.35">
      <c r="A397" t="s">
        <v>4260</v>
      </c>
      <c r="B397" s="1">
        <v>45647</v>
      </c>
      <c r="C397" t="s">
        <v>11</v>
      </c>
      <c r="D397" t="s">
        <v>53</v>
      </c>
      <c r="E397">
        <v>6</v>
      </c>
      <c r="F397">
        <v>157.43</v>
      </c>
      <c r="G397">
        <v>944.58</v>
      </c>
      <c r="H397" t="s">
        <v>136</v>
      </c>
      <c r="I397" t="s">
        <v>930</v>
      </c>
      <c r="J397" t="s">
        <v>19</v>
      </c>
      <c r="K397">
        <v>2024</v>
      </c>
      <c r="L397" t="s">
        <v>6520</v>
      </c>
      <c r="M397" t="s">
        <v>6521</v>
      </c>
    </row>
    <row r="398" spans="1:13" x14ac:dyDescent="0.35">
      <c r="A398" t="s">
        <v>4283</v>
      </c>
      <c r="B398" s="1">
        <v>45249</v>
      </c>
      <c r="C398" t="s">
        <v>11</v>
      </c>
      <c r="D398" t="s">
        <v>53</v>
      </c>
      <c r="E398">
        <v>4</v>
      </c>
      <c r="F398">
        <v>1858.96</v>
      </c>
      <c r="G398">
        <v>7435.84</v>
      </c>
      <c r="H398" t="s">
        <v>42</v>
      </c>
      <c r="I398" t="s">
        <v>282</v>
      </c>
      <c r="J398" t="s">
        <v>44</v>
      </c>
      <c r="K398">
        <v>2023</v>
      </c>
      <c r="L398" t="s">
        <v>6526</v>
      </c>
      <c r="M398" t="s">
        <v>6528</v>
      </c>
    </row>
    <row r="399" spans="1:13" x14ac:dyDescent="0.35">
      <c r="A399" t="s">
        <v>4383</v>
      </c>
      <c r="B399" s="1">
        <v>44938</v>
      </c>
      <c r="C399" t="s">
        <v>11</v>
      </c>
      <c r="D399" t="s">
        <v>53</v>
      </c>
      <c r="E399">
        <v>4</v>
      </c>
      <c r="F399">
        <v>941.9</v>
      </c>
      <c r="G399">
        <v>3767.6</v>
      </c>
      <c r="H399" t="s">
        <v>136</v>
      </c>
      <c r="I399" t="s">
        <v>574</v>
      </c>
      <c r="J399" t="s">
        <v>47</v>
      </c>
      <c r="K399">
        <v>2023</v>
      </c>
      <c r="L399" t="s">
        <v>6524</v>
      </c>
      <c r="M399" t="s">
        <v>6521</v>
      </c>
    </row>
    <row r="400" spans="1:13" x14ac:dyDescent="0.35">
      <c r="A400" t="s">
        <v>4388</v>
      </c>
      <c r="B400" s="1">
        <v>45064</v>
      </c>
      <c r="C400" t="s">
        <v>11</v>
      </c>
      <c r="D400" t="s">
        <v>53</v>
      </c>
      <c r="E400">
        <v>6</v>
      </c>
      <c r="F400">
        <v>1878.35</v>
      </c>
      <c r="G400">
        <v>11270.1</v>
      </c>
      <c r="H400" t="s">
        <v>104</v>
      </c>
      <c r="I400" t="s">
        <v>2910</v>
      </c>
      <c r="J400" t="s">
        <v>44</v>
      </c>
      <c r="K400">
        <v>2023</v>
      </c>
      <c r="L400" t="s">
        <v>6532</v>
      </c>
      <c r="M400" t="s">
        <v>6528</v>
      </c>
    </row>
    <row r="401" spans="1:13" x14ac:dyDescent="0.35">
      <c r="A401" t="s">
        <v>4393</v>
      </c>
      <c r="B401" s="1">
        <v>45495</v>
      </c>
      <c r="C401" t="s">
        <v>11</v>
      </c>
      <c r="D401" t="s">
        <v>53</v>
      </c>
      <c r="E401">
        <v>10</v>
      </c>
      <c r="F401">
        <v>149.49</v>
      </c>
      <c r="G401">
        <v>1494.9</v>
      </c>
      <c r="H401" t="s">
        <v>104</v>
      </c>
      <c r="I401" t="s">
        <v>535</v>
      </c>
      <c r="J401" t="s">
        <v>39</v>
      </c>
      <c r="K401">
        <v>2024</v>
      </c>
      <c r="L401" t="s">
        <v>6534</v>
      </c>
      <c r="M401" t="s">
        <v>6521</v>
      </c>
    </row>
    <row r="402" spans="1:13" x14ac:dyDescent="0.35">
      <c r="A402" t="s">
        <v>4419</v>
      </c>
      <c r="B402" s="1">
        <v>45265</v>
      </c>
      <c r="C402" t="s">
        <v>11</v>
      </c>
      <c r="D402" t="s">
        <v>53</v>
      </c>
      <c r="E402">
        <v>4</v>
      </c>
      <c r="F402">
        <v>994.14</v>
      </c>
      <c r="G402">
        <v>3976.56</v>
      </c>
      <c r="H402" t="s">
        <v>104</v>
      </c>
      <c r="I402" t="s">
        <v>3011</v>
      </c>
      <c r="J402" t="s">
        <v>31</v>
      </c>
      <c r="K402">
        <v>2023</v>
      </c>
      <c r="L402" t="s">
        <v>6520</v>
      </c>
      <c r="M402" t="s">
        <v>6521</v>
      </c>
    </row>
    <row r="403" spans="1:13" x14ac:dyDescent="0.35">
      <c r="A403" t="s">
        <v>4607</v>
      </c>
      <c r="B403" s="1">
        <v>45282</v>
      </c>
      <c r="C403" t="s">
        <v>11</v>
      </c>
      <c r="D403" t="s">
        <v>53</v>
      </c>
      <c r="E403">
        <v>10</v>
      </c>
      <c r="F403">
        <v>394.67</v>
      </c>
      <c r="G403">
        <v>3946.7</v>
      </c>
      <c r="H403" t="s">
        <v>104</v>
      </c>
      <c r="I403" t="s">
        <v>1488</v>
      </c>
      <c r="J403" t="s">
        <v>19</v>
      </c>
      <c r="K403">
        <v>2023</v>
      </c>
      <c r="L403" t="s">
        <v>6520</v>
      </c>
      <c r="M403" t="s">
        <v>6521</v>
      </c>
    </row>
    <row r="404" spans="1:13" x14ac:dyDescent="0.35">
      <c r="A404" t="s">
        <v>4653</v>
      </c>
      <c r="B404" s="1">
        <v>45169</v>
      </c>
      <c r="C404" t="s">
        <v>11</v>
      </c>
      <c r="D404" t="s">
        <v>53</v>
      </c>
      <c r="E404">
        <v>9</v>
      </c>
      <c r="F404">
        <v>1728.03</v>
      </c>
      <c r="G404">
        <v>15552.27</v>
      </c>
      <c r="H404" t="s">
        <v>104</v>
      </c>
      <c r="I404" t="s">
        <v>3019</v>
      </c>
      <c r="J404" t="s">
        <v>44</v>
      </c>
      <c r="K404">
        <v>2023</v>
      </c>
      <c r="L404" t="s">
        <v>6530</v>
      </c>
      <c r="M404" t="s">
        <v>6528</v>
      </c>
    </row>
    <row r="405" spans="1:13" x14ac:dyDescent="0.35">
      <c r="A405" t="s">
        <v>4873</v>
      </c>
      <c r="B405" s="1">
        <v>45604</v>
      </c>
      <c r="C405" t="s">
        <v>11</v>
      </c>
      <c r="D405" t="s">
        <v>53</v>
      </c>
      <c r="E405">
        <v>9</v>
      </c>
      <c r="F405">
        <v>952.62</v>
      </c>
      <c r="G405">
        <v>8573.58</v>
      </c>
      <c r="H405" t="s">
        <v>136</v>
      </c>
      <c r="I405" t="s">
        <v>1096</v>
      </c>
      <c r="J405" t="s">
        <v>44</v>
      </c>
      <c r="K405">
        <v>2024</v>
      </c>
      <c r="L405" t="s">
        <v>6526</v>
      </c>
      <c r="M405" t="s">
        <v>6521</v>
      </c>
    </row>
    <row r="406" spans="1:13" x14ac:dyDescent="0.35">
      <c r="A406" t="s">
        <v>4902</v>
      </c>
      <c r="B406" s="1">
        <v>45468</v>
      </c>
      <c r="C406" t="s">
        <v>11</v>
      </c>
      <c r="D406" t="s">
        <v>53</v>
      </c>
      <c r="E406">
        <v>2</v>
      </c>
      <c r="F406">
        <v>954.44</v>
      </c>
      <c r="G406">
        <v>1908.88</v>
      </c>
      <c r="H406" t="s">
        <v>29</v>
      </c>
      <c r="I406" t="s">
        <v>599</v>
      </c>
      <c r="J406" t="s">
        <v>14</v>
      </c>
      <c r="K406">
        <v>2024</v>
      </c>
      <c r="L406" t="s">
        <v>6531</v>
      </c>
      <c r="M406" t="s">
        <v>6521</v>
      </c>
    </row>
    <row r="407" spans="1:13" x14ac:dyDescent="0.35">
      <c r="A407" t="s">
        <v>4927</v>
      </c>
      <c r="B407" s="1">
        <v>45077</v>
      </c>
      <c r="C407" t="s">
        <v>11</v>
      </c>
      <c r="D407" t="s">
        <v>53</v>
      </c>
      <c r="E407">
        <v>3</v>
      </c>
      <c r="F407">
        <v>915.81</v>
      </c>
      <c r="G407">
        <v>2747.43</v>
      </c>
      <c r="H407" t="s">
        <v>29</v>
      </c>
      <c r="I407" t="s">
        <v>431</v>
      </c>
      <c r="J407" t="s">
        <v>14</v>
      </c>
      <c r="K407">
        <v>2023</v>
      </c>
      <c r="L407" t="s">
        <v>6532</v>
      </c>
      <c r="M407" t="s">
        <v>6521</v>
      </c>
    </row>
    <row r="408" spans="1:13" x14ac:dyDescent="0.35">
      <c r="A408" t="s">
        <v>5021</v>
      </c>
      <c r="B408" s="1">
        <v>45154</v>
      </c>
      <c r="C408" t="s">
        <v>11</v>
      </c>
      <c r="D408" t="s">
        <v>53</v>
      </c>
      <c r="E408">
        <v>4</v>
      </c>
      <c r="F408">
        <v>1977.52</v>
      </c>
      <c r="G408">
        <v>7910.08</v>
      </c>
      <c r="H408" t="s">
        <v>136</v>
      </c>
      <c r="I408" t="s">
        <v>904</v>
      </c>
      <c r="J408" t="s">
        <v>44</v>
      </c>
      <c r="K408">
        <v>2023</v>
      </c>
      <c r="L408" t="s">
        <v>6530</v>
      </c>
      <c r="M408" t="s">
        <v>6528</v>
      </c>
    </row>
    <row r="409" spans="1:13" x14ac:dyDescent="0.35">
      <c r="A409" t="s">
        <v>5108</v>
      </c>
      <c r="B409" s="1">
        <v>44957</v>
      </c>
      <c r="C409" t="s">
        <v>11</v>
      </c>
      <c r="D409" t="s">
        <v>53</v>
      </c>
      <c r="E409">
        <v>2</v>
      </c>
      <c r="F409">
        <v>1763.49</v>
      </c>
      <c r="G409">
        <v>3526.98</v>
      </c>
      <c r="H409" t="s">
        <v>42</v>
      </c>
      <c r="I409" t="s">
        <v>131</v>
      </c>
      <c r="J409" t="s">
        <v>44</v>
      </c>
      <c r="K409">
        <v>2023</v>
      </c>
      <c r="L409" t="s">
        <v>6524</v>
      </c>
      <c r="M409" t="s">
        <v>6528</v>
      </c>
    </row>
    <row r="410" spans="1:13" x14ac:dyDescent="0.35">
      <c r="A410" t="s">
        <v>5133</v>
      </c>
      <c r="B410" s="1">
        <v>45002</v>
      </c>
      <c r="C410" t="s">
        <v>11</v>
      </c>
      <c r="D410" t="s">
        <v>53</v>
      </c>
      <c r="E410">
        <v>1</v>
      </c>
      <c r="F410">
        <v>1068.42</v>
      </c>
      <c r="G410">
        <v>1068.42</v>
      </c>
      <c r="H410" t="s">
        <v>42</v>
      </c>
      <c r="I410" t="s">
        <v>4257</v>
      </c>
      <c r="J410" t="s">
        <v>6535</v>
      </c>
      <c r="K410">
        <v>2023</v>
      </c>
      <c r="L410" t="s">
        <v>6533</v>
      </c>
      <c r="M410" t="s">
        <v>6528</v>
      </c>
    </row>
    <row r="411" spans="1:13" x14ac:dyDescent="0.35">
      <c r="A411" t="s">
        <v>5143</v>
      </c>
      <c r="B411" s="1">
        <v>45586</v>
      </c>
      <c r="C411" t="s">
        <v>11</v>
      </c>
      <c r="D411" t="s">
        <v>53</v>
      </c>
      <c r="E411">
        <v>8</v>
      </c>
      <c r="F411">
        <v>655.20000000000005</v>
      </c>
      <c r="G411">
        <v>5241.6000000000004</v>
      </c>
      <c r="H411" t="s">
        <v>110</v>
      </c>
      <c r="I411" t="s">
        <v>2099</v>
      </c>
      <c r="J411" t="s">
        <v>39</v>
      </c>
      <c r="K411">
        <v>2024</v>
      </c>
      <c r="L411" t="s">
        <v>6522</v>
      </c>
      <c r="M411" t="s">
        <v>6521</v>
      </c>
    </row>
    <row r="412" spans="1:13" x14ac:dyDescent="0.35">
      <c r="A412" t="s">
        <v>5280</v>
      </c>
      <c r="B412" s="1">
        <v>45010</v>
      </c>
      <c r="C412" t="s">
        <v>11</v>
      </c>
      <c r="D412" t="s">
        <v>53</v>
      </c>
      <c r="E412">
        <v>6</v>
      </c>
      <c r="F412">
        <v>479.32</v>
      </c>
      <c r="G412">
        <v>2875.92</v>
      </c>
      <c r="H412" t="s">
        <v>104</v>
      </c>
      <c r="I412" t="s">
        <v>1712</v>
      </c>
      <c r="J412" t="s">
        <v>31</v>
      </c>
      <c r="K412">
        <v>2023</v>
      </c>
      <c r="L412" t="s">
        <v>6533</v>
      </c>
      <c r="M412" t="s">
        <v>6521</v>
      </c>
    </row>
    <row r="413" spans="1:13" x14ac:dyDescent="0.35">
      <c r="A413" t="s">
        <v>5291</v>
      </c>
      <c r="B413" s="1">
        <v>45415</v>
      </c>
      <c r="C413" t="s">
        <v>11</v>
      </c>
      <c r="D413" t="s">
        <v>53</v>
      </c>
      <c r="E413">
        <v>4</v>
      </c>
      <c r="F413">
        <v>1805.41</v>
      </c>
      <c r="G413">
        <v>7221.64</v>
      </c>
      <c r="H413" t="s">
        <v>136</v>
      </c>
      <c r="I413" t="s">
        <v>1170</v>
      </c>
      <c r="J413" t="s">
        <v>31</v>
      </c>
      <c r="K413">
        <v>2024</v>
      </c>
      <c r="L413" t="s">
        <v>6532</v>
      </c>
      <c r="M413" t="s">
        <v>6528</v>
      </c>
    </row>
    <row r="414" spans="1:13" x14ac:dyDescent="0.35">
      <c r="A414" t="s">
        <v>5443</v>
      </c>
      <c r="B414" s="1">
        <v>45608</v>
      </c>
      <c r="C414" t="s">
        <v>11</v>
      </c>
      <c r="D414" t="s">
        <v>53</v>
      </c>
      <c r="E414">
        <v>2</v>
      </c>
      <c r="F414">
        <v>1148.23</v>
      </c>
      <c r="G414">
        <v>2296.46</v>
      </c>
      <c r="H414" t="s">
        <v>136</v>
      </c>
      <c r="I414" t="s">
        <v>694</v>
      </c>
      <c r="J414" t="s">
        <v>47</v>
      </c>
      <c r="K414">
        <v>2024</v>
      </c>
      <c r="L414" t="s">
        <v>6526</v>
      </c>
      <c r="M414" t="s">
        <v>6528</v>
      </c>
    </row>
    <row r="415" spans="1:13" x14ac:dyDescent="0.35">
      <c r="A415" t="s">
        <v>5547</v>
      </c>
      <c r="B415" s="1">
        <v>45606</v>
      </c>
      <c r="C415" t="s">
        <v>11</v>
      </c>
      <c r="D415" t="s">
        <v>53</v>
      </c>
      <c r="E415">
        <v>8</v>
      </c>
      <c r="F415">
        <v>1612.85</v>
      </c>
      <c r="G415">
        <v>12902.8</v>
      </c>
      <c r="H415" t="s">
        <v>104</v>
      </c>
      <c r="I415" t="s">
        <v>578</v>
      </c>
      <c r="J415" t="s">
        <v>31</v>
      </c>
      <c r="K415">
        <v>2024</v>
      </c>
      <c r="L415" t="s">
        <v>6526</v>
      </c>
      <c r="M415" t="s">
        <v>6528</v>
      </c>
    </row>
    <row r="416" spans="1:13" x14ac:dyDescent="0.35">
      <c r="A416" t="s">
        <v>5587</v>
      </c>
      <c r="B416" s="1">
        <v>44962</v>
      </c>
      <c r="C416" t="s">
        <v>11</v>
      </c>
      <c r="D416" t="s">
        <v>53</v>
      </c>
      <c r="E416">
        <v>7</v>
      </c>
      <c r="F416">
        <v>1392.8</v>
      </c>
      <c r="G416">
        <v>9749.6</v>
      </c>
      <c r="H416" t="s">
        <v>110</v>
      </c>
      <c r="I416" t="s">
        <v>1009</v>
      </c>
      <c r="J416" t="s">
        <v>47</v>
      </c>
      <c r="K416">
        <v>2023</v>
      </c>
      <c r="L416" t="s">
        <v>6529</v>
      </c>
      <c r="M416" t="s">
        <v>6528</v>
      </c>
    </row>
    <row r="417" spans="1:13" x14ac:dyDescent="0.35">
      <c r="A417" t="s">
        <v>5748</v>
      </c>
      <c r="B417" s="1">
        <v>45010</v>
      </c>
      <c r="C417" t="s">
        <v>11</v>
      </c>
      <c r="D417" t="s">
        <v>53</v>
      </c>
      <c r="E417">
        <v>9</v>
      </c>
      <c r="F417">
        <v>723.95</v>
      </c>
      <c r="G417">
        <v>6515.55</v>
      </c>
      <c r="H417" t="s">
        <v>110</v>
      </c>
      <c r="I417" t="s">
        <v>1061</v>
      </c>
      <c r="J417" t="s">
        <v>14</v>
      </c>
      <c r="K417">
        <v>2023</v>
      </c>
      <c r="L417" t="s">
        <v>6533</v>
      </c>
      <c r="M417" t="s">
        <v>6521</v>
      </c>
    </row>
    <row r="418" spans="1:13" x14ac:dyDescent="0.35">
      <c r="A418" t="s">
        <v>5801</v>
      </c>
      <c r="B418" s="1">
        <v>45034</v>
      </c>
      <c r="C418" t="s">
        <v>11</v>
      </c>
      <c r="D418" t="s">
        <v>53</v>
      </c>
      <c r="E418">
        <v>10</v>
      </c>
      <c r="F418">
        <v>715.02</v>
      </c>
      <c r="G418">
        <v>7150.2</v>
      </c>
      <c r="H418" t="s">
        <v>104</v>
      </c>
      <c r="I418" t="s">
        <v>1304</v>
      </c>
      <c r="J418" t="s">
        <v>47</v>
      </c>
      <c r="K418">
        <v>2023</v>
      </c>
      <c r="L418" t="s">
        <v>6527</v>
      </c>
      <c r="M418" t="s">
        <v>6521</v>
      </c>
    </row>
    <row r="419" spans="1:13" x14ac:dyDescent="0.35">
      <c r="A419" t="s">
        <v>5811</v>
      </c>
      <c r="B419" s="1">
        <v>45647</v>
      </c>
      <c r="C419" t="s">
        <v>11</v>
      </c>
      <c r="D419" t="s">
        <v>53</v>
      </c>
      <c r="E419">
        <v>2</v>
      </c>
      <c r="F419">
        <v>711.99</v>
      </c>
      <c r="G419">
        <v>1423.98</v>
      </c>
      <c r="H419" t="s">
        <v>42</v>
      </c>
      <c r="I419" t="s">
        <v>648</v>
      </c>
      <c r="J419" t="s">
        <v>14</v>
      </c>
      <c r="K419">
        <v>2024</v>
      </c>
      <c r="L419" t="s">
        <v>6520</v>
      </c>
      <c r="M419" t="s">
        <v>6521</v>
      </c>
    </row>
    <row r="420" spans="1:13" x14ac:dyDescent="0.35">
      <c r="A420" t="s">
        <v>5875</v>
      </c>
      <c r="B420" s="1">
        <v>45317</v>
      </c>
      <c r="C420" t="s">
        <v>11</v>
      </c>
      <c r="D420" t="s">
        <v>53</v>
      </c>
      <c r="E420">
        <v>7</v>
      </c>
      <c r="F420">
        <v>273.76</v>
      </c>
      <c r="G420">
        <v>1916.32</v>
      </c>
      <c r="H420" t="s">
        <v>136</v>
      </c>
      <c r="I420" t="s">
        <v>350</v>
      </c>
      <c r="J420" t="s">
        <v>14</v>
      </c>
      <c r="K420">
        <v>2024</v>
      </c>
      <c r="L420" t="s">
        <v>6524</v>
      </c>
      <c r="M420" t="s">
        <v>6521</v>
      </c>
    </row>
    <row r="421" spans="1:13" x14ac:dyDescent="0.35">
      <c r="A421" t="s">
        <v>5905</v>
      </c>
      <c r="B421" s="1">
        <v>45400</v>
      </c>
      <c r="C421" t="s">
        <v>11</v>
      </c>
      <c r="D421" t="s">
        <v>53</v>
      </c>
      <c r="E421">
        <v>3</v>
      </c>
      <c r="F421">
        <v>1483.42</v>
      </c>
      <c r="G421">
        <v>4450.26</v>
      </c>
      <c r="H421" t="s">
        <v>110</v>
      </c>
      <c r="I421" t="s">
        <v>131</v>
      </c>
      <c r="J421" t="s">
        <v>39</v>
      </c>
      <c r="K421">
        <v>2024</v>
      </c>
      <c r="L421" t="s">
        <v>6527</v>
      </c>
      <c r="M421" t="s">
        <v>6528</v>
      </c>
    </row>
    <row r="422" spans="1:13" x14ac:dyDescent="0.35">
      <c r="A422" t="s">
        <v>6037</v>
      </c>
      <c r="B422" s="1">
        <v>45252</v>
      </c>
      <c r="C422" t="s">
        <v>11</v>
      </c>
      <c r="D422" t="s">
        <v>53</v>
      </c>
      <c r="E422">
        <v>3</v>
      </c>
      <c r="F422">
        <v>363.91</v>
      </c>
      <c r="G422">
        <v>1091.73</v>
      </c>
      <c r="H422" t="s">
        <v>42</v>
      </c>
      <c r="I422" t="s">
        <v>874</v>
      </c>
      <c r="J422" t="s">
        <v>39</v>
      </c>
      <c r="K422">
        <v>2023</v>
      </c>
      <c r="L422" t="s">
        <v>6526</v>
      </c>
      <c r="M422" t="s">
        <v>6521</v>
      </c>
    </row>
    <row r="423" spans="1:13" x14ac:dyDescent="0.35">
      <c r="A423" t="s">
        <v>6077</v>
      </c>
      <c r="B423" s="1">
        <v>45572</v>
      </c>
      <c r="C423" t="s">
        <v>11</v>
      </c>
      <c r="D423" t="s">
        <v>53</v>
      </c>
      <c r="E423">
        <v>1</v>
      </c>
      <c r="F423">
        <v>1233.6300000000001</v>
      </c>
      <c r="G423">
        <v>1233.6300000000001</v>
      </c>
      <c r="H423" t="s">
        <v>42</v>
      </c>
      <c r="I423" t="s">
        <v>568</v>
      </c>
      <c r="J423" t="s">
        <v>14</v>
      </c>
      <c r="K423">
        <v>2024</v>
      </c>
      <c r="L423" t="s">
        <v>6522</v>
      </c>
      <c r="M423" t="s">
        <v>6528</v>
      </c>
    </row>
    <row r="424" spans="1:13" x14ac:dyDescent="0.35">
      <c r="A424" t="s">
        <v>6198</v>
      </c>
      <c r="B424" s="1">
        <v>45172</v>
      </c>
      <c r="C424" t="s">
        <v>11</v>
      </c>
      <c r="D424" t="s">
        <v>53</v>
      </c>
      <c r="E424">
        <v>1</v>
      </c>
      <c r="F424">
        <v>1026.52</v>
      </c>
      <c r="G424">
        <v>1026.52</v>
      </c>
      <c r="H424" t="s">
        <v>29</v>
      </c>
      <c r="I424" t="s">
        <v>648</v>
      </c>
      <c r="J424" t="s">
        <v>31</v>
      </c>
      <c r="K424">
        <v>2023</v>
      </c>
      <c r="L424" t="s">
        <v>6525</v>
      </c>
      <c r="M424" t="s">
        <v>6528</v>
      </c>
    </row>
    <row r="425" spans="1:13" x14ac:dyDescent="0.35">
      <c r="A425" t="s">
        <v>6238</v>
      </c>
      <c r="B425" s="1">
        <v>44980</v>
      </c>
      <c r="C425" t="s">
        <v>11</v>
      </c>
      <c r="D425" t="s">
        <v>53</v>
      </c>
      <c r="E425">
        <v>10</v>
      </c>
      <c r="F425">
        <v>272.16000000000003</v>
      </c>
      <c r="G425">
        <v>2721.6</v>
      </c>
      <c r="H425" t="s">
        <v>136</v>
      </c>
      <c r="I425" t="s">
        <v>1308</v>
      </c>
      <c r="J425" t="s">
        <v>14</v>
      </c>
      <c r="K425">
        <v>2023</v>
      </c>
      <c r="L425" t="s">
        <v>6529</v>
      </c>
      <c r="M425" t="s">
        <v>6521</v>
      </c>
    </row>
    <row r="426" spans="1:13" x14ac:dyDescent="0.35">
      <c r="A426" t="s">
        <v>6318</v>
      </c>
      <c r="B426" s="1">
        <v>45556</v>
      </c>
      <c r="C426" t="s">
        <v>11</v>
      </c>
      <c r="D426" t="s">
        <v>53</v>
      </c>
      <c r="E426">
        <v>6</v>
      </c>
      <c r="F426">
        <v>747.62</v>
      </c>
      <c r="G426">
        <v>4485.72</v>
      </c>
      <c r="H426" t="s">
        <v>110</v>
      </c>
      <c r="I426" t="s">
        <v>356</v>
      </c>
      <c r="J426" t="s">
        <v>31</v>
      </c>
      <c r="K426">
        <v>2024</v>
      </c>
      <c r="L426" t="s">
        <v>6525</v>
      </c>
      <c r="M426" t="s">
        <v>6521</v>
      </c>
    </row>
    <row r="427" spans="1:13" x14ac:dyDescent="0.35">
      <c r="A427" t="s">
        <v>6468</v>
      </c>
      <c r="B427" s="1">
        <v>45388</v>
      </c>
      <c r="C427" t="s">
        <v>11</v>
      </c>
      <c r="D427" t="s">
        <v>53</v>
      </c>
      <c r="E427">
        <v>5</v>
      </c>
      <c r="F427">
        <v>390.45</v>
      </c>
      <c r="G427">
        <v>1952.25</v>
      </c>
      <c r="H427" t="s">
        <v>29</v>
      </c>
      <c r="I427" t="s">
        <v>1234</v>
      </c>
      <c r="J427" t="s">
        <v>39</v>
      </c>
      <c r="K427">
        <v>2024</v>
      </c>
      <c r="L427" t="s">
        <v>6527</v>
      </c>
      <c r="M427" t="s">
        <v>6521</v>
      </c>
    </row>
    <row r="428" spans="1:13" x14ac:dyDescent="0.35">
      <c r="A428" t="s">
        <v>327</v>
      </c>
      <c r="B428" s="1">
        <v>45480</v>
      </c>
      <c r="C428" t="s">
        <v>11</v>
      </c>
      <c r="D428" t="s">
        <v>328</v>
      </c>
      <c r="E428">
        <v>2</v>
      </c>
      <c r="F428">
        <v>1510.1</v>
      </c>
      <c r="G428">
        <v>3020.2</v>
      </c>
      <c r="H428" t="s">
        <v>104</v>
      </c>
      <c r="I428" t="s">
        <v>26</v>
      </c>
      <c r="J428" t="s">
        <v>47</v>
      </c>
      <c r="K428">
        <v>2024</v>
      </c>
      <c r="L428" t="s">
        <v>6534</v>
      </c>
      <c r="M428" t="s">
        <v>6528</v>
      </c>
    </row>
    <row r="429" spans="1:13" x14ac:dyDescent="0.35">
      <c r="A429" t="s">
        <v>496</v>
      </c>
      <c r="B429" s="1">
        <v>44977</v>
      </c>
      <c r="C429" t="s">
        <v>11</v>
      </c>
      <c r="D429" t="s">
        <v>328</v>
      </c>
      <c r="E429">
        <v>9</v>
      </c>
      <c r="F429">
        <v>704.76</v>
      </c>
      <c r="G429">
        <v>6342.84</v>
      </c>
      <c r="H429" t="s">
        <v>29</v>
      </c>
      <c r="I429" t="s">
        <v>209</v>
      </c>
      <c r="J429" t="s">
        <v>39</v>
      </c>
      <c r="K429">
        <v>2023</v>
      </c>
      <c r="L429" t="s">
        <v>6529</v>
      </c>
      <c r="M429" t="s">
        <v>6521</v>
      </c>
    </row>
    <row r="430" spans="1:13" x14ac:dyDescent="0.35">
      <c r="A430" t="s">
        <v>607</v>
      </c>
      <c r="B430" s="1">
        <v>45088</v>
      </c>
      <c r="C430" t="s">
        <v>11</v>
      </c>
      <c r="D430" t="s">
        <v>328</v>
      </c>
      <c r="E430">
        <v>9</v>
      </c>
      <c r="F430">
        <v>512.77</v>
      </c>
      <c r="G430">
        <v>4614.93</v>
      </c>
      <c r="H430" t="s">
        <v>104</v>
      </c>
      <c r="I430" t="s">
        <v>539</v>
      </c>
      <c r="J430" t="s">
        <v>39</v>
      </c>
      <c r="K430">
        <v>2023</v>
      </c>
      <c r="L430" t="s">
        <v>6531</v>
      </c>
      <c r="M430" t="s">
        <v>6521</v>
      </c>
    </row>
    <row r="431" spans="1:13" x14ac:dyDescent="0.35">
      <c r="A431" t="s">
        <v>755</v>
      </c>
      <c r="B431" s="1">
        <v>45577</v>
      </c>
      <c r="C431" t="s">
        <v>11</v>
      </c>
      <c r="D431" t="s">
        <v>328</v>
      </c>
      <c r="E431">
        <v>6</v>
      </c>
      <c r="F431">
        <v>1292.69</v>
      </c>
      <c r="G431">
        <v>7756.14</v>
      </c>
      <c r="H431" t="s">
        <v>104</v>
      </c>
      <c r="I431" t="s">
        <v>756</v>
      </c>
      <c r="J431" t="s">
        <v>47</v>
      </c>
      <c r="K431">
        <v>2024</v>
      </c>
      <c r="L431" t="s">
        <v>6522</v>
      </c>
      <c r="M431" t="s">
        <v>6528</v>
      </c>
    </row>
    <row r="432" spans="1:13" x14ac:dyDescent="0.35">
      <c r="A432" t="s">
        <v>773</v>
      </c>
      <c r="B432" s="1">
        <v>45480</v>
      </c>
      <c r="C432" t="s">
        <v>11</v>
      </c>
      <c r="D432" t="s">
        <v>328</v>
      </c>
      <c r="E432">
        <v>9</v>
      </c>
      <c r="F432">
        <v>1223.71</v>
      </c>
      <c r="G432">
        <v>11013.39</v>
      </c>
      <c r="H432" t="s">
        <v>136</v>
      </c>
      <c r="I432" t="s">
        <v>236</v>
      </c>
      <c r="J432" t="s">
        <v>19</v>
      </c>
      <c r="K432">
        <v>2024</v>
      </c>
      <c r="L432" t="s">
        <v>6534</v>
      </c>
      <c r="M432" t="s">
        <v>6528</v>
      </c>
    </row>
    <row r="433" spans="1:13" x14ac:dyDescent="0.35">
      <c r="A433" t="s">
        <v>956</v>
      </c>
      <c r="B433" s="1">
        <v>45036</v>
      </c>
      <c r="C433" t="s">
        <v>11</v>
      </c>
      <c r="D433" t="s">
        <v>328</v>
      </c>
      <c r="E433">
        <v>8</v>
      </c>
      <c r="F433">
        <v>763.56</v>
      </c>
      <c r="G433">
        <v>6108.48</v>
      </c>
      <c r="H433" t="s">
        <v>104</v>
      </c>
      <c r="I433" t="s">
        <v>957</v>
      </c>
      <c r="J433" t="s">
        <v>47</v>
      </c>
      <c r="K433">
        <v>2023</v>
      </c>
      <c r="L433" t="s">
        <v>6527</v>
      </c>
      <c r="M433" t="s">
        <v>6521</v>
      </c>
    </row>
    <row r="434" spans="1:13" x14ac:dyDescent="0.35">
      <c r="A434" t="s">
        <v>1199</v>
      </c>
      <c r="B434" s="1">
        <v>45305</v>
      </c>
      <c r="C434" t="s">
        <v>11</v>
      </c>
      <c r="D434" t="s">
        <v>328</v>
      </c>
      <c r="E434">
        <v>2</v>
      </c>
      <c r="F434">
        <v>1748.02</v>
      </c>
      <c r="G434">
        <v>3496.04</v>
      </c>
      <c r="H434" t="s">
        <v>136</v>
      </c>
      <c r="I434" t="s">
        <v>1200</v>
      </c>
      <c r="J434" t="s">
        <v>39</v>
      </c>
      <c r="K434">
        <v>2024</v>
      </c>
      <c r="L434" t="s">
        <v>6524</v>
      </c>
      <c r="M434" t="s">
        <v>6528</v>
      </c>
    </row>
    <row r="435" spans="1:13" x14ac:dyDescent="0.35">
      <c r="A435" t="s">
        <v>1246</v>
      </c>
      <c r="B435" s="1">
        <v>45449</v>
      </c>
      <c r="C435" t="s">
        <v>11</v>
      </c>
      <c r="D435" t="s">
        <v>328</v>
      </c>
      <c r="E435">
        <v>1</v>
      </c>
      <c r="F435">
        <v>660.22</v>
      </c>
      <c r="G435">
        <v>660.22</v>
      </c>
      <c r="H435" t="s">
        <v>42</v>
      </c>
      <c r="I435" t="s">
        <v>951</v>
      </c>
      <c r="J435" t="s">
        <v>39</v>
      </c>
      <c r="K435">
        <v>2024</v>
      </c>
      <c r="L435" t="s">
        <v>6531</v>
      </c>
      <c r="M435" t="s">
        <v>6521</v>
      </c>
    </row>
    <row r="436" spans="1:13" x14ac:dyDescent="0.35">
      <c r="A436" t="s">
        <v>1250</v>
      </c>
      <c r="B436" s="1">
        <v>45202</v>
      </c>
      <c r="C436" t="s">
        <v>11</v>
      </c>
      <c r="D436" t="s">
        <v>328</v>
      </c>
      <c r="E436">
        <v>8</v>
      </c>
      <c r="F436">
        <v>1804.42</v>
      </c>
      <c r="G436">
        <v>14435.36</v>
      </c>
      <c r="H436" t="s">
        <v>42</v>
      </c>
      <c r="I436" t="s">
        <v>1251</v>
      </c>
      <c r="J436" t="s">
        <v>44</v>
      </c>
      <c r="K436">
        <v>2023</v>
      </c>
      <c r="L436" t="s">
        <v>6522</v>
      </c>
      <c r="M436" t="s">
        <v>6528</v>
      </c>
    </row>
    <row r="437" spans="1:13" x14ac:dyDescent="0.35">
      <c r="A437" t="s">
        <v>1252</v>
      </c>
      <c r="B437" s="1">
        <v>45609</v>
      </c>
      <c r="C437" t="s">
        <v>11</v>
      </c>
      <c r="D437" t="s">
        <v>328</v>
      </c>
      <c r="E437">
        <v>4</v>
      </c>
      <c r="F437">
        <v>1179.1300000000001</v>
      </c>
      <c r="G437">
        <v>4716.5200000000004</v>
      </c>
      <c r="H437" t="s">
        <v>29</v>
      </c>
      <c r="I437" t="s">
        <v>306</v>
      </c>
      <c r="J437" t="s">
        <v>44</v>
      </c>
      <c r="K437">
        <v>2024</v>
      </c>
      <c r="L437" t="s">
        <v>6526</v>
      </c>
      <c r="M437" t="s">
        <v>6528</v>
      </c>
    </row>
    <row r="438" spans="1:13" x14ac:dyDescent="0.35">
      <c r="A438" t="s">
        <v>1264</v>
      </c>
      <c r="B438" s="1">
        <v>44936</v>
      </c>
      <c r="C438" t="s">
        <v>11</v>
      </c>
      <c r="D438" t="s">
        <v>328</v>
      </c>
      <c r="E438">
        <v>5</v>
      </c>
      <c r="F438">
        <v>1138.94</v>
      </c>
      <c r="G438">
        <v>5694.7</v>
      </c>
      <c r="H438" t="s">
        <v>136</v>
      </c>
      <c r="I438" t="s">
        <v>535</v>
      </c>
      <c r="J438" t="s">
        <v>39</v>
      </c>
      <c r="K438">
        <v>2023</v>
      </c>
      <c r="L438" t="s">
        <v>6524</v>
      </c>
      <c r="M438" t="s">
        <v>6528</v>
      </c>
    </row>
    <row r="439" spans="1:13" x14ac:dyDescent="0.35">
      <c r="A439" t="s">
        <v>1415</v>
      </c>
      <c r="B439" s="1">
        <v>45276</v>
      </c>
      <c r="C439" t="s">
        <v>11</v>
      </c>
      <c r="D439" t="s">
        <v>328</v>
      </c>
      <c r="E439">
        <v>3</v>
      </c>
      <c r="F439">
        <v>1260.8900000000001</v>
      </c>
      <c r="G439">
        <v>3782.67</v>
      </c>
      <c r="H439" t="s">
        <v>136</v>
      </c>
      <c r="I439" t="s">
        <v>733</v>
      </c>
      <c r="J439" t="s">
        <v>19</v>
      </c>
      <c r="K439">
        <v>2023</v>
      </c>
      <c r="L439" t="s">
        <v>6520</v>
      </c>
      <c r="M439" t="s">
        <v>6528</v>
      </c>
    </row>
    <row r="440" spans="1:13" x14ac:dyDescent="0.35">
      <c r="A440" t="s">
        <v>1564</v>
      </c>
      <c r="B440" s="1">
        <v>45128</v>
      </c>
      <c r="C440" t="s">
        <v>11</v>
      </c>
      <c r="D440" t="s">
        <v>328</v>
      </c>
      <c r="E440">
        <v>9</v>
      </c>
      <c r="F440">
        <v>1082.53</v>
      </c>
      <c r="G440">
        <v>9742.77</v>
      </c>
      <c r="H440" t="s">
        <v>42</v>
      </c>
      <c r="I440" t="s">
        <v>1267</v>
      </c>
      <c r="J440" t="s">
        <v>14</v>
      </c>
      <c r="K440">
        <v>2023</v>
      </c>
      <c r="L440" t="s">
        <v>6534</v>
      </c>
      <c r="M440" t="s">
        <v>6528</v>
      </c>
    </row>
    <row r="441" spans="1:13" x14ac:dyDescent="0.35">
      <c r="A441" t="s">
        <v>1678</v>
      </c>
      <c r="B441" s="1">
        <v>45152</v>
      </c>
      <c r="C441" t="s">
        <v>11</v>
      </c>
      <c r="D441" t="s">
        <v>328</v>
      </c>
      <c r="E441">
        <v>3</v>
      </c>
      <c r="F441">
        <v>1601.97</v>
      </c>
      <c r="G441">
        <v>4805.91</v>
      </c>
      <c r="H441" t="s">
        <v>104</v>
      </c>
      <c r="I441" t="s">
        <v>188</v>
      </c>
      <c r="J441" t="s">
        <v>14</v>
      </c>
      <c r="K441">
        <v>2023</v>
      </c>
      <c r="L441" t="s">
        <v>6530</v>
      </c>
      <c r="M441" t="s">
        <v>6528</v>
      </c>
    </row>
    <row r="442" spans="1:13" x14ac:dyDescent="0.35">
      <c r="A442" t="s">
        <v>1762</v>
      </c>
      <c r="B442" s="1">
        <v>45070</v>
      </c>
      <c r="C442" t="s">
        <v>11</v>
      </c>
      <c r="D442" t="s">
        <v>328</v>
      </c>
      <c r="E442">
        <v>9</v>
      </c>
      <c r="F442">
        <v>1312.37</v>
      </c>
      <c r="G442">
        <v>11811.33</v>
      </c>
      <c r="H442" t="s">
        <v>42</v>
      </c>
      <c r="I442" t="s">
        <v>877</v>
      </c>
      <c r="J442" t="s">
        <v>39</v>
      </c>
      <c r="K442">
        <v>2023</v>
      </c>
      <c r="L442" t="s">
        <v>6532</v>
      </c>
      <c r="M442" t="s">
        <v>6528</v>
      </c>
    </row>
    <row r="443" spans="1:13" x14ac:dyDescent="0.35">
      <c r="A443" t="s">
        <v>1773</v>
      </c>
      <c r="B443" s="1">
        <v>45401</v>
      </c>
      <c r="C443" t="s">
        <v>11</v>
      </c>
      <c r="D443" t="s">
        <v>328</v>
      </c>
      <c r="E443">
        <v>6</v>
      </c>
      <c r="F443">
        <v>975.86</v>
      </c>
      <c r="G443">
        <v>5855.16</v>
      </c>
      <c r="H443" t="s">
        <v>29</v>
      </c>
      <c r="I443" t="s">
        <v>894</v>
      </c>
      <c r="J443" t="s">
        <v>39</v>
      </c>
      <c r="K443">
        <v>2024</v>
      </c>
      <c r="L443" t="s">
        <v>6527</v>
      </c>
      <c r="M443" t="s">
        <v>6521</v>
      </c>
    </row>
    <row r="444" spans="1:13" x14ac:dyDescent="0.35">
      <c r="A444" t="s">
        <v>1914</v>
      </c>
      <c r="B444" s="1">
        <v>45497</v>
      </c>
      <c r="C444" t="s">
        <v>11</v>
      </c>
      <c r="D444" t="s">
        <v>328</v>
      </c>
      <c r="E444">
        <v>7</v>
      </c>
      <c r="F444">
        <v>1166.8599999999999</v>
      </c>
      <c r="G444">
        <v>8168.02</v>
      </c>
      <c r="H444" t="s">
        <v>42</v>
      </c>
      <c r="I444" t="s">
        <v>435</v>
      </c>
      <c r="J444" t="s">
        <v>14</v>
      </c>
      <c r="K444">
        <v>2024</v>
      </c>
      <c r="L444" t="s">
        <v>6534</v>
      </c>
      <c r="M444" t="s">
        <v>6528</v>
      </c>
    </row>
    <row r="445" spans="1:13" x14ac:dyDescent="0.35">
      <c r="A445" t="s">
        <v>2042</v>
      </c>
      <c r="B445" s="1">
        <v>45544</v>
      </c>
      <c r="C445" t="s">
        <v>11</v>
      </c>
      <c r="D445" t="s">
        <v>328</v>
      </c>
      <c r="E445">
        <v>7</v>
      </c>
      <c r="F445">
        <v>1560.22</v>
      </c>
      <c r="G445">
        <v>10921.54</v>
      </c>
      <c r="H445" t="s">
        <v>104</v>
      </c>
      <c r="I445" t="s">
        <v>696</v>
      </c>
      <c r="J445" t="s">
        <v>47</v>
      </c>
      <c r="K445">
        <v>2024</v>
      </c>
      <c r="L445" t="s">
        <v>6525</v>
      </c>
      <c r="M445" t="s">
        <v>6528</v>
      </c>
    </row>
    <row r="446" spans="1:13" x14ac:dyDescent="0.35">
      <c r="A446" t="s">
        <v>2078</v>
      </c>
      <c r="B446" s="1">
        <v>45037</v>
      </c>
      <c r="C446" t="s">
        <v>11</v>
      </c>
      <c r="D446" t="s">
        <v>328</v>
      </c>
      <c r="E446">
        <v>5</v>
      </c>
      <c r="F446">
        <v>1458.51</v>
      </c>
      <c r="G446">
        <v>7292.55</v>
      </c>
      <c r="H446" t="s">
        <v>29</v>
      </c>
      <c r="I446" t="s">
        <v>1336</v>
      </c>
      <c r="J446" t="s">
        <v>39</v>
      </c>
      <c r="K446">
        <v>2023</v>
      </c>
      <c r="L446" t="s">
        <v>6527</v>
      </c>
      <c r="M446" t="s">
        <v>6528</v>
      </c>
    </row>
    <row r="447" spans="1:13" x14ac:dyDescent="0.35">
      <c r="A447" t="s">
        <v>2111</v>
      </c>
      <c r="B447" s="1">
        <v>45011</v>
      </c>
      <c r="C447" t="s">
        <v>11</v>
      </c>
      <c r="D447" t="s">
        <v>328</v>
      </c>
      <c r="E447">
        <v>3</v>
      </c>
      <c r="F447">
        <v>1500.75</v>
      </c>
      <c r="G447">
        <v>4502.25</v>
      </c>
      <c r="H447" t="s">
        <v>29</v>
      </c>
      <c r="I447" t="s">
        <v>1693</v>
      </c>
      <c r="J447" t="s">
        <v>19</v>
      </c>
      <c r="K447">
        <v>2023</v>
      </c>
      <c r="L447" t="s">
        <v>6533</v>
      </c>
      <c r="M447" t="s">
        <v>6528</v>
      </c>
    </row>
    <row r="448" spans="1:13" x14ac:dyDescent="0.35">
      <c r="A448" t="s">
        <v>2145</v>
      </c>
      <c r="B448" s="1">
        <v>45241</v>
      </c>
      <c r="C448" t="s">
        <v>11</v>
      </c>
      <c r="D448" t="s">
        <v>328</v>
      </c>
      <c r="E448">
        <v>6</v>
      </c>
      <c r="F448">
        <v>1741.55</v>
      </c>
      <c r="G448">
        <v>10449.299999999999</v>
      </c>
      <c r="H448" t="s">
        <v>42</v>
      </c>
      <c r="I448" t="s">
        <v>6536</v>
      </c>
      <c r="J448" t="s">
        <v>39</v>
      </c>
      <c r="K448">
        <v>2023</v>
      </c>
      <c r="L448" t="s">
        <v>6526</v>
      </c>
      <c r="M448" t="s">
        <v>6528</v>
      </c>
    </row>
    <row r="449" spans="1:13" x14ac:dyDescent="0.35">
      <c r="A449" t="s">
        <v>2146</v>
      </c>
      <c r="B449" s="1">
        <v>45518</v>
      </c>
      <c r="C449" t="s">
        <v>11</v>
      </c>
      <c r="D449" t="s">
        <v>328</v>
      </c>
      <c r="E449">
        <v>4</v>
      </c>
      <c r="F449">
        <v>319.55</v>
      </c>
      <c r="G449">
        <v>1278.2</v>
      </c>
      <c r="H449" t="s">
        <v>42</v>
      </c>
      <c r="I449" t="s">
        <v>99</v>
      </c>
      <c r="J449" t="s">
        <v>14</v>
      </c>
      <c r="K449">
        <v>2024</v>
      </c>
      <c r="L449" t="s">
        <v>6530</v>
      </c>
      <c r="M449" t="s">
        <v>6521</v>
      </c>
    </row>
    <row r="450" spans="1:13" x14ac:dyDescent="0.35">
      <c r="A450" t="s">
        <v>2170</v>
      </c>
      <c r="B450" s="1">
        <v>45144</v>
      </c>
      <c r="C450" t="s">
        <v>11</v>
      </c>
      <c r="D450" t="s">
        <v>328</v>
      </c>
      <c r="E450">
        <v>3</v>
      </c>
      <c r="F450">
        <v>205.56</v>
      </c>
      <c r="G450">
        <v>616.67999999999995</v>
      </c>
      <c r="H450" t="s">
        <v>104</v>
      </c>
      <c r="I450" t="s">
        <v>1712</v>
      </c>
      <c r="J450" t="s">
        <v>39</v>
      </c>
      <c r="K450">
        <v>2023</v>
      </c>
      <c r="L450" t="s">
        <v>6530</v>
      </c>
      <c r="M450" t="s">
        <v>6521</v>
      </c>
    </row>
    <row r="451" spans="1:13" x14ac:dyDescent="0.35">
      <c r="A451" t="s">
        <v>2230</v>
      </c>
      <c r="B451" s="1">
        <v>45150</v>
      </c>
      <c r="C451" t="s">
        <v>11</v>
      </c>
      <c r="D451" t="s">
        <v>328</v>
      </c>
      <c r="E451">
        <v>9</v>
      </c>
      <c r="F451">
        <v>279.18</v>
      </c>
      <c r="G451">
        <v>2512.62</v>
      </c>
      <c r="H451" t="s">
        <v>110</v>
      </c>
      <c r="I451" t="s">
        <v>746</v>
      </c>
      <c r="J451" t="s">
        <v>14</v>
      </c>
      <c r="K451">
        <v>2023</v>
      </c>
      <c r="L451" t="s">
        <v>6530</v>
      </c>
      <c r="M451" t="s">
        <v>6521</v>
      </c>
    </row>
    <row r="452" spans="1:13" x14ac:dyDescent="0.35">
      <c r="A452" t="s">
        <v>2359</v>
      </c>
      <c r="B452" s="1">
        <v>45023</v>
      </c>
      <c r="C452" t="s">
        <v>11</v>
      </c>
      <c r="D452" t="s">
        <v>328</v>
      </c>
      <c r="E452">
        <v>1</v>
      </c>
      <c r="F452">
        <v>331.36</v>
      </c>
      <c r="G452">
        <v>331.36</v>
      </c>
      <c r="H452" t="s">
        <v>104</v>
      </c>
      <c r="I452" t="s">
        <v>1278</v>
      </c>
      <c r="J452" t="s">
        <v>6535</v>
      </c>
      <c r="K452">
        <v>2023</v>
      </c>
      <c r="L452" t="s">
        <v>6527</v>
      </c>
      <c r="M452" t="s">
        <v>6521</v>
      </c>
    </row>
    <row r="453" spans="1:13" x14ac:dyDescent="0.35">
      <c r="A453" t="s">
        <v>2409</v>
      </c>
      <c r="B453" s="1">
        <v>45278</v>
      </c>
      <c r="C453" t="s">
        <v>11</v>
      </c>
      <c r="D453" t="s">
        <v>328</v>
      </c>
      <c r="E453">
        <v>2</v>
      </c>
      <c r="F453">
        <v>709.38</v>
      </c>
      <c r="G453">
        <v>1418.76</v>
      </c>
      <c r="H453" t="s">
        <v>110</v>
      </c>
      <c r="I453" t="s">
        <v>481</v>
      </c>
      <c r="J453" t="s">
        <v>44</v>
      </c>
      <c r="K453">
        <v>2023</v>
      </c>
      <c r="L453" t="s">
        <v>6520</v>
      </c>
      <c r="M453" t="s">
        <v>6521</v>
      </c>
    </row>
    <row r="454" spans="1:13" x14ac:dyDescent="0.35">
      <c r="A454" t="s">
        <v>2492</v>
      </c>
      <c r="B454" s="1">
        <v>45574</v>
      </c>
      <c r="C454" t="s">
        <v>11</v>
      </c>
      <c r="D454" t="s">
        <v>328</v>
      </c>
      <c r="E454">
        <v>10</v>
      </c>
      <c r="F454">
        <v>254.2</v>
      </c>
      <c r="G454">
        <v>2542</v>
      </c>
      <c r="H454" t="s">
        <v>104</v>
      </c>
      <c r="I454" t="s">
        <v>1112</v>
      </c>
      <c r="J454" t="s">
        <v>44</v>
      </c>
      <c r="K454">
        <v>2024</v>
      </c>
      <c r="L454" t="s">
        <v>6522</v>
      </c>
      <c r="M454" t="s">
        <v>6521</v>
      </c>
    </row>
    <row r="455" spans="1:13" x14ac:dyDescent="0.35">
      <c r="A455" t="s">
        <v>2532</v>
      </c>
      <c r="B455" s="1">
        <v>45403</v>
      </c>
      <c r="C455" t="s">
        <v>11</v>
      </c>
      <c r="D455" t="s">
        <v>328</v>
      </c>
      <c r="E455">
        <v>3</v>
      </c>
      <c r="F455">
        <v>1789.41</v>
      </c>
      <c r="G455">
        <v>5368.23</v>
      </c>
      <c r="H455" t="s">
        <v>42</v>
      </c>
      <c r="I455" t="s">
        <v>683</v>
      </c>
      <c r="J455" t="s">
        <v>19</v>
      </c>
      <c r="K455">
        <v>2024</v>
      </c>
      <c r="L455" t="s">
        <v>6527</v>
      </c>
      <c r="M455" t="s">
        <v>6528</v>
      </c>
    </row>
    <row r="456" spans="1:13" x14ac:dyDescent="0.35">
      <c r="A456" t="s">
        <v>2554</v>
      </c>
      <c r="B456" s="1">
        <v>45398</v>
      </c>
      <c r="C456" t="s">
        <v>11</v>
      </c>
      <c r="D456" t="s">
        <v>328</v>
      </c>
      <c r="E456">
        <v>10</v>
      </c>
      <c r="F456">
        <v>956.68</v>
      </c>
      <c r="G456">
        <v>9566.7999999999993</v>
      </c>
      <c r="H456" t="s">
        <v>104</v>
      </c>
      <c r="I456" t="s">
        <v>501</v>
      </c>
      <c r="J456" t="s">
        <v>14</v>
      </c>
      <c r="K456">
        <v>2024</v>
      </c>
      <c r="L456" t="s">
        <v>6527</v>
      </c>
      <c r="M456" t="s">
        <v>6521</v>
      </c>
    </row>
    <row r="457" spans="1:13" x14ac:dyDescent="0.35">
      <c r="A457" t="s">
        <v>2565</v>
      </c>
      <c r="B457" s="1">
        <v>45609</v>
      </c>
      <c r="C457" t="s">
        <v>11</v>
      </c>
      <c r="D457" t="s">
        <v>328</v>
      </c>
      <c r="E457">
        <v>8</v>
      </c>
      <c r="F457">
        <v>252.94</v>
      </c>
      <c r="G457">
        <v>2023.52</v>
      </c>
      <c r="H457" t="s">
        <v>42</v>
      </c>
      <c r="I457" t="s">
        <v>117</v>
      </c>
      <c r="J457" t="s">
        <v>39</v>
      </c>
      <c r="K457">
        <v>2024</v>
      </c>
      <c r="L457" t="s">
        <v>6526</v>
      </c>
      <c r="M457" t="s">
        <v>6521</v>
      </c>
    </row>
    <row r="458" spans="1:13" x14ac:dyDescent="0.35">
      <c r="A458" t="s">
        <v>2571</v>
      </c>
      <c r="B458" s="1">
        <v>45172</v>
      </c>
      <c r="C458" t="s">
        <v>11</v>
      </c>
      <c r="D458" t="s">
        <v>328</v>
      </c>
      <c r="E458">
        <v>3</v>
      </c>
      <c r="F458">
        <v>1045.75</v>
      </c>
      <c r="G458">
        <v>3137.25</v>
      </c>
      <c r="H458" t="s">
        <v>110</v>
      </c>
      <c r="I458" t="s">
        <v>348</v>
      </c>
      <c r="J458" t="s">
        <v>19</v>
      </c>
      <c r="K458">
        <v>2023</v>
      </c>
      <c r="L458" t="s">
        <v>6525</v>
      </c>
      <c r="M458" t="s">
        <v>6528</v>
      </c>
    </row>
    <row r="459" spans="1:13" x14ac:dyDescent="0.35">
      <c r="A459" t="s">
        <v>2648</v>
      </c>
      <c r="B459" s="1">
        <v>45000</v>
      </c>
      <c r="C459" t="s">
        <v>11</v>
      </c>
      <c r="D459" t="s">
        <v>328</v>
      </c>
      <c r="E459">
        <v>2</v>
      </c>
      <c r="F459">
        <v>503.21</v>
      </c>
      <c r="G459">
        <v>1006.42</v>
      </c>
      <c r="H459" t="s">
        <v>42</v>
      </c>
      <c r="I459" t="s">
        <v>91</v>
      </c>
      <c r="J459" t="s">
        <v>19</v>
      </c>
      <c r="K459">
        <v>2023</v>
      </c>
      <c r="L459" t="s">
        <v>6533</v>
      </c>
      <c r="M459" t="s">
        <v>6521</v>
      </c>
    </row>
    <row r="460" spans="1:13" x14ac:dyDescent="0.35">
      <c r="A460" t="s">
        <v>2798</v>
      </c>
      <c r="B460" s="1">
        <v>45321</v>
      </c>
      <c r="C460" t="s">
        <v>11</v>
      </c>
      <c r="D460" t="s">
        <v>328</v>
      </c>
      <c r="E460">
        <v>9</v>
      </c>
      <c r="F460">
        <v>318.22000000000003</v>
      </c>
      <c r="G460">
        <v>2863.98</v>
      </c>
      <c r="H460" t="s">
        <v>136</v>
      </c>
      <c r="I460" t="s">
        <v>2160</v>
      </c>
      <c r="J460" t="s">
        <v>44</v>
      </c>
      <c r="K460">
        <v>2024</v>
      </c>
      <c r="L460" t="s">
        <v>6524</v>
      </c>
      <c r="M460" t="s">
        <v>6521</v>
      </c>
    </row>
    <row r="461" spans="1:13" x14ac:dyDescent="0.35">
      <c r="A461" t="s">
        <v>2994</v>
      </c>
      <c r="B461" s="1">
        <v>44963</v>
      </c>
      <c r="C461" t="s">
        <v>11</v>
      </c>
      <c r="D461" t="s">
        <v>328</v>
      </c>
      <c r="E461">
        <v>1</v>
      </c>
      <c r="F461">
        <v>1112.1400000000001</v>
      </c>
      <c r="G461">
        <v>1112.1400000000001</v>
      </c>
      <c r="H461" t="s">
        <v>42</v>
      </c>
      <c r="I461" t="s">
        <v>484</v>
      </c>
      <c r="J461" t="s">
        <v>19</v>
      </c>
      <c r="K461">
        <v>2023</v>
      </c>
      <c r="L461" t="s">
        <v>6529</v>
      </c>
      <c r="M461" t="s">
        <v>6528</v>
      </c>
    </row>
    <row r="462" spans="1:13" x14ac:dyDescent="0.35">
      <c r="A462" t="s">
        <v>3060</v>
      </c>
      <c r="B462" s="1">
        <v>45162</v>
      </c>
      <c r="C462" t="s">
        <v>11</v>
      </c>
      <c r="D462" t="s">
        <v>328</v>
      </c>
      <c r="E462">
        <v>2</v>
      </c>
      <c r="F462">
        <v>1483.9</v>
      </c>
      <c r="G462">
        <v>2967.8</v>
      </c>
      <c r="H462" t="s">
        <v>136</v>
      </c>
      <c r="I462" t="s">
        <v>689</v>
      </c>
      <c r="J462" t="s">
        <v>44</v>
      </c>
      <c r="K462">
        <v>2023</v>
      </c>
      <c r="L462" t="s">
        <v>6530</v>
      </c>
      <c r="M462" t="s">
        <v>6528</v>
      </c>
    </row>
    <row r="463" spans="1:13" x14ac:dyDescent="0.35">
      <c r="A463" t="s">
        <v>3065</v>
      </c>
      <c r="B463" s="1">
        <v>45392</v>
      </c>
      <c r="C463" t="s">
        <v>11</v>
      </c>
      <c r="D463" t="s">
        <v>328</v>
      </c>
      <c r="E463">
        <v>10</v>
      </c>
      <c r="F463">
        <v>244.9</v>
      </c>
      <c r="G463">
        <v>2449</v>
      </c>
      <c r="H463" t="s">
        <v>136</v>
      </c>
      <c r="I463" t="s">
        <v>798</v>
      </c>
      <c r="J463" t="s">
        <v>47</v>
      </c>
      <c r="K463">
        <v>2024</v>
      </c>
      <c r="L463" t="s">
        <v>6527</v>
      </c>
      <c r="M463" t="s">
        <v>6521</v>
      </c>
    </row>
    <row r="464" spans="1:13" x14ac:dyDescent="0.35">
      <c r="A464" t="s">
        <v>3071</v>
      </c>
      <c r="B464" s="1">
        <v>44968</v>
      </c>
      <c r="C464" t="s">
        <v>11</v>
      </c>
      <c r="D464" t="s">
        <v>328</v>
      </c>
      <c r="E464">
        <v>10</v>
      </c>
      <c r="F464">
        <v>642.54</v>
      </c>
      <c r="G464">
        <v>6425.4</v>
      </c>
      <c r="H464" t="s">
        <v>42</v>
      </c>
      <c r="I464" t="s">
        <v>231</v>
      </c>
      <c r="J464" t="s">
        <v>19</v>
      </c>
      <c r="K464">
        <v>2023</v>
      </c>
      <c r="L464" t="s">
        <v>6529</v>
      </c>
      <c r="M464" t="s">
        <v>6521</v>
      </c>
    </row>
    <row r="465" spans="1:13" x14ac:dyDescent="0.35">
      <c r="A465" t="s">
        <v>3072</v>
      </c>
      <c r="B465" s="1">
        <v>44928</v>
      </c>
      <c r="C465" t="s">
        <v>11</v>
      </c>
      <c r="D465" t="s">
        <v>328</v>
      </c>
      <c r="E465">
        <v>6</v>
      </c>
      <c r="F465">
        <v>158.58000000000001</v>
      </c>
      <c r="G465">
        <v>951.48</v>
      </c>
      <c r="H465" t="s">
        <v>104</v>
      </c>
      <c r="I465" t="s">
        <v>123</v>
      </c>
      <c r="J465" t="s">
        <v>47</v>
      </c>
      <c r="K465">
        <v>2023</v>
      </c>
      <c r="L465" t="s">
        <v>6524</v>
      </c>
      <c r="M465" t="s">
        <v>6521</v>
      </c>
    </row>
    <row r="466" spans="1:13" x14ac:dyDescent="0.35">
      <c r="A466" t="s">
        <v>3161</v>
      </c>
      <c r="B466" s="1">
        <v>45280</v>
      </c>
      <c r="C466" t="s">
        <v>11</v>
      </c>
      <c r="D466" t="s">
        <v>328</v>
      </c>
      <c r="E466">
        <v>2</v>
      </c>
      <c r="F466">
        <v>1228.18</v>
      </c>
      <c r="G466">
        <v>2456.36</v>
      </c>
      <c r="H466" t="s">
        <v>110</v>
      </c>
      <c r="I466" t="s">
        <v>746</v>
      </c>
      <c r="J466" t="s">
        <v>14</v>
      </c>
      <c r="K466">
        <v>2023</v>
      </c>
      <c r="L466" t="s">
        <v>6520</v>
      </c>
      <c r="M466" t="s">
        <v>6528</v>
      </c>
    </row>
    <row r="467" spans="1:13" x14ac:dyDescent="0.35">
      <c r="A467" t="s">
        <v>3212</v>
      </c>
      <c r="B467" s="1">
        <v>45379</v>
      </c>
      <c r="C467" t="s">
        <v>11</v>
      </c>
      <c r="D467" t="s">
        <v>328</v>
      </c>
      <c r="E467">
        <v>4</v>
      </c>
      <c r="F467">
        <v>1615.18</v>
      </c>
      <c r="G467">
        <v>6460.72</v>
      </c>
      <c r="H467" t="s">
        <v>29</v>
      </c>
      <c r="I467" t="s">
        <v>619</v>
      </c>
      <c r="J467" t="s">
        <v>31</v>
      </c>
      <c r="K467">
        <v>2024</v>
      </c>
      <c r="L467" t="s">
        <v>6533</v>
      </c>
      <c r="M467" t="s">
        <v>6528</v>
      </c>
    </row>
    <row r="468" spans="1:13" x14ac:dyDescent="0.35">
      <c r="A468" t="s">
        <v>3280</v>
      </c>
      <c r="B468" s="1">
        <v>45199</v>
      </c>
      <c r="C468" t="s">
        <v>11</v>
      </c>
      <c r="D468" t="s">
        <v>328</v>
      </c>
      <c r="E468">
        <v>5</v>
      </c>
      <c r="F468">
        <v>1134.4000000000001</v>
      </c>
      <c r="G468">
        <v>5672</v>
      </c>
      <c r="H468" t="s">
        <v>29</v>
      </c>
      <c r="I468" t="s">
        <v>501</v>
      </c>
      <c r="J468" t="s">
        <v>31</v>
      </c>
      <c r="K468">
        <v>2023</v>
      </c>
      <c r="L468" t="s">
        <v>6525</v>
      </c>
      <c r="M468" t="s">
        <v>6528</v>
      </c>
    </row>
    <row r="469" spans="1:13" x14ac:dyDescent="0.35">
      <c r="A469" t="s">
        <v>3332</v>
      </c>
      <c r="B469" s="1">
        <v>45332</v>
      </c>
      <c r="C469" t="s">
        <v>11</v>
      </c>
      <c r="D469" t="s">
        <v>328</v>
      </c>
      <c r="E469">
        <v>10</v>
      </c>
      <c r="F469">
        <v>230.68</v>
      </c>
      <c r="G469">
        <v>2306.8000000000002</v>
      </c>
      <c r="H469" t="s">
        <v>136</v>
      </c>
      <c r="I469" t="s">
        <v>422</v>
      </c>
      <c r="J469" t="s">
        <v>6535</v>
      </c>
      <c r="K469">
        <v>2024</v>
      </c>
      <c r="L469" t="s">
        <v>6529</v>
      </c>
      <c r="M469" t="s">
        <v>6521</v>
      </c>
    </row>
    <row r="470" spans="1:13" x14ac:dyDescent="0.35">
      <c r="A470" t="s">
        <v>3395</v>
      </c>
      <c r="B470" s="1">
        <v>45321</v>
      </c>
      <c r="C470" t="s">
        <v>11</v>
      </c>
      <c r="D470" t="s">
        <v>328</v>
      </c>
      <c r="E470">
        <v>6</v>
      </c>
      <c r="F470">
        <v>840.64</v>
      </c>
      <c r="G470">
        <v>5043.84</v>
      </c>
      <c r="H470" t="s">
        <v>104</v>
      </c>
      <c r="I470" t="s">
        <v>159</v>
      </c>
      <c r="J470" t="s">
        <v>19</v>
      </c>
      <c r="K470">
        <v>2024</v>
      </c>
      <c r="L470" t="s">
        <v>6524</v>
      </c>
      <c r="M470" t="s">
        <v>6521</v>
      </c>
    </row>
    <row r="471" spans="1:13" x14ac:dyDescent="0.35">
      <c r="A471" t="s">
        <v>3413</v>
      </c>
      <c r="B471" s="1">
        <v>44934</v>
      </c>
      <c r="C471" t="s">
        <v>11</v>
      </c>
      <c r="D471" t="s">
        <v>328</v>
      </c>
      <c r="E471">
        <v>6</v>
      </c>
      <c r="F471">
        <v>594.62</v>
      </c>
      <c r="G471">
        <v>3567.72</v>
      </c>
      <c r="H471" t="s">
        <v>104</v>
      </c>
      <c r="I471" t="s">
        <v>531</v>
      </c>
      <c r="J471" t="s">
        <v>14</v>
      </c>
      <c r="K471">
        <v>2023</v>
      </c>
      <c r="L471" t="s">
        <v>6524</v>
      </c>
      <c r="M471" t="s">
        <v>6521</v>
      </c>
    </row>
    <row r="472" spans="1:13" x14ac:dyDescent="0.35">
      <c r="A472" t="s">
        <v>3694</v>
      </c>
      <c r="B472" s="1">
        <v>44974</v>
      </c>
      <c r="C472" t="s">
        <v>11</v>
      </c>
      <c r="D472" t="s">
        <v>328</v>
      </c>
      <c r="E472">
        <v>7</v>
      </c>
      <c r="F472">
        <v>1585.67</v>
      </c>
      <c r="G472">
        <v>11099.69</v>
      </c>
      <c r="H472" t="s">
        <v>104</v>
      </c>
      <c r="I472" t="s">
        <v>555</v>
      </c>
      <c r="J472" t="s">
        <v>44</v>
      </c>
      <c r="K472">
        <v>2023</v>
      </c>
      <c r="L472" t="s">
        <v>6529</v>
      </c>
      <c r="M472" t="s">
        <v>6528</v>
      </c>
    </row>
    <row r="473" spans="1:13" x14ac:dyDescent="0.35">
      <c r="A473" t="s">
        <v>3729</v>
      </c>
      <c r="B473" s="1">
        <v>45426</v>
      </c>
      <c r="C473" t="s">
        <v>11</v>
      </c>
      <c r="D473" t="s">
        <v>328</v>
      </c>
      <c r="E473">
        <v>0</v>
      </c>
      <c r="F473">
        <v>1164.44</v>
      </c>
      <c r="G473">
        <v>0</v>
      </c>
      <c r="H473" t="s">
        <v>136</v>
      </c>
      <c r="I473" t="s">
        <v>1485</v>
      </c>
      <c r="J473" t="s">
        <v>31</v>
      </c>
      <c r="K473">
        <v>2024</v>
      </c>
      <c r="L473" t="s">
        <v>6532</v>
      </c>
      <c r="M473" t="s">
        <v>6528</v>
      </c>
    </row>
    <row r="474" spans="1:13" x14ac:dyDescent="0.35">
      <c r="A474" t="s">
        <v>4050</v>
      </c>
      <c r="B474" s="1">
        <v>45173</v>
      </c>
      <c r="C474" t="s">
        <v>11</v>
      </c>
      <c r="D474" t="s">
        <v>328</v>
      </c>
      <c r="E474">
        <v>8</v>
      </c>
      <c r="F474">
        <v>1951.11</v>
      </c>
      <c r="G474">
        <v>15608.88</v>
      </c>
      <c r="H474" t="s">
        <v>136</v>
      </c>
      <c r="I474" t="s">
        <v>2825</v>
      </c>
      <c r="J474" t="s">
        <v>14</v>
      </c>
      <c r="K474">
        <v>2023</v>
      </c>
      <c r="L474" t="s">
        <v>6525</v>
      </c>
      <c r="M474" t="s">
        <v>6528</v>
      </c>
    </row>
    <row r="475" spans="1:13" x14ac:dyDescent="0.35">
      <c r="A475" t="s">
        <v>4105</v>
      </c>
      <c r="B475" s="1">
        <v>45153</v>
      </c>
      <c r="C475" t="s">
        <v>11</v>
      </c>
      <c r="D475" t="s">
        <v>328</v>
      </c>
      <c r="E475">
        <v>10</v>
      </c>
      <c r="F475">
        <v>967.42</v>
      </c>
      <c r="G475">
        <v>9674.2000000000007</v>
      </c>
      <c r="H475" t="s">
        <v>104</v>
      </c>
      <c r="I475" t="s">
        <v>2507</v>
      </c>
      <c r="J475" t="s">
        <v>39</v>
      </c>
      <c r="K475">
        <v>2023</v>
      </c>
      <c r="L475" t="s">
        <v>6530</v>
      </c>
      <c r="M475" t="s">
        <v>6521</v>
      </c>
    </row>
    <row r="476" spans="1:13" x14ac:dyDescent="0.35">
      <c r="A476" t="s">
        <v>4131</v>
      </c>
      <c r="B476" s="1">
        <v>45318</v>
      </c>
      <c r="C476" t="s">
        <v>11</v>
      </c>
      <c r="D476" t="s">
        <v>328</v>
      </c>
      <c r="E476">
        <v>5</v>
      </c>
      <c r="F476">
        <v>1119.4000000000001</v>
      </c>
      <c r="G476">
        <v>5597</v>
      </c>
      <c r="H476" t="s">
        <v>136</v>
      </c>
      <c r="I476" t="s">
        <v>1083</v>
      </c>
      <c r="J476" t="s">
        <v>14</v>
      </c>
      <c r="K476">
        <v>2024</v>
      </c>
      <c r="L476" t="s">
        <v>6524</v>
      </c>
      <c r="M476" t="s">
        <v>6528</v>
      </c>
    </row>
    <row r="477" spans="1:13" x14ac:dyDescent="0.35">
      <c r="A477" t="s">
        <v>4342</v>
      </c>
      <c r="B477" s="1">
        <v>45120</v>
      </c>
      <c r="C477" t="s">
        <v>11</v>
      </c>
      <c r="D477" t="s">
        <v>328</v>
      </c>
      <c r="E477">
        <v>1</v>
      </c>
      <c r="F477">
        <v>1635.6</v>
      </c>
      <c r="G477">
        <v>1635.6</v>
      </c>
      <c r="H477" t="s">
        <v>42</v>
      </c>
      <c r="I477" t="s">
        <v>254</v>
      </c>
      <c r="J477" t="s">
        <v>19</v>
      </c>
      <c r="K477">
        <v>2023</v>
      </c>
      <c r="L477" t="s">
        <v>6534</v>
      </c>
      <c r="M477" t="s">
        <v>6528</v>
      </c>
    </row>
    <row r="478" spans="1:13" x14ac:dyDescent="0.35">
      <c r="A478" t="s">
        <v>4373</v>
      </c>
      <c r="B478" s="1">
        <v>45411</v>
      </c>
      <c r="C478" t="s">
        <v>11</v>
      </c>
      <c r="D478" t="s">
        <v>328</v>
      </c>
      <c r="E478">
        <v>6</v>
      </c>
      <c r="F478">
        <v>1800.42</v>
      </c>
      <c r="G478">
        <v>10802.52</v>
      </c>
      <c r="H478" t="s">
        <v>29</v>
      </c>
      <c r="I478" t="s">
        <v>2167</v>
      </c>
      <c r="J478" t="s">
        <v>39</v>
      </c>
      <c r="K478">
        <v>2024</v>
      </c>
      <c r="L478" t="s">
        <v>6527</v>
      </c>
      <c r="M478" t="s">
        <v>6528</v>
      </c>
    </row>
    <row r="479" spans="1:13" x14ac:dyDescent="0.35">
      <c r="A479" t="s">
        <v>4753</v>
      </c>
      <c r="B479" s="1">
        <v>45514</v>
      </c>
      <c r="C479" t="s">
        <v>11</v>
      </c>
      <c r="D479" t="s">
        <v>328</v>
      </c>
      <c r="E479">
        <v>2</v>
      </c>
      <c r="F479">
        <v>1875.7</v>
      </c>
      <c r="G479">
        <v>3751.4</v>
      </c>
      <c r="H479" t="s">
        <v>29</v>
      </c>
      <c r="I479" t="s">
        <v>1589</v>
      </c>
      <c r="J479" t="s">
        <v>44</v>
      </c>
      <c r="K479">
        <v>2024</v>
      </c>
      <c r="L479" t="s">
        <v>6530</v>
      </c>
      <c r="M479" t="s">
        <v>6528</v>
      </c>
    </row>
    <row r="480" spans="1:13" x14ac:dyDescent="0.35">
      <c r="A480" t="s">
        <v>4841</v>
      </c>
      <c r="B480" s="1">
        <v>45574</v>
      </c>
      <c r="C480" t="s">
        <v>11</v>
      </c>
      <c r="D480" t="s">
        <v>328</v>
      </c>
      <c r="E480">
        <v>7</v>
      </c>
      <c r="F480">
        <v>1042.5999999999999</v>
      </c>
      <c r="G480">
        <v>7298.2</v>
      </c>
      <c r="H480" t="s">
        <v>110</v>
      </c>
      <c r="I480" t="s">
        <v>768</v>
      </c>
      <c r="J480" t="s">
        <v>47</v>
      </c>
      <c r="K480">
        <v>2024</v>
      </c>
      <c r="L480" t="s">
        <v>6522</v>
      </c>
      <c r="M480" t="s">
        <v>6528</v>
      </c>
    </row>
    <row r="481" spans="1:13" x14ac:dyDescent="0.35">
      <c r="A481" t="s">
        <v>4867</v>
      </c>
      <c r="B481" s="1">
        <v>45467</v>
      </c>
      <c r="C481" t="s">
        <v>11</v>
      </c>
      <c r="D481" t="s">
        <v>328</v>
      </c>
      <c r="E481">
        <v>6</v>
      </c>
      <c r="F481">
        <v>847.75</v>
      </c>
      <c r="G481">
        <v>5086.5</v>
      </c>
      <c r="H481" t="s">
        <v>29</v>
      </c>
      <c r="I481" t="s">
        <v>139</v>
      </c>
      <c r="J481" t="s">
        <v>39</v>
      </c>
      <c r="K481">
        <v>2024</v>
      </c>
      <c r="L481" t="s">
        <v>6531</v>
      </c>
      <c r="M481" t="s">
        <v>6521</v>
      </c>
    </row>
    <row r="482" spans="1:13" x14ac:dyDescent="0.35">
      <c r="A482" t="s">
        <v>4900</v>
      </c>
      <c r="B482" s="1">
        <v>45419</v>
      </c>
      <c r="C482" t="s">
        <v>11</v>
      </c>
      <c r="D482" t="s">
        <v>328</v>
      </c>
      <c r="E482">
        <v>8</v>
      </c>
      <c r="F482">
        <v>941.36</v>
      </c>
      <c r="G482">
        <v>7530.88</v>
      </c>
      <c r="H482" t="s">
        <v>136</v>
      </c>
      <c r="I482" t="s">
        <v>381</v>
      </c>
      <c r="J482" t="s">
        <v>31</v>
      </c>
      <c r="K482">
        <v>2024</v>
      </c>
      <c r="L482" t="s">
        <v>6532</v>
      </c>
      <c r="M482" t="s">
        <v>6521</v>
      </c>
    </row>
    <row r="483" spans="1:13" x14ac:dyDescent="0.35">
      <c r="A483" t="s">
        <v>4987</v>
      </c>
      <c r="B483" s="1">
        <v>45141</v>
      </c>
      <c r="C483" t="s">
        <v>11</v>
      </c>
      <c r="D483" t="s">
        <v>328</v>
      </c>
      <c r="E483">
        <v>10</v>
      </c>
      <c r="F483">
        <v>1016.03</v>
      </c>
      <c r="G483">
        <v>10160.299999999999</v>
      </c>
      <c r="H483" t="s">
        <v>42</v>
      </c>
      <c r="I483" t="s">
        <v>105</v>
      </c>
      <c r="J483" t="s">
        <v>14</v>
      </c>
      <c r="K483">
        <v>2023</v>
      </c>
      <c r="L483" t="s">
        <v>6530</v>
      </c>
      <c r="M483" t="s">
        <v>6528</v>
      </c>
    </row>
    <row r="484" spans="1:13" x14ac:dyDescent="0.35">
      <c r="A484" t="s">
        <v>5033</v>
      </c>
      <c r="B484" s="1">
        <v>45475</v>
      </c>
      <c r="C484" t="s">
        <v>11</v>
      </c>
      <c r="D484" t="s">
        <v>328</v>
      </c>
      <c r="E484">
        <v>1</v>
      </c>
      <c r="F484">
        <v>513.54</v>
      </c>
      <c r="G484">
        <v>513.54</v>
      </c>
      <c r="H484" t="s">
        <v>42</v>
      </c>
      <c r="I484" t="s">
        <v>1488</v>
      </c>
      <c r="J484" t="s">
        <v>47</v>
      </c>
      <c r="K484">
        <v>2024</v>
      </c>
      <c r="L484" t="s">
        <v>6534</v>
      </c>
      <c r="M484" t="s">
        <v>6521</v>
      </c>
    </row>
    <row r="485" spans="1:13" x14ac:dyDescent="0.35">
      <c r="A485" t="s">
        <v>5039</v>
      </c>
      <c r="B485" s="1">
        <v>44986</v>
      </c>
      <c r="C485" t="s">
        <v>11</v>
      </c>
      <c r="D485" t="s">
        <v>328</v>
      </c>
      <c r="E485">
        <v>3</v>
      </c>
      <c r="F485">
        <v>456.54</v>
      </c>
      <c r="G485">
        <v>1369.62</v>
      </c>
      <c r="H485" t="s">
        <v>104</v>
      </c>
      <c r="I485" t="s">
        <v>1361</v>
      </c>
      <c r="J485" t="s">
        <v>31</v>
      </c>
      <c r="K485">
        <v>2023</v>
      </c>
      <c r="L485" t="s">
        <v>6533</v>
      </c>
      <c r="M485" t="s">
        <v>6521</v>
      </c>
    </row>
    <row r="486" spans="1:13" x14ac:dyDescent="0.35">
      <c r="A486" t="s">
        <v>5099</v>
      </c>
      <c r="B486" s="1">
        <v>45398</v>
      </c>
      <c r="C486" t="s">
        <v>11</v>
      </c>
      <c r="D486" t="s">
        <v>328</v>
      </c>
      <c r="E486">
        <v>3</v>
      </c>
      <c r="F486">
        <v>1416.59</v>
      </c>
      <c r="G486">
        <v>4249.7700000000004</v>
      </c>
      <c r="H486" t="s">
        <v>136</v>
      </c>
      <c r="I486" t="s">
        <v>525</v>
      </c>
      <c r="J486" t="s">
        <v>14</v>
      </c>
      <c r="K486">
        <v>2024</v>
      </c>
      <c r="L486" t="s">
        <v>6527</v>
      </c>
      <c r="M486" t="s">
        <v>6528</v>
      </c>
    </row>
    <row r="487" spans="1:13" x14ac:dyDescent="0.35">
      <c r="A487" t="s">
        <v>5196</v>
      </c>
      <c r="B487" s="1">
        <v>45536</v>
      </c>
      <c r="C487" t="s">
        <v>11</v>
      </c>
      <c r="D487" t="s">
        <v>328</v>
      </c>
      <c r="E487">
        <v>6</v>
      </c>
      <c r="F487">
        <v>216.84</v>
      </c>
      <c r="G487">
        <v>1301.04</v>
      </c>
      <c r="H487" t="s">
        <v>29</v>
      </c>
      <c r="I487" t="s">
        <v>1269</v>
      </c>
      <c r="J487" t="s">
        <v>19</v>
      </c>
      <c r="K487">
        <v>2024</v>
      </c>
      <c r="L487" t="s">
        <v>6525</v>
      </c>
      <c r="M487" t="s">
        <v>6521</v>
      </c>
    </row>
    <row r="488" spans="1:13" x14ac:dyDescent="0.35">
      <c r="A488" t="s">
        <v>5344</v>
      </c>
      <c r="B488" s="1">
        <v>44965</v>
      </c>
      <c r="C488" t="s">
        <v>11</v>
      </c>
      <c r="D488" t="s">
        <v>328</v>
      </c>
      <c r="E488">
        <v>6</v>
      </c>
      <c r="F488">
        <v>1459.91</v>
      </c>
      <c r="G488">
        <v>8759.4599999999991</v>
      </c>
      <c r="H488" t="s">
        <v>42</v>
      </c>
      <c r="I488" t="s">
        <v>202</v>
      </c>
      <c r="J488" t="s">
        <v>39</v>
      </c>
      <c r="K488">
        <v>2023</v>
      </c>
      <c r="L488" t="s">
        <v>6529</v>
      </c>
      <c r="M488" t="s">
        <v>6528</v>
      </c>
    </row>
    <row r="489" spans="1:13" x14ac:dyDescent="0.35">
      <c r="A489" t="s">
        <v>5389</v>
      </c>
      <c r="B489" s="1">
        <v>45556</v>
      </c>
      <c r="C489" t="s">
        <v>11</v>
      </c>
      <c r="D489" t="s">
        <v>328</v>
      </c>
      <c r="E489">
        <v>3</v>
      </c>
      <c r="F489">
        <v>1021.14</v>
      </c>
      <c r="G489">
        <v>3063.42</v>
      </c>
      <c r="H489" t="s">
        <v>136</v>
      </c>
      <c r="I489" t="s">
        <v>1040</v>
      </c>
      <c r="J489" t="s">
        <v>44</v>
      </c>
      <c r="K489">
        <v>2024</v>
      </c>
      <c r="L489" t="s">
        <v>6525</v>
      </c>
      <c r="M489" t="s">
        <v>6528</v>
      </c>
    </row>
    <row r="490" spans="1:13" x14ac:dyDescent="0.35">
      <c r="A490" t="s">
        <v>5533</v>
      </c>
      <c r="B490" s="1">
        <v>45602</v>
      </c>
      <c r="C490" t="s">
        <v>11</v>
      </c>
      <c r="D490" t="s">
        <v>328</v>
      </c>
      <c r="E490">
        <v>7</v>
      </c>
      <c r="F490">
        <v>808.19</v>
      </c>
      <c r="G490">
        <v>5657.33</v>
      </c>
      <c r="H490" t="s">
        <v>42</v>
      </c>
      <c r="I490" t="s">
        <v>1091</v>
      </c>
      <c r="J490" t="s">
        <v>31</v>
      </c>
      <c r="K490">
        <v>2024</v>
      </c>
      <c r="L490" t="s">
        <v>6526</v>
      </c>
      <c r="M490" t="s">
        <v>6521</v>
      </c>
    </row>
    <row r="491" spans="1:13" x14ac:dyDescent="0.35">
      <c r="A491" t="s">
        <v>5828</v>
      </c>
      <c r="B491" s="1">
        <v>45552</v>
      </c>
      <c r="C491" t="s">
        <v>11</v>
      </c>
      <c r="D491" t="s">
        <v>328</v>
      </c>
      <c r="E491">
        <v>1</v>
      </c>
      <c r="F491">
        <v>1470.45</v>
      </c>
      <c r="G491">
        <v>1470.45</v>
      </c>
      <c r="H491" t="s">
        <v>29</v>
      </c>
      <c r="I491" t="s">
        <v>1236</v>
      </c>
      <c r="J491" t="s">
        <v>47</v>
      </c>
      <c r="K491">
        <v>2024</v>
      </c>
      <c r="L491" t="s">
        <v>6525</v>
      </c>
      <c r="M491" t="s">
        <v>6528</v>
      </c>
    </row>
    <row r="492" spans="1:13" x14ac:dyDescent="0.35">
      <c r="A492" t="s">
        <v>5864</v>
      </c>
      <c r="B492" s="1">
        <v>45126</v>
      </c>
      <c r="C492" t="s">
        <v>11</v>
      </c>
      <c r="D492" t="s">
        <v>328</v>
      </c>
      <c r="E492">
        <v>7</v>
      </c>
      <c r="F492">
        <v>1173.77</v>
      </c>
      <c r="G492">
        <v>8216.39</v>
      </c>
      <c r="H492" t="s">
        <v>110</v>
      </c>
      <c r="I492" t="s">
        <v>1130</v>
      </c>
      <c r="J492" t="s">
        <v>44</v>
      </c>
      <c r="K492">
        <v>2023</v>
      </c>
      <c r="L492" t="s">
        <v>6534</v>
      </c>
      <c r="M492" t="s">
        <v>6528</v>
      </c>
    </row>
    <row r="493" spans="1:13" x14ac:dyDescent="0.35">
      <c r="A493" t="s">
        <v>5968</v>
      </c>
      <c r="B493" s="1">
        <v>45144</v>
      </c>
      <c r="C493" t="s">
        <v>11</v>
      </c>
      <c r="D493" t="s">
        <v>328</v>
      </c>
      <c r="E493">
        <v>2</v>
      </c>
      <c r="F493">
        <v>1989.9</v>
      </c>
      <c r="G493">
        <v>3979.8</v>
      </c>
      <c r="H493" t="s">
        <v>104</v>
      </c>
      <c r="I493" t="s">
        <v>1397</v>
      </c>
      <c r="J493" t="s">
        <v>31</v>
      </c>
      <c r="K493">
        <v>2023</v>
      </c>
      <c r="L493" t="s">
        <v>6530</v>
      </c>
      <c r="M493" t="s">
        <v>6528</v>
      </c>
    </row>
    <row r="494" spans="1:13" x14ac:dyDescent="0.35">
      <c r="A494" t="s">
        <v>5990</v>
      </c>
      <c r="B494" s="1">
        <v>45501</v>
      </c>
      <c r="C494" t="s">
        <v>11</v>
      </c>
      <c r="D494" t="s">
        <v>328</v>
      </c>
      <c r="E494">
        <v>5</v>
      </c>
      <c r="F494">
        <v>693.08</v>
      </c>
      <c r="G494">
        <v>3465.4</v>
      </c>
      <c r="H494" t="s">
        <v>110</v>
      </c>
      <c r="I494" t="s">
        <v>619</v>
      </c>
      <c r="J494" t="s">
        <v>47</v>
      </c>
      <c r="K494">
        <v>2024</v>
      </c>
      <c r="L494" t="s">
        <v>6534</v>
      </c>
      <c r="M494" t="s">
        <v>6521</v>
      </c>
    </row>
    <row r="495" spans="1:13" x14ac:dyDescent="0.35">
      <c r="A495" t="s">
        <v>6058</v>
      </c>
      <c r="B495" s="1">
        <v>44994</v>
      </c>
      <c r="C495" t="s">
        <v>11</v>
      </c>
      <c r="D495" t="s">
        <v>328</v>
      </c>
      <c r="E495">
        <v>3</v>
      </c>
      <c r="F495">
        <v>1640.54</v>
      </c>
      <c r="G495">
        <v>4921.62</v>
      </c>
      <c r="H495" t="s">
        <v>42</v>
      </c>
      <c r="I495" t="s">
        <v>240</v>
      </c>
      <c r="J495" t="s">
        <v>19</v>
      </c>
      <c r="K495">
        <v>2023</v>
      </c>
      <c r="L495" t="s">
        <v>6533</v>
      </c>
      <c r="M495" t="s">
        <v>6528</v>
      </c>
    </row>
    <row r="496" spans="1:13" x14ac:dyDescent="0.35">
      <c r="A496" t="s">
        <v>6069</v>
      </c>
      <c r="B496" s="1">
        <v>44927</v>
      </c>
      <c r="C496" t="s">
        <v>11</v>
      </c>
      <c r="D496" t="s">
        <v>328</v>
      </c>
      <c r="E496">
        <v>1</v>
      </c>
      <c r="F496">
        <v>1153.99</v>
      </c>
      <c r="G496">
        <v>1153.99</v>
      </c>
      <c r="H496" t="s">
        <v>29</v>
      </c>
      <c r="I496" t="s">
        <v>991</v>
      </c>
      <c r="J496" t="s">
        <v>31</v>
      </c>
      <c r="K496">
        <v>2023</v>
      </c>
      <c r="L496" t="s">
        <v>6524</v>
      </c>
      <c r="M496" t="s">
        <v>6528</v>
      </c>
    </row>
    <row r="497" spans="1:13" x14ac:dyDescent="0.35">
      <c r="A497" t="s">
        <v>6261</v>
      </c>
      <c r="B497" s="1">
        <v>45604</v>
      </c>
      <c r="C497" t="s">
        <v>11</v>
      </c>
      <c r="D497" t="s">
        <v>328</v>
      </c>
      <c r="E497">
        <v>1</v>
      </c>
      <c r="F497">
        <v>527.9</v>
      </c>
      <c r="G497">
        <v>527.9</v>
      </c>
      <c r="H497" t="s">
        <v>29</v>
      </c>
      <c r="I497" t="s">
        <v>61</v>
      </c>
      <c r="J497" t="s">
        <v>47</v>
      </c>
      <c r="K497">
        <v>2024</v>
      </c>
      <c r="L497" t="s">
        <v>6526</v>
      </c>
      <c r="M497" t="s">
        <v>6521</v>
      </c>
    </row>
    <row r="498" spans="1:13" x14ac:dyDescent="0.35">
      <c r="A498" t="s">
        <v>6340</v>
      </c>
      <c r="B498" s="1">
        <v>45105</v>
      </c>
      <c r="C498" t="s">
        <v>11</v>
      </c>
      <c r="D498" t="s">
        <v>328</v>
      </c>
      <c r="E498">
        <v>4</v>
      </c>
      <c r="F498">
        <v>1485.82</v>
      </c>
      <c r="G498">
        <v>5943.28</v>
      </c>
      <c r="H498" t="s">
        <v>29</v>
      </c>
      <c r="I498" t="s">
        <v>312</v>
      </c>
      <c r="J498" t="s">
        <v>14</v>
      </c>
      <c r="K498">
        <v>2023</v>
      </c>
      <c r="L498" t="s">
        <v>6531</v>
      </c>
      <c r="M498" t="s">
        <v>6528</v>
      </c>
    </row>
    <row r="499" spans="1:13" x14ac:dyDescent="0.35">
      <c r="A499" t="s">
        <v>6358</v>
      </c>
      <c r="B499" s="1">
        <v>45193</v>
      </c>
      <c r="C499" t="s">
        <v>11</v>
      </c>
      <c r="D499" t="s">
        <v>328</v>
      </c>
      <c r="E499">
        <v>5</v>
      </c>
      <c r="F499">
        <v>1205.33</v>
      </c>
      <c r="G499">
        <v>6026.65</v>
      </c>
      <c r="H499" t="s">
        <v>136</v>
      </c>
      <c r="I499" t="s">
        <v>1369</v>
      </c>
      <c r="J499" t="s">
        <v>47</v>
      </c>
      <c r="K499">
        <v>2023</v>
      </c>
      <c r="L499" t="s">
        <v>6525</v>
      </c>
      <c r="M499" t="s">
        <v>6528</v>
      </c>
    </row>
    <row r="500" spans="1:13" x14ac:dyDescent="0.35">
      <c r="A500" t="s">
        <v>6409</v>
      </c>
      <c r="B500" s="1">
        <v>45579</v>
      </c>
      <c r="C500" t="s">
        <v>11</v>
      </c>
      <c r="D500" t="s">
        <v>328</v>
      </c>
      <c r="E500">
        <v>5</v>
      </c>
      <c r="F500">
        <v>1462.12</v>
      </c>
      <c r="G500">
        <v>7310.6</v>
      </c>
      <c r="H500" t="s">
        <v>110</v>
      </c>
      <c r="I500" t="s">
        <v>1009</v>
      </c>
      <c r="J500" t="s">
        <v>14</v>
      </c>
      <c r="K500">
        <v>2024</v>
      </c>
      <c r="L500" t="s">
        <v>6522</v>
      </c>
      <c r="M500" t="s">
        <v>6528</v>
      </c>
    </row>
    <row r="501" spans="1:13" x14ac:dyDescent="0.35">
      <c r="A501" t="s">
        <v>6433</v>
      </c>
      <c r="B501" s="1">
        <v>45334</v>
      </c>
      <c r="C501" t="s">
        <v>11</v>
      </c>
      <c r="D501" t="s">
        <v>328</v>
      </c>
      <c r="E501">
        <v>2</v>
      </c>
      <c r="F501">
        <v>585.03</v>
      </c>
      <c r="G501">
        <v>1170.06</v>
      </c>
      <c r="H501" t="s">
        <v>136</v>
      </c>
      <c r="I501" t="s">
        <v>772</v>
      </c>
      <c r="J501" t="s">
        <v>31</v>
      </c>
      <c r="K501">
        <v>2024</v>
      </c>
      <c r="L501" t="s">
        <v>6529</v>
      </c>
      <c r="M501" t="s">
        <v>6521</v>
      </c>
    </row>
    <row r="502" spans="1:13" x14ac:dyDescent="0.35">
      <c r="A502" t="s">
        <v>40</v>
      </c>
      <c r="B502" s="1">
        <v>45046</v>
      </c>
      <c r="C502" t="s">
        <v>11</v>
      </c>
      <c r="D502" t="s">
        <v>41</v>
      </c>
      <c r="E502">
        <v>9</v>
      </c>
      <c r="F502">
        <v>294.44</v>
      </c>
      <c r="G502">
        <v>2649.96</v>
      </c>
      <c r="H502" t="s">
        <v>42</v>
      </c>
      <c r="I502" t="s">
        <v>43</v>
      </c>
      <c r="J502" t="s">
        <v>44</v>
      </c>
      <c r="K502">
        <v>2023</v>
      </c>
      <c r="L502" t="s">
        <v>6527</v>
      </c>
      <c r="M502" t="s">
        <v>6521</v>
      </c>
    </row>
    <row r="503" spans="1:13" x14ac:dyDescent="0.35">
      <c r="A503" t="s">
        <v>155</v>
      </c>
      <c r="B503" s="1">
        <v>45474</v>
      </c>
      <c r="C503" t="s">
        <v>11</v>
      </c>
      <c r="D503" t="s">
        <v>41</v>
      </c>
      <c r="E503">
        <v>6</v>
      </c>
      <c r="F503">
        <v>1375.19</v>
      </c>
      <c r="G503">
        <v>8251.14</v>
      </c>
      <c r="H503" t="s">
        <v>136</v>
      </c>
      <c r="I503" t="s">
        <v>156</v>
      </c>
      <c r="J503" t="s">
        <v>14</v>
      </c>
      <c r="K503">
        <v>2024</v>
      </c>
      <c r="L503" t="s">
        <v>6534</v>
      </c>
      <c r="M503" t="s">
        <v>6528</v>
      </c>
    </row>
    <row r="504" spans="1:13" x14ac:dyDescent="0.35">
      <c r="A504" t="s">
        <v>678</v>
      </c>
      <c r="B504" s="1">
        <v>44969</v>
      </c>
      <c r="C504" t="s">
        <v>11</v>
      </c>
      <c r="D504" t="s">
        <v>41</v>
      </c>
      <c r="E504">
        <v>7</v>
      </c>
      <c r="F504">
        <v>982.34</v>
      </c>
      <c r="G504">
        <v>6876.38</v>
      </c>
      <c r="H504" t="s">
        <v>136</v>
      </c>
      <c r="I504" t="s">
        <v>679</v>
      </c>
      <c r="J504" t="s">
        <v>47</v>
      </c>
      <c r="K504">
        <v>2023</v>
      </c>
      <c r="L504" t="s">
        <v>6529</v>
      </c>
      <c r="M504" t="s">
        <v>6521</v>
      </c>
    </row>
    <row r="505" spans="1:13" x14ac:dyDescent="0.35">
      <c r="A505" t="s">
        <v>918</v>
      </c>
      <c r="B505" s="1">
        <v>45164</v>
      </c>
      <c r="C505" t="s">
        <v>11</v>
      </c>
      <c r="D505" t="s">
        <v>41</v>
      </c>
      <c r="E505">
        <v>9</v>
      </c>
      <c r="F505">
        <v>1351.55</v>
      </c>
      <c r="G505">
        <v>12163.95</v>
      </c>
      <c r="H505" t="s">
        <v>110</v>
      </c>
      <c r="I505" t="s">
        <v>511</v>
      </c>
      <c r="J505" t="s">
        <v>47</v>
      </c>
      <c r="K505">
        <v>2023</v>
      </c>
      <c r="L505" t="s">
        <v>6530</v>
      </c>
      <c r="M505" t="s">
        <v>6528</v>
      </c>
    </row>
    <row r="506" spans="1:13" x14ac:dyDescent="0.35">
      <c r="A506" t="s">
        <v>967</v>
      </c>
      <c r="B506" s="1">
        <v>45035</v>
      </c>
      <c r="C506" t="s">
        <v>11</v>
      </c>
      <c r="D506" t="s">
        <v>41</v>
      </c>
      <c r="E506">
        <v>4</v>
      </c>
      <c r="F506">
        <v>1633.29</v>
      </c>
      <c r="G506">
        <v>6533.16</v>
      </c>
      <c r="H506" t="s">
        <v>110</v>
      </c>
      <c r="I506" t="s">
        <v>768</v>
      </c>
      <c r="J506" t="s">
        <v>19</v>
      </c>
      <c r="K506">
        <v>2023</v>
      </c>
      <c r="L506" t="s">
        <v>6527</v>
      </c>
      <c r="M506" t="s">
        <v>6528</v>
      </c>
    </row>
    <row r="507" spans="1:13" x14ac:dyDescent="0.35">
      <c r="A507" t="s">
        <v>1010</v>
      </c>
      <c r="B507" s="1">
        <v>45375</v>
      </c>
      <c r="C507" t="s">
        <v>11</v>
      </c>
      <c r="D507" t="s">
        <v>41</v>
      </c>
      <c r="E507">
        <v>6</v>
      </c>
      <c r="F507">
        <v>1236.06</v>
      </c>
      <c r="G507">
        <v>7416.36</v>
      </c>
      <c r="H507" t="s">
        <v>42</v>
      </c>
      <c r="I507" t="s">
        <v>468</v>
      </c>
      <c r="J507" t="s">
        <v>47</v>
      </c>
      <c r="K507">
        <v>2024</v>
      </c>
      <c r="L507" t="s">
        <v>6533</v>
      </c>
      <c r="M507" t="s">
        <v>6528</v>
      </c>
    </row>
    <row r="508" spans="1:13" x14ac:dyDescent="0.35">
      <c r="A508" t="s">
        <v>1186</v>
      </c>
      <c r="B508" s="1">
        <v>45585</v>
      </c>
      <c r="C508" t="s">
        <v>11</v>
      </c>
      <c r="D508" t="s">
        <v>41</v>
      </c>
      <c r="E508">
        <v>4</v>
      </c>
      <c r="F508">
        <v>1387.52</v>
      </c>
      <c r="G508">
        <v>5550.08</v>
      </c>
      <c r="H508" t="s">
        <v>136</v>
      </c>
      <c r="I508" t="s">
        <v>1168</v>
      </c>
      <c r="J508" t="s">
        <v>47</v>
      </c>
      <c r="K508">
        <v>2024</v>
      </c>
      <c r="L508" t="s">
        <v>6522</v>
      </c>
      <c r="M508" t="s">
        <v>6528</v>
      </c>
    </row>
    <row r="509" spans="1:13" x14ac:dyDescent="0.35">
      <c r="A509" t="s">
        <v>1335</v>
      </c>
      <c r="B509" s="1">
        <v>45325</v>
      </c>
      <c r="C509" t="s">
        <v>11</v>
      </c>
      <c r="D509" t="s">
        <v>41</v>
      </c>
      <c r="E509">
        <v>2</v>
      </c>
      <c r="F509">
        <v>1229.0999999999999</v>
      </c>
      <c r="G509">
        <v>2458.1999999999998</v>
      </c>
      <c r="H509" t="s">
        <v>136</v>
      </c>
      <c r="I509" t="s">
        <v>1336</v>
      </c>
      <c r="J509" t="s">
        <v>31</v>
      </c>
      <c r="K509">
        <v>2024</v>
      </c>
      <c r="L509" t="s">
        <v>6529</v>
      </c>
      <c r="M509" t="s">
        <v>6528</v>
      </c>
    </row>
    <row r="510" spans="1:13" x14ac:dyDescent="0.35">
      <c r="A510" t="s">
        <v>1417</v>
      </c>
      <c r="B510" s="1">
        <v>45100</v>
      </c>
      <c r="C510" t="s">
        <v>11</v>
      </c>
      <c r="D510" t="s">
        <v>41</v>
      </c>
      <c r="E510">
        <v>4</v>
      </c>
      <c r="F510">
        <v>1034.8</v>
      </c>
      <c r="G510">
        <v>4139.2</v>
      </c>
      <c r="H510" t="s">
        <v>42</v>
      </c>
      <c r="I510" t="s">
        <v>904</v>
      </c>
      <c r="J510" t="s">
        <v>47</v>
      </c>
      <c r="K510">
        <v>2023</v>
      </c>
      <c r="L510" t="s">
        <v>6531</v>
      </c>
      <c r="M510" t="s">
        <v>6528</v>
      </c>
    </row>
    <row r="511" spans="1:13" x14ac:dyDescent="0.35">
      <c r="A511" t="s">
        <v>1443</v>
      </c>
      <c r="B511" s="1">
        <v>45522</v>
      </c>
      <c r="C511" t="s">
        <v>11</v>
      </c>
      <c r="D511" t="s">
        <v>41</v>
      </c>
      <c r="E511">
        <v>1</v>
      </c>
      <c r="F511">
        <v>1671.06</v>
      </c>
      <c r="G511">
        <v>1671.06</v>
      </c>
      <c r="H511" t="s">
        <v>29</v>
      </c>
      <c r="I511" t="s">
        <v>325</v>
      </c>
      <c r="J511" t="s">
        <v>19</v>
      </c>
      <c r="K511">
        <v>2024</v>
      </c>
      <c r="L511" t="s">
        <v>6530</v>
      </c>
      <c r="M511" t="s">
        <v>6528</v>
      </c>
    </row>
    <row r="512" spans="1:13" x14ac:dyDescent="0.35">
      <c r="A512" t="s">
        <v>1551</v>
      </c>
      <c r="B512" s="1">
        <v>45170</v>
      </c>
      <c r="C512" t="s">
        <v>11</v>
      </c>
      <c r="D512" t="s">
        <v>41</v>
      </c>
      <c r="E512">
        <v>4</v>
      </c>
      <c r="F512">
        <v>1313.8</v>
      </c>
      <c r="G512">
        <v>5255.2</v>
      </c>
      <c r="H512" t="s">
        <v>110</v>
      </c>
      <c r="I512" t="s">
        <v>743</v>
      </c>
      <c r="J512" t="s">
        <v>6535</v>
      </c>
      <c r="K512">
        <v>2023</v>
      </c>
      <c r="L512" t="s">
        <v>6525</v>
      </c>
      <c r="M512" t="s">
        <v>6528</v>
      </c>
    </row>
    <row r="513" spans="1:13" x14ac:dyDescent="0.35">
      <c r="A513" t="s">
        <v>1676</v>
      </c>
      <c r="B513" s="1">
        <v>45210</v>
      </c>
      <c r="C513" t="s">
        <v>11</v>
      </c>
      <c r="D513" t="s">
        <v>41</v>
      </c>
      <c r="E513">
        <v>10</v>
      </c>
      <c r="F513">
        <v>1801.1</v>
      </c>
      <c r="G513">
        <v>18011</v>
      </c>
      <c r="H513" t="s">
        <v>29</v>
      </c>
      <c r="I513" t="s">
        <v>1593</v>
      </c>
      <c r="J513" t="s">
        <v>39</v>
      </c>
      <c r="K513">
        <v>2023</v>
      </c>
      <c r="L513" t="s">
        <v>6522</v>
      </c>
      <c r="M513" t="s">
        <v>6528</v>
      </c>
    </row>
    <row r="514" spans="1:13" x14ac:dyDescent="0.35">
      <c r="A514" t="s">
        <v>1688</v>
      </c>
      <c r="B514" s="1">
        <v>45036</v>
      </c>
      <c r="C514" t="s">
        <v>11</v>
      </c>
      <c r="D514" t="s">
        <v>41</v>
      </c>
      <c r="E514">
        <v>9</v>
      </c>
      <c r="F514">
        <v>1063.3800000000001</v>
      </c>
      <c r="G514">
        <v>9570.42</v>
      </c>
      <c r="H514" t="s">
        <v>104</v>
      </c>
      <c r="I514" t="s">
        <v>365</v>
      </c>
      <c r="J514" t="s">
        <v>39</v>
      </c>
      <c r="K514">
        <v>2023</v>
      </c>
      <c r="L514" t="s">
        <v>6527</v>
      </c>
      <c r="M514" t="s">
        <v>6528</v>
      </c>
    </row>
    <row r="515" spans="1:13" x14ac:dyDescent="0.35">
      <c r="A515" t="s">
        <v>1725</v>
      </c>
      <c r="B515" s="1">
        <v>45592</v>
      </c>
      <c r="C515" t="s">
        <v>11</v>
      </c>
      <c r="D515" t="s">
        <v>41</v>
      </c>
      <c r="E515">
        <v>4</v>
      </c>
      <c r="F515">
        <v>1160.95</v>
      </c>
      <c r="G515">
        <v>4643.8</v>
      </c>
      <c r="H515" t="s">
        <v>110</v>
      </c>
      <c r="I515" t="s">
        <v>396</v>
      </c>
      <c r="J515" t="s">
        <v>44</v>
      </c>
      <c r="K515">
        <v>2024</v>
      </c>
      <c r="L515" t="s">
        <v>6522</v>
      </c>
      <c r="M515" t="s">
        <v>6528</v>
      </c>
    </row>
    <row r="516" spans="1:13" x14ac:dyDescent="0.35">
      <c r="A516" t="s">
        <v>1930</v>
      </c>
      <c r="B516" s="1">
        <v>45203</v>
      </c>
      <c r="C516" t="s">
        <v>11</v>
      </c>
      <c r="D516" t="s">
        <v>41</v>
      </c>
      <c r="E516">
        <v>10</v>
      </c>
      <c r="F516">
        <v>782.88</v>
      </c>
      <c r="G516">
        <v>7828.8</v>
      </c>
      <c r="H516" t="s">
        <v>104</v>
      </c>
      <c r="I516" t="s">
        <v>88</v>
      </c>
      <c r="J516" t="s">
        <v>39</v>
      </c>
      <c r="K516">
        <v>2023</v>
      </c>
      <c r="L516" t="s">
        <v>6522</v>
      </c>
      <c r="M516" t="s">
        <v>6521</v>
      </c>
    </row>
    <row r="517" spans="1:13" x14ac:dyDescent="0.35">
      <c r="A517" t="s">
        <v>1944</v>
      </c>
      <c r="B517" s="1">
        <v>45013</v>
      </c>
      <c r="C517" t="s">
        <v>11</v>
      </c>
      <c r="D517" t="s">
        <v>41</v>
      </c>
      <c r="E517">
        <v>10</v>
      </c>
      <c r="F517">
        <v>1703.81</v>
      </c>
      <c r="G517">
        <v>17038.099999999999</v>
      </c>
      <c r="H517" t="s">
        <v>110</v>
      </c>
      <c r="I517" t="s">
        <v>1945</v>
      </c>
      <c r="J517" t="s">
        <v>44</v>
      </c>
      <c r="K517">
        <v>2023</v>
      </c>
      <c r="L517" t="s">
        <v>6533</v>
      </c>
      <c r="M517" t="s">
        <v>6528</v>
      </c>
    </row>
    <row r="518" spans="1:13" x14ac:dyDescent="0.35">
      <c r="A518" t="s">
        <v>2022</v>
      </c>
      <c r="B518" s="1">
        <v>45262</v>
      </c>
      <c r="C518" t="s">
        <v>11</v>
      </c>
      <c r="D518" t="s">
        <v>41</v>
      </c>
      <c r="E518">
        <v>5</v>
      </c>
      <c r="F518">
        <v>587.30999999999995</v>
      </c>
      <c r="G518">
        <v>2936.55</v>
      </c>
      <c r="H518" t="s">
        <v>42</v>
      </c>
      <c r="I518" t="s">
        <v>2023</v>
      </c>
      <c r="J518" t="s">
        <v>19</v>
      </c>
      <c r="K518">
        <v>2023</v>
      </c>
      <c r="L518" t="s">
        <v>6520</v>
      </c>
      <c r="M518" t="s">
        <v>6521</v>
      </c>
    </row>
    <row r="519" spans="1:13" x14ac:dyDescent="0.35">
      <c r="A519" t="s">
        <v>2268</v>
      </c>
      <c r="B519" s="1">
        <v>45445</v>
      </c>
      <c r="C519" t="s">
        <v>11</v>
      </c>
      <c r="D519" t="s">
        <v>41</v>
      </c>
      <c r="E519">
        <v>8</v>
      </c>
      <c r="F519">
        <v>1673.63</v>
      </c>
      <c r="G519">
        <v>13389.04</v>
      </c>
      <c r="H519" t="s">
        <v>110</v>
      </c>
      <c r="I519" t="s">
        <v>1196</v>
      </c>
      <c r="J519" t="s">
        <v>39</v>
      </c>
      <c r="K519">
        <v>2024</v>
      </c>
      <c r="L519" t="s">
        <v>6531</v>
      </c>
      <c r="M519" t="s">
        <v>6528</v>
      </c>
    </row>
    <row r="520" spans="1:13" x14ac:dyDescent="0.35">
      <c r="A520" t="s">
        <v>2272</v>
      </c>
      <c r="B520" s="1">
        <v>45544</v>
      </c>
      <c r="C520" t="s">
        <v>11</v>
      </c>
      <c r="D520" t="s">
        <v>41</v>
      </c>
      <c r="E520">
        <v>2</v>
      </c>
      <c r="F520">
        <v>1220.45</v>
      </c>
      <c r="G520">
        <v>2440.9</v>
      </c>
      <c r="H520" t="s">
        <v>136</v>
      </c>
      <c r="I520" t="s">
        <v>1269</v>
      </c>
      <c r="J520" t="s">
        <v>31</v>
      </c>
      <c r="K520">
        <v>2024</v>
      </c>
      <c r="L520" t="s">
        <v>6525</v>
      </c>
      <c r="M520" t="s">
        <v>6528</v>
      </c>
    </row>
    <row r="521" spans="1:13" x14ac:dyDescent="0.35">
      <c r="A521" t="s">
        <v>2449</v>
      </c>
      <c r="B521" s="1">
        <v>45209</v>
      </c>
      <c r="C521" t="s">
        <v>11</v>
      </c>
      <c r="D521" t="s">
        <v>41</v>
      </c>
      <c r="E521">
        <v>1</v>
      </c>
      <c r="F521">
        <v>1089.92</v>
      </c>
      <c r="G521">
        <v>1089.92</v>
      </c>
      <c r="H521" t="s">
        <v>110</v>
      </c>
      <c r="I521" t="s">
        <v>1731</v>
      </c>
      <c r="J521" t="s">
        <v>39</v>
      </c>
      <c r="K521">
        <v>2023</v>
      </c>
      <c r="L521" t="s">
        <v>6522</v>
      </c>
      <c r="M521" t="s">
        <v>6528</v>
      </c>
    </row>
    <row r="522" spans="1:13" x14ac:dyDescent="0.35">
      <c r="A522" t="s">
        <v>2454</v>
      </c>
      <c r="B522" s="1">
        <v>45141</v>
      </c>
      <c r="C522" t="s">
        <v>11</v>
      </c>
      <c r="D522" t="s">
        <v>41</v>
      </c>
      <c r="E522">
        <v>10</v>
      </c>
      <c r="F522">
        <v>917.3</v>
      </c>
      <c r="G522">
        <v>9173</v>
      </c>
      <c r="H522" t="s">
        <v>104</v>
      </c>
      <c r="I522" t="s">
        <v>276</v>
      </c>
      <c r="J522" t="s">
        <v>19</v>
      </c>
      <c r="K522">
        <v>2023</v>
      </c>
      <c r="L522" t="s">
        <v>6530</v>
      </c>
      <c r="M522" t="s">
        <v>6521</v>
      </c>
    </row>
    <row r="523" spans="1:13" x14ac:dyDescent="0.35">
      <c r="A523" t="s">
        <v>2651</v>
      </c>
      <c r="B523" s="1">
        <v>45393</v>
      </c>
      <c r="C523" t="s">
        <v>11</v>
      </c>
      <c r="D523" t="s">
        <v>41</v>
      </c>
      <c r="E523">
        <v>3</v>
      </c>
      <c r="F523">
        <v>1161.27</v>
      </c>
      <c r="G523">
        <v>3483.81</v>
      </c>
      <c r="H523" t="s">
        <v>104</v>
      </c>
      <c r="I523" t="s">
        <v>1068</v>
      </c>
      <c r="J523" t="s">
        <v>14</v>
      </c>
      <c r="K523">
        <v>2024</v>
      </c>
      <c r="L523" t="s">
        <v>6527</v>
      </c>
      <c r="M523" t="s">
        <v>6528</v>
      </c>
    </row>
    <row r="524" spans="1:13" x14ac:dyDescent="0.35">
      <c r="A524" t="s">
        <v>2768</v>
      </c>
      <c r="B524" s="1">
        <v>45114</v>
      </c>
      <c r="C524" t="s">
        <v>11</v>
      </c>
      <c r="D524" t="s">
        <v>41</v>
      </c>
      <c r="E524">
        <v>10</v>
      </c>
      <c r="F524">
        <v>1855.62</v>
      </c>
      <c r="G524">
        <v>18556.2</v>
      </c>
      <c r="H524" t="s">
        <v>104</v>
      </c>
      <c r="I524" t="s">
        <v>2301</v>
      </c>
      <c r="J524" t="s">
        <v>19</v>
      </c>
      <c r="K524">
        <v>2023</v>
      </c>
      <c r="L524" t="s">
        <v>6534</v>
      </c>
      <c r="M524" t="s">
        <v>6528</v>
      </c>
    </row>
    <row r="525" spans="1:13" x14ac:dyDescent="0.35">
      <c r="A525" t="s">
        <v>2801</v>
      </c>
      <c r="B525" s="1">
        <v>45046</v>
      </c>
      <c r="C525" t="s">
        <v>11</v>
      </c>
      <c r="D525" t="s">
        <v>41</v>
      </c>
      <c r="E525">
        <v>3</v>
      </c>
      <c r="F525">
        <v>1096.92</v>
      </c>
      <c r="G525">
        <v>3290.76</v>
      </c>
      <c r="H525" t="s">
        <v>104</v>
      </c>
      <c r="I525" t="s">
        <v>134</v>
      </c>
      <c r="J525" t="s">
        <v>31</v>
      </c>
      <c r="K525">
        <v>2023</v>
      </c>
      <c r="L525" t="s">
        <v>6527</v>
      </c>
      <c r="M525" t="s">
        <v>6528</v>
      </c>
    </row>
    <row r="526" spans="1:13" x14ac:dyDescent="0.35">
      <c r="A526" t="s">
        <v>2845</v>
      </c>
      <c r="B526" s="1">
        <v>45565</v>
      </c>
      <c r="C526" t="s">
        <v>11</v>
      </c>
      <c r="D526" t="s">
        <v>41</v>
      </c>
      <c r="E526">
        <v>6</v>
      </c>
      <c r="F526">
        <v>1110.75</v>
      </c>
      <c r="G526">
        <v>6664.5</v>
      </c>
      <c r="H526" t="s">
        <v>42</v>
      </c>
      <c r="I526" t="s">
        <v>572</v>
      </c>
      <c r="J526" t="s">
        <v>39</v>
      </c>
      <c r="K526">
        <v>2024</v>
      </c>
      <c r="L526" t="s">
        <v>6525</v>
      </c>
      <c r="M526" t="s">
        <v>6528</v>
      </c>
    </row>
    <row r="527" spans="1:13" x14ac:dyDescent="0.35">
      <c r="A527" t="s">
        <v>2921</v>
      </c>
      <c r="B527" s="1">
        <v>44940</v>
      </c>
      <c r="C527" t="s">
        <v>11</v>
      </c>
      <c r="D527" t="s">
        <v>41</v>
      </c>
      <c r="E527">
        <v>10</v>
      </c>
      <c r="F527">
        <v>1060.46</v>
      </c>
      <c r="G527">
        <v>10604.6</v>
      </c>
      <c r="H527" t="s">
        <v>136</v>
      </c>
      <c r="I527" t="s">
        <v>435</v>
      </c>
      <c r="J527" t="s">
        <v>6535</v>
      </c>
      <c r="K527">
        <v>2023</v>
      </c>
      <c r="L527" t="s">
        <v>6524</v>
      </c>
      <c r="M527" t="s">
        <v>6528</v>
      </c>
    </row>
    <row r="528" spans="1:13" x14ac:dyDescent="0.35">
      <c r="A528" t="s">
        <v>2976</v>
      </c>
      <c r="B528" s="1">
        <v>45503</v>
      </c>
      <c r="C528" t="s">
        <v>11</v>
      </c>
      <c r="D528" t="s">
        <v>41</v>
      </c>
      <c r="E528">
        <v>5</v>
      </c>
      <c r="F528">
        <v>1744.07</v>
      </c>
      <c r="G528">
        <v>8720.35</v>
      </c>
      <c r="H528" t="s">
        <v>29</v>
      </c>
      <c r="I528" t="s">
        <v>900</v>
      </c>
      <c r="J528" t="s">
        <v>47</v>
      </c>
      <c r="K528">
        <v>2024</v>
      </c>
      <c r="L528" t="s">
        <v>6534</v>
      </c>
      <c r="M528" t="s">
        <v>6528</v>
      </c>
    </row>
    <row r="529" spans="1:13" x14ac:dyDescent="0.35">
      <c r="A529" t="s">
        <v>3081</v>
      </c>
      <c r="B529" s="1">
        <v>45459</v>
      </c>
      <c r="C529" t="s">
        <v>11</v>
      </c>
      <c r="D529" t="s">
        <v>41</v>
      </c>
      <c r="E529">
        <v>2</v>
      </c>
      <c r="F529">
        <v>1487.87</v>
      </c>
      <c r="G529">
        <v>2975.74</v>
      </c>
      <c r="H529" t="s">
        <v>136</v>
      </c>
      <c r="I529" t="s">
        <v>35</v>
      </c>
      <c r="J529" t="s">
        <v>44</v>
      </c>
      <c r="K529">
        <v>2024</v>
      </c>
      <c r="L529" t="s">
        <v>6531</v>
      </c>
      <c r="M529" t="s">
        <v>6528</v>
      </c>
    </row>
    <row r="530" spans="1:13" x14ac:dyDescent="0.35">
      <c r="A530" t="s">
        <v>3107</v>
      </c>
      <c r="B530" s="1">
        <v>45079</v>
      </c>
      <c r="C530" t="s">
        <v>11</v>
      </c>
      <c r="D530" t="s">
        <v>41</v>
      </c>
      <c r="E530">
        <v>9</v>
      </c>
      <c r="F530">
        <v>1241.6300000000001</v>
      </c>
      <c r="G530">
        <v>11174.67</v>
      </c>
      <c r="H530" t="s">
        <v>42</v>
      </c>
      <c r="I530" t="s">
        <v>85</v>
      </c>
      <c r="J530" t="s">
        <v>47</v>
      </c>
      <c r="K530">
        <v>2023</v>
      </c>
      <c r="L530" t="s">
        <v>6531</v>
      </c>
      <c r="M530" t="s">
        <v>6528</v>
      </c>
    </row>
    <row r="531" spans="1:13" x14ac:dyDescent="0.35">
      <c r="A531" t="s">
        <v>3134</v>
      </c>
      <c r="B531" s="1">
        <v>45386</v>
      </c>
      <c r="C531" t="s">
        <v>11</v>
      </c>
      <c r="D531" t="s">
        <v>41</v>
      </c>
      <c r="E531">
        <v>1</v>
      </c>
      <c r="F531">
        <v>820.17</v>
      </c>
      <c r="G531">
        <v>820.17</v>
      </c>
      <c r="H531" t="s">
        <v>110</v>
      </c>
      <c r="I531" t="s">
        <v>1348</v>
      </c>
      <c r="J531" t="s">
        <v>19</v>
      </c>
      <c r="K531">
        <v>2024</v>
      </c>
      <c r="L531" t="s">
        <v>6527</v>
      </c>
      <c r="M531" t="s">
        <v>6521</v>
      </c>
    </row>
    <row r="532" spans="1:13" x14ac:dyDescent="0.35">
      <c r="A532" t="s">
        <v>3153</v>
      </c>
      <c r="B532" s="1">
        <v>45180</v>
      </c>
      <c r="C532" t="s">
        <v>11</v>
      </c>
      <c r="D532" t="s">
        <v>41</v>
      </c>
      <c r="E532">
        <v>5</v>
      </c>
      <c r="F532">
        <v>650.84</v>
      </c>
      <c r="G532">
        <v>3254.2</v>
      </c>
      <c r="H532" t="s">
        <v>42</v>
      </c>
      <c r="I532" t="s">
        <v>1245</v>
      </c>
      <c r="J532" t="s">
        <v>47</v>
      </c>
      <c r="K532">
        <v>2023</v>
      </c>
      <c r="L532" t="s">
        <v>6525</v>
      </c>
      <c r="M532" t="s">
        <v>6521</v>
      </c>
    </row>
    <row r="533" spans="1:13" x14ac:dyDescent="0.35">
      <c r="A533" t="s">
        <v>3194</v>
      </c>
      <c r="B533" s="1">
        <v>45142</v>
      </c>
      <c r="C533" t="s">
        <v>11</v>
      </c>
      <c r="D533" t="s">
        <v>41</v>
      </c>
      <c r="E533">
        <v>5</v>
      </c>
      <c r="F533">
        <v>1827.96</v>
      </c>
      <c r="G533">
        <v>9139.7999999999993</v>
      </c>
      <c r="H533" t="s">
        <v>29</v>
      </c>
      <c r="I533" t="s">
        <v>493</v>
      </c>
      <c r="J533" t="s">
        <v>39</v>
      </c>
      <c r="K533">
        <v>2023</v>
      </c>
      <c r="L533" t="s">
        <v>6530</v>
      </c>
      <c r="M533" t="s">
        <v>6528</v>
      </c>
    </row>
    <row r="534" spans="1:13" x14ac:dyDescent="0.35">
      <c r="A534" t="s">
        <v>3305</v>
      </c>
      <c r="B534" s="1">
        <v>45607</v>
      </c>
      <c r="C534" t="s">
        <v>11</v>
      </c>
      <c r="D534" t="s">
        <v>41</v>
      </c>
      <c r="E534">
        <v>9</v>
      </c>
      <c r="F534">
        <v>1750.41</v>
      </c>
      <c r="G534">
        <v>15753.69</v>
      </c>
      <c r="H534" t="s">
        <v>42</v>
      </c>
      <c r="I534" t="s">
        <v>1016</v>
      </c>
      <c r="J534" t="s">
        <v>44</v>
      </c>
      <c r="K534">
        <v>2024</v>
      </c>
      <c r="L534" t="s">
        <v>6526</v>
      </c>
      <c r="M534" t="s">
        <v>6528</v>
      </c>
    </row>
    <row r="535" spans="1:13" x14ac:dyDescent="0.35">
      <c r="A535" t="s">
        <v>3317</v>
      </c>
      <c r="B535" s="1">
        <v>45563</v>
      </c>
      <c r="C535" t="s">
        <v>11</v>
      </c>
      <c r="D535" t="s">
        <v>41</v>
      </c>
      <c r="E535">
        <v>5</v>
      </c>
      <c r="F535">
        <v>192.76</v>
      </c>
      <c r="G535">
        <v>963.8</v>
      </c>
      <c r="H535" t="s">
        <v>136</v>
      </c>
      <c r="I535" t="s">
        <v>2958</v>
      </c>
      <c r="J535" t="s">
        <v>31</v>
      </c>
      <c r="K535">
        <v>2024</v>
      </c>
      <c r="L535" t="s">
        <v>6525</v>
      </c>
      <c r="M535" t="s">
        <v>6521</v>
      </c>
    </row>
    <row r="536" spans="1:13" x14ac:dyDescent="0.35">
      <c r="A536" t="s">
        <v>3350</v>
      </c>
      <c r="B536" s="1">
        <v>45045</v>
      </c>
      <c r="C536" t="s">
        <v>11</v>
      </c>
      <c r="D536" t="s">
        <v>41</v>
      </c>
      <c r="E536">
        <v>6</v>
      </c>
      <c r="F536">
        <v>1841.86</v>
      </c>
      <c r="G536">
        <v>11051.16</v>
      </c>
      <c r="H536" t="s">
        <v>110</v>
      </c>
      <c r="I536" t="s">
        <v>741</v>
      </c>
      <c r="J536" t="s">
        <v>31</v>
      </c>
      <c r="K536">
        <v>2023</v>
      </c>
      <c r="L536" t="s">
        <v>6527</v>
      </c>
      <c r="M536" t="s">
        <v>6528</v>
      </c>
    </row>
    <row r="537" spans="1:13" x14ac:dyDescent="0.35">
      <c r="A537" t="s">
        <v>3384</v>
      </c>
      <c r="B537" s="1">
        <v>45407</v>
      </c>
      <c r="C537" t="s">
        <v>11</v>
      </c>
      <c r="D537" t="s">
        <v>41</v>
      </c>
      <c r="E537">
        <v>3</v>
      </c>
      <c r="F537">
        <v>1049.83</v>
      </c>
      <c r="G537">
        <v>3149.49</v>
      </c>
      <c r="H537" t="s">
        <v>29</v>
      </c>
      <c r="I537" t="s">
        <v>350</v>
      </c>
      <c r="J537" t="s">
        <v>47</v>
      </c>
      <c r="K537">
        <v>2024</v>
      </c>
      <c r="L537" t="s">
        <v>6527</v>
      </c>
      <c r="M537" t="s">
        <v>6528</v>
      </c>
    </row>
    <row r="538" spans="1:13" x14ac:dyDescent="0.35">
      <c r="A538" t="s">
        <v>3537</v>
      </c>
      <c r="B538" s="1">
        <v>45642</v>
      </c>
      <c r="C538" t="s">
        <v>11</v>
      </c>
      <c r="D538" t="s">
        <v>41</v>
      </c>
      <c r="E538">
        <v>6</v>
      </c>
      <c r="F538">
        <v>1841.78</v>
      </c>
      <c r="G538">
        <v>11050.68</v>
      </c>
      <c r="H538" t="s">
        <v>42</v>
      </c>
      <c r="I538" t="s">
        <v>1628</v>
      </c>
      <c r="J538" t="s">
        <v>19</v>
      </c>
      <c r="K538">
        <v>2024</v>
      </c>
      <c r="L538" t="s">
        <v>6520</v>
      </c>
      <c r="M538" t="s">
        <v>6528</v>
      </c>
    </row>
    <row r="539" spans="1:13" x14ac:dyDescent="0.35">
      <c r="A539" t="s">
        <v>3702</v>
      </c>
      <c r="B539" s="1">
        <v>45052</v>
      </c>
      <c r="C539" t="s">
        <v>11</v>
      </c>
      <c r="D539" t="s">
        <v>41</v>
      </c>
      <c r="E539">
        <v>10</v>
      </c>
      <c r="F539">
        <v>550.49</v>
      </c>
      <c r="G539">
        <v>5504.9</v>
      </c>
      <c r="H539" t="s">
        <v>29</v>
      </c>
      <c r="I539" t="s">
        <v>969</v>
      </c>
      <c r="J539" t="s">
        <v>19</v>
      </c>
      <c r="K539">
        <v>2023</v>
      </c>
      <c r="L539" t="s">
        <v>6532</v>
      </c>
      <c r="M539" t="s">
        <v>6521</v>
      </c>
    </row>
    <row r="540" spans="1:13" x14ac:dyDescent="0.35">
      <c r="A540" t="s">
        <v>3822</v>
      </c>
      <c r="B540" s="1">
        <v>45353</v>
      </c>
      <c r="C540" t="s">
        <v>11</v>
      </c>
      <c r="D540" t="s">
        <v>41</v>
      </c>
      <c r="E540">
        <v>10</v>
      </c>
      <c r="F540">
        <v>1806.28</v>
      </c>
      <c r="G540">
        <v>18062.8</v>
      </c>
      <c r="H540" t="s">
        <v>136</v>
      </c>
      <c r="I540" t="s">
        <v>672</v>
      </c>
      <c r="J540" t="s">
        <v>19</v>
      </c>
      <c r="K540">
        <v>2024</v>
      </c>
      <c r="L540" t="s">
        <v>6533</v>
      </c>
      <c r="M540" t="s">
        <v>6528</v>
      </c>
    </row>
    <row r="541" spans="1:13" x14ac:dyDescent="0.35">
      <c r="A541" t="s">
        <v>3972</v>
      </c>
      <c r="B541" s="1">
        <v>45504</v>
      </c>
      <c r="C541" t="s">
        <v>11</v>
      </c>
      <c r="D541" t="s">
        <v>41</v>
      </c>
      <c r="E541">
        <v>10</v>
      </c>
      <c r="F541">
        <v>1659.45</v>
      </c>
      <c r="G541">
        <v>16594.5</v>
      </c>
      <c r="H541" t="s">
        <v>136</v>
      </c>
      <c r="I541" t="s">
        <v>271</v>
      </c>
      <c r="J541" t="s">
        <v>14</v>
      </c>
      <c r="K541">
        <v>2024</v>
      </c>
      <c r="L541" t="s">
        <v>6534</v>
      </c>
      <c r="M541" t="s">
        <v>6528</v>
      </c>
    </row>
    <row r="542" spans="1:13" x14ac:dyDescent="0.35">
      <c r="A542" t="s">
        <v>4022</v>
      </c>
      <c r="B542" s="1">
        <v>45622</v>
      </c>
      <c r="C542" t="s">
        <v>11</v>
      </c>
      <c r="D542" t="s">
        <v>41</v>
      </c>
      <c r="E542">
        <v>4</v>
      </c>
      <c r="F542">
        <v>806.74</v>
      </c>
      <c r="G542">
        <v>3226.96</v>
      </c>
      <c r="H542" t="s">
        <v>104</v>
      </c>
      <c r="I542" t="s">
        <v>748</v>
      </c>
      <c r="J542" t="s">
        <v>14</v>
      </c>
      <c r="K542">
        <v>2024</v>
      </c>
      <c r="L542" t="s">
        <v>6526</v>
      </c>
      <c r="M542" t="s">
        <v>6521</v>
      </c>
    </row>
    <row r="543" spans="1:13" x14ac:dyDescent="0.35">
      <c r="A543" t="s">
        <v>4174</v>
      </c>
      <c r="B543" s="1">
        <v>45016</v>
      </c>
      <c r="C543" t="s">
        <v>11</v>
      </c>
      <c r="D543" t="s">
        <v>41</v>
      </c>
      <c r="E543">
        <v>4</v>
      </c>
      <c r="F543">
        <v>1373.45</v>
      </c>
      <c r="G543">
        <v>5493.8</v>
      </c>
      <c r="H543" t="s">
        <v>136</v>
      </c>
      <c r="I543" t="s">
        <v>262</v>
      </c>
      <c r="J543" t="s">
        <v>39</v>
      </c>
      <c r="K543">
        <v>2023</v>
      </c>
      <c r="L543" t="s">
        <v>6533</v>
      </c>
      <c r="M543" t="s">
        <v>6528</v>
      </c>
    </row>
    <row r="544" spans="1:13" x14ac:dyDescent="0.35">
      <c r="A544" t="s">
        <v>4239</v>
      </c>
      <c r="B544" s="1">
        <v>45007</v>
      </c>
      <c r="C544" t="s">
        <v>11</v>
      </c>
      <c r="D544" t="s">
        <v>41</v>
      </c>
      <c r="E544">
        <v>10</v>
      </c>
      <c r="F544">
        <v>1092.47</v>
      </c>
      <c r="G544">
        <v>10924.7</v>
      </c>
      <c r="H544" t="s">
        <v>110</v>
      </c>
      <c r="I544" t="s">
        <v>323</v>
      </c>
      <c r="J544" t="s">
        <v>39</v>
      </c>
      <c r="K544">
        <v>2023</v>
      </c>
      <c r="L544" t="s">
        <v>6533</v>
      </c>
      <c r="M544" t="s">
        <v>6528</v>
      </c>
    </row>
    <row r="545" spans="1:13" x14ac:dyDescent="0.35">
      <c r="A545" t="s">
        <v>4370</v>
      </c>
      <c r="B545" s="1">
        <v>45272</v>
      </c>
      <c r="C545" t="s">
        <v>11</v>
      </c>
      <c r="D545" t="s">
        <v>41</v>
      </c>
      <c r="E545">
        <v>6</v>
      </c>
      <c r="F545">
        <v>1329.43</v>
      </c>
      <c r="G545">
        <v>7976.58</v>
      </c>
      <c r="H545" t="s">
        <v>136</v>
      </c>
      <c r="I545" t="s">
        <v>1603</v>
      </c>
      <c r="J545" t="s">
        <v>19</v>
      </c>
      <c r="K545">
        <v>2023</v>
      </c>
      <c r="L545" t="s">
        <v>6520</v>
      </c>
      <c r="M545" t="s">
        <v>6528</v>
      </c>
    </row>
    <row r="546" spans="1:13" x14ac:dyDescent="0.35">
      <c r="A546" t="s">
        <v>4397</v>
      </c>
      <c r="B546" s="1">
        <v>45481</v>
      </c>
      <c r="C546" t="s">
        <v>11</v>
      </c>
      <c r="D546" t="s">
        <v>41</v>
      </c>
      <c r="E546">
        <v>7</v>
      </c>
      <c r="F546">
        <v>291.12</v>
      </c>
      <c r="G546">
        <v>2037.84</v>
      </c>
      <c r="H546" t="s">
        <v>110</v>
      </c>
      <c r="I546" t="s">
        <v>1766</v>
      </c>
      <c r="J546" t="s">
        <v>14</v>
      </c>
      <c r="K546">
        <v>2024</v>
      </c>
      <c r="L546" t="s">
        <v>6534</v>
      </c>
      <c r="M546" t="s">
        <v>6521</v>
      </c>
    </row>
    <row r="547" spans="1:13" x14ac:dyDescent="0.35">
      <c r="A547" t="s">
        <v>4406</v>
      </c>
      <c r="B547" s="1">
        <v>45395</v>
      </c>
      <c r="C547" t="s">
        <v>11</v>
      </c>
      <c r="D547" t="s">
        <v>41</v>
      </c>
      <c r="E547">
        <v>10</v>
      </c>
      <c r="F547">
        <v>176.83</v>
      </c>
      <c r="G547">
        <v>1768.3</v>
      </c>
      <c r="H547" t="s">
        <v>29</v>
      </c>
      <c r="I547" t="s">
        <v>282</v>
      </c>
      <c r="J547" t="s">
        <v>39</v>
      </c>
      <c r="K547">
        <v>2024</v>
      </c>
      <c r="L547" t="s">
        <v>6527</v>
      </c>
      <c r="M547" t="s">
        <v>6521</v>
      </c>
    </row>
    <row r="548" spans="1:13" x14ac:dyDescent="0.35">
      <c r="A548" t="s">
        <v>4407</v>
      </c>
      <c r="B548" s="1">
        <v>45119</v>
      </c>
      <c r="C548" t="s">
        <v>11</v>
      </c>
      <c r="D548" t="s">
        <v>41</v>
      </c>
      <c r="E548">
        <v>3</v>
      </c>
      <c r="F548">
        <v>602.88</v>
      </c>
      <c r="G548">
        <v>1808.64</v>
      </c>
      <c r="H548" t="s">
        <v>42</v>
      </c>
      <c r="I548" t="s">
        <v>2356</v>
      </c>
      <c r="J548" t="s">
        <v>19</v>
      </c>
      <c r="K548">
        <v>2023</v>
      </c>
      <c r="L548" t="s">
        <v>6534</v>
      </c>
      <c r="M548" t="s">
        <v>6521</v>
      </c>
    </row>
    <row r="549" spans="1:13" x14ac:dyDescent="0.35">
      <c r="A549" t="s">
        <v>4471</v>
      </c>
      <c r="B549" s="1">
        <v>45569</v>
      </c>
      <c r="C549" t="s">
        <v>11</v>
      </c>
      <c r="D549" t="s">
        <v>41</v>
      </c>
      <c r="E549">
        <v>4</v>
      </c>
      <c r="F549">
        <v>1227.3699999999999</v>
      </c>
      <c r="G549">
        <v>4909.4799999999996</v>
      </c>
      <c r="H549" t="s">
        <v>42</v>
      </c>
      <c r="I549" t="s">
        <v>2828</v>
      </c>
      <c r="J549" t="s">
        <v>19</v>
      </c>
      <c r="K549">
        <v>2024</v>
      </c>
      <c r="L549" t="s">
        <v>6522</v>
      </c>
      <c r="M549" t="s">
        <v>6528</v>
      </c>
    </row>
    <row r="550" spans="1:13" x14ac:dyDescent="0.35">
      <c r="A550" t="s">
        <v>4523</v>
      </c>
      <c r="B550" s="1">
        <v>45321</v>
      </c>
      <c r="C550" t="s">
        <v>11</v>
      </c>
      <c r="D550" t="s">
        <v>41</v>
      </c>
      <c r="E550">
        <v>7</v>
      </c>
      <c r="F550">
        <v>1531.25</v>
      </c>
      <c r="G550">
        <v>10718.75</v>
      </c>
      <c r="H550" t="s">
        <v>110</v>
      </c>
      <c r="I550" t="s">
        <v>64</v>
      </c>
      <c r="J550" t="s">
        <v>31</v>
      </c>
      <c r="K550">
        <v>2024</v>
      </c>
      <c r="L550" t="s">
        <v>6524</v>
      </c>
      <c r="M550" t="s">
        <v>6528</v>
      </c>
    </row>
    <row r="551" spans="1:13" x14ac:dyDescent="0.35">
      <c r="A551" t="s">
        <v>4595</v>
      </c>
      <c r="B551" s="1">
        <v>45515</v>
      </c>
      <c r="C551" t="s">
        <v>11</v>
      </c>
      <c r="D551" t="s">
        <v>41</v>
      </c>
      <c r="E551">
        <v>7</v>
      </c>
      <c r="F551">
        <v>491.47</v>
      </c>
      <c r="G551">
        <v>3440.29</v>
      </c>
      <c r="H551" t="s">
        <v>104</v>
      </c>
      <c r="I551" t="s">
        <v>484</v>
      </c>
      <c r="J551" t="s">
        <v>31</v>
      </c>
      <c r="K551">
        <v>2024</v>
      </c>
      <c r="L551" t="s">
        <v>6530</v>
      </c>
      <c r="M551" t="s">
        <v>6521</v>
      </c>
    </row>
    <row r="552" spans="1:13" x14ac:dyDescent="0.35">
      <c r="A552" t="s">
        <v>4708</v>
      </c>
      <c r="B552" s="1">
        <v>45202</v>
      </c>
      <c r="C552" t="s">
        <v>11</v>
      </c>
      <c r="D552" t="s">
        <v>41</v>
      </c>
      <c r="E552">
        <v>2</v>
      </c>
      <c r="F552">
        <v>566.37</v>
      </c>
      <c r="G552">
        <v>1132.74</v>
      </c>
      <c r="H552" t="s">
        <v>29</v>
      </c>
      <c r="I552" t="s">
        <v>3232</v>
      </c>
      <c r="J552" t="s">
        <v>19</v>
      </c>
      <c r="K552">
        <v>2023</v>
      </c>
      <c r="L552" t="s">
        <v>6522</v>
      </c>
      <c r="M552" t="s">
        <v>6521</v>
      </c>
    </row>
    <row r="553" spans="1:13" x14ac:dyDescent="0.35">
      <c r="A553" t="s">
        <v>4761</v>
      </c>
      <c r="B553" s="1">
        <v>45029</v>
      </c>
      <c r="C553" t="s">
        <v>11</v>
      </c>
      <c r="D553" t="s">
        <v>41</v>
      </c>
      <c r="E553">
        <v>2</v>
      </c>
      <c r="F553">
        <v>1494.96</v>
      </c>
      <c r="G553">
        <v>2989.92</v>
      </c>
      <c r="H553" t="s">
        <v>136</v>
      </c>
      <c r="I553" t="s">
        <v>735</v>
      </c>
      <c r="J553" t="s">
        <v>47</v>
      </c>
      <c r="K553">
        <v>2023</v>
      </c>
      <c r="L553" t="s">
        <v>6527</v>
      </c>
      <c r="M553" t="s">
        <v>6528</v>
      </c>
    </row>
    <row r="554" spans="1:13" x14ac:dyDescent="0.35">
      <c r="A554" t="s">
        <v>4916</v>
      </c>
      <c r="B554" s="1">
        <v>45499</v>
      </c>
      <c r="C554" t="s">
        <v>11</v>
      </c>
      <c r="D554" t="s">
        <v>41</v>
      </c>
      <c r="E554">
        <v>3</v>
      </c>
      <c r="F554">
        <v>1366.63</v>
      </c>
      <c r="G554">
        <v>4099.8900000000003</v>
      </c>
      <c r="H554" t="s">
        <v>104</v>
      </c>
      <c r="I554" t="s">
        <v>531</v>
      </c>
      <c r="J554" t="s">
        <v>44</v>
      </c>
      <c r="K554">
        <v>2024</v>
      </c>
      <c r="L554" t="s">
        <v>6534</v>
      </c>
      <c r="M554" t="s">
        <v>6528</v>
      </c>
    </row>
    <row r="555" spans="1:13" x14ac:dyDescent="0.35">
      <c r="A555" t="s">
        <v>5045</v>
      </c>
      <c r="B555" s="1">
        <v>44961</v>
      </c>
      <c r="C555" t="s">
        <v>11</v>
      </c>
      <c r="D555" t="s">
        <v>41</v>
      </c>
      <c r="E555">
        <v>9</v>
      </c>
      <c r="F555">
        <v>1248.06</v>
      </c>
      <c r="G555">
        <v>11232.54</v>
      </c>
      <c r="H555" t="s">
        <v>42</v>
      </c>
      <c r="I555" t="s">
        <v>288</v>
      </c>
      <c r="J555" t="s">
        <v>44</v>
      </c>
      <c r="K555">
        <v>2023</v>
      </c>
      <c r="L555" t="s">
        <v>6529</v>
      </c>
      <c r="M555" t="s">
        <v>6528</v>
      </c>
    </row>
    <row r="556" spans="1:13" x14ac:dyDescent="0.35">
      <c r="A556" t="s">
        <v>5078</v>
      </c>
      <c r="B556" s="1">
        <v>45362</v>
      </c>
      <c r="C556" t="s">
        <v>11</v>
      </c>
      <c r="D556" t="s">
        <v>41</v>
      </c>
      <c r="E556">
        <v>5</v>
      </c>
      <c r="F556">
        <v>660.46</v>
      </c>
      <c r="G556">
        <v>3302.3</v>
      </c>
      <c r="H556" t="s">
        <v>29</v>
      </c>
      <c r="I556" t="s">
        <v>677</v>
      </c>
      <c r="J556" t="s">
        <v>39</v>
      </c>
      <c r="K556">
        <v>2024</v>
      </c>
      <c r="L556" t="s">
        <v>6533</v>
      </c>
      <c r="M556" t="s">
        <v>6521</v>
      </c>
    </row>
    <row r="557" spans="1:13" x14ac:dyDescent="0.35">
      <c r="A557" t="s">
        <v>5112</v>
      </c>
      <c r="B557" s="1">
        <v>45133</v>
      </c>
      <c r="C557" t="s">
        <v>11</v>
      </c>
      <c r="D557" t="s">
        <v>41</v>
      </c>
      <c r="E557">
        <v>3</v>
      </c>
      <c r="F557">
        <v>1416.4</v>
      </c>
      <c r="G557">
        <v>4249.2</v>
      </c>
      <c r="H557" t="s">
        <v>104</v>
      </c>
      <c r="I557" t="s">
        <v>735</v>
      </c>
      <c r="J557" t="s">
        <v>19</v>
      </c>
      <c r="K557">
        <v>2023</v>
      </c>
      <c r="L557" t="s">
        <v>6534</v>
      </c>
      <c r="M557" t="s">
        <v>6528</v>
      </c>
    </row>
    <row r="558" spans="1:13" x14ac:dyDescent="0.35">
      <c r="A558" t="s">
        <v>5116</v>
      </c>
      <c r="B558" s="1">
        <v>45231</v>
      </c>
      <c r="C558" t="s">
        <v>11</v>
      </c>
      <c r="D558" t="s">
        <v>41</v>
      </c>
      <c r="E558">
        <v>7</v>
      </c>
      <c r="F558">
        <v>466.24</v>
      </c>
      <c r="G558">
        <v>3263.68</v>
      </c>
      <c r="H558" t="s">
        <v>136</v>
      </c>
      <c r="I558" t="s">
        <v>1603</v>
      </c>
      <c r="J558" t="s">
        <v>44</v>
      </c>
      <c r="K558">
        <v>2023</v>
      </c>
      <c r="L558" t="s">
        <v>6526</v>
      </c>
      <c r="M558" t="s">
        <v>6521</v>
      </c>
    </row>
    <row r="559" spans="1:13" x14ac:dyDescent="0.35">
      <c r="A559" t="s">
        <v>5141</v>
      </c>
      <c r="B559" s="1">
        <v>45532</v>
      </c>
      <c r="C559" t="s">
        <v>11</v>
      </c>
      <c r="D559" t="s">
        <v>41</v>
      </c>
      <c r="E559">
        <v>6</v>
      </c>
      <c r="F559">
        <v>225.29</v>
      </c>
      <c r="G559">
        <v>1351.74</v>
      </c>
      <c r="H559" t="s">
        <v>29</v>
      </c>
      <c r="I559" t="s">
        <v>531</v>
      </c>
      <c r="J559" t="s">
        <v>39</v>
      </c>
      <c r="K559">
        <v>2024</v>
      </c>
      <c r="L559" t="s">
        <v>6530</v>
      </c>
      <c r="M559" t="s">
        <v>6521</v>
      </c>
    </row>
    <row r="560" spans="1:13" x14ac:dyDescent="0.35">
      <c r="A560" t="s">
        <v>5161</v>
      </c>
      <c r="B560" s="1">
        <v>45374</v>
      </c>
      <c r="C560" t="s">
        <v>11</v>
      </c>
      <c r="D560" t="s">
        <v>41</v>
      </c>
      <c r="E560">
        <v>8</v>
      </c>
      <c r="F560">
        <v>624.15</v>
      </c>
      <c r="G560">
        <v>4993.2</v>
      </c>
      <c r="H560" t="s">
        <v>29</v>
      </c>
      <c r="I560" t="s">
        <v>1133</v>
      </c>
      <c r="J560" t="s">
        <v>31</v>
      </c>
      <c r="K560">
        <v>2024</v>
      </c>
      <c r="L560" t="s">
        <v>6533</v>
      </c>
      <c r="M560" t="s">
        <v>6521</v>
      </c>
    </row>
    <row r="561" spans="1:13" x14ac:dyDescent="0.35">
      <c r="A561" t="s">
        <v>5289</v>
      </c>
      <c r="B561" s="1">
        <v>45266</v>
      </c>
      <c r="C561" t="s">
        <v>11</v>
      </c>
      <c r="D561" t="s">
        <v>41</v>
      </c>
      <c r="E561">
        <v>1</v>
      </c>
      <c r="F561">
        <v>238.43</v>
      </c>
      <c r="G561">
        <v>238.43</v>
      </c>
      <c r="H561" t="s">
        <v>42</v>
      </c>
      <c r="I561" t="s">
        <v>874</v>
      </c>
      <c r="J561" t="s">
        <v>47</v>
      </c>
      <c r="K561">
        <v>2023</v>
      </c>
      <c r="L561" t="s">
        <v>6520</v>
      </c>
      <c r="M561" t="s">
        <v>6521</v>
      </c>
    </row>
    <row r="562" spans="1:13" x14ac:dyDescent="0.35">
      <c r="A562" t="s">
        <v>5365</v>
      </c>
      <c r="B562" s="1">
        <v>45452</v>
      </c>
      <c r="C562" t="s">
        <v>11</v>
      </c>
      <c r="D562" t="s">
        <v>41</v>
      </c>
      <c r="E562">
        <v>9</v>
      </c>
      <c r="F562">
        <v>775.87</v>
      </c>
      <c r="G562">
        <v>6982.83</v>
      </c>
      <c r="H562" t="s">
        <v>136</v>
      </c>
      <c r="I562" t="s">
        <v>951</v>
      </c>
      <c r="J562" t="s">
        <v>14</v>
      </c>
      <c r="K562">
        <v>2024</v>
      </c>
      <c r="L562" t="s">
        <v>6531</v>
      </c>
      <c r="M562" t="s">
        <v>6521</v>
      </c>
    </row>
    <row r="563" spans="1:13" x14ac:dyDescent="0.35">
      <c r="A563" t="s">
        <v>5496</v>
      </c>
      <c r="B563" s="1">
        <v>44970</v>
      </c>
      <c r="C563" t="s">
        <v>11</v>
      </c>
      <c r="D563" t="s">
        <v>41</v>
      </c>
      <c r="E563">
        <v>9</v>
      </c>
      <c r="F563">
        <v>1913.89</v>
      </c>
      <c r="G563">
        <v>17225.009999999998</v>
      </c>
      <c r="H563" t="s">
        <v>110</v>
      </c>
      <c r="I563" t="s">
        <v>88</v>
      </c>
      <c r="J563" t="s">
        <v>47</v>
      </c>
      <c r="K563">
        <v>2023</v>
      </c>
      <c r="L563" t="s">
        <v>6529</v>
      </c>
      <c r="M563" t="s">
        <v>6528</v>
      </c>
    </row>
    <row r="564" spans="1:13" x14ac:dyDescent="0.35">
      <c r="A564" t="s">
        <v>5519</v>
      </c>
      <c r="B564" s="1">
        <v>45406</v>
      </c>
      <c r="C564" t="s">
        <v>11</v>
      </c>
      <c r="D564" t="s">
        <v>41</v>
      </c>
      <c r="E564">
        <v>6</v>
      </c>
      <c r="F564">
        <v>715.36</v>
      </c>
      <c r="G564">
        <v>4292.16</v>
      </c>
      <c r="H564" t="s">
        <v>104</v>
      </c>
      <c r="I564" t="s">
        <v>2834</v>
      </c>
      <c r="J564" t="s">
        <v>14</v>
      </c>
      <c r="K564">
        <v>2024</v>
      </c>
      <c r="L564" t="s">
        <v>6527</v>
      </c>
      <c r="M564" t="s">
        <v>6521</v>
      </c>
    </row>
    <row r="565" spans="1:13" x14ac:dyDescent="0.35">
      <c r="A565" t="s">
        <v>5670</v>
      </c>
      <c r="B565" s="1">
        <v>45151</v>
      </c>
      <c r="C565" t="s">
        <v>11</v>
      </c>
      <c r="D565" t="s">
        <v>41</v>
      </c>
      <c r="E565">
        <v>8</v>
      </c>
      <c r="F565">
        <v>1870.88</v>
      </c>
      <c r="G565">
        <v>14967.04</v>
      </c>
      <c r="H565" t="s">
        <v>110</v>
      </c>
      <c r="I565" t="s">
        <v>3743</v>
      </c>
      <c r="J565" t="s">
        <v>19</v>
      </c>
      <c r="K565">
        <v>2023</v>
      </c>
      <c r="L565" t="s">
        <v>6530</v>
      </c>
      <c r="M565" t="s">
        <v>6528</v>
      </c>
    </row>
    <row r="566" spans="1:13" x14ac:dyDescent="0.35">
      <c r="A566" t="s">
        <v>5698</v>
      </c>
      <c r="B566" s="1">
        <v>45198</v>
      </c>
      <c r="C566" t="s">
        <v>11</v>
      </c>
      <c r="D566" t="s">
        <v>41</v>
      </c>
      <c r="E566">
        <v>2</v>
      </c>
      <c r="F566">
        <v>1529.93</v>
      </c>
      <c r="G566">
        <v>3059.86</v>
      </c>
      <c r="H566" t="s">
        <v>104</v>
      </c>
      <c r="I566" t="s">
        <v>394</v>
      </c>
      <c r="J566" t="s">
        <v>31</v>
      </c>
      <c r="K566">
        <v>2023</v>
      </c>
      <c r="L566" t="s">
        <v>6525</v>
      </c>
      <c r="M566" t="s">
        <v>6528</v>
      </c>
    </row>
    <row r="567" spans="1:13" x14ac:dyDescent="0.35">
      <c r="A567" t="s">
        <v>5771</v>
      </c>
      <c r="B567" s="1">
        <v>45479</v>
      </c>
      <c r="C567" t="s">
        <v>11</v>
      </c>
      <c r="D567" t="s">
        <v>41</v>
      </c>
      <c r="E567">
        <v>6</v>
      </c>
      <c r="F567">
        <v>1481.68</v>
      </c>
      <c r="G567">
        <v>8890.08</v>
      </c>
      <c r="H567" t="s">
        <v>104</v>
      </c>
      <c r="I567" t="s">
        <v>1445</v>
      </c>
      <c r="J567" t="s">
        <v>14</v>
      </c>
      <c r="K567">
        <v>2024</v>
      </c>
      <c r="L567" t="s">
        <v>6534</v>
      </c>
      <c r="M567" t="s">
        <v>6528</v>
      </c>
    </row>
    <row r="568" spans="1:13" x14ac:dyDescent="0.35">
      <c r="A568" t="s">
        <v>5903</v>
      </c>
      <c r="B568" s="1">
        <v>45298</v>
      </c>
      <c r="C568" t="s">
        <v>11</v>
      </c>
      <c r="D568" t="s">
        <v>41</v>
      </c>
      <c r="E568">
        <v>6</v>
      </c>
      <c r="F568">
        <v>428.47</v>
      </c>
      <c r="G568">
        <v>2570.8200000000002</v>
      </c>
      <c r="H568" t="s">
        <v>136</v>
      </c>
      <c r="I568" t="s">
        <v>1013</v>
      </c>
      <c r="J568" t="s">
        <v>14</v>
      </c>
      <c r="K568">
        <v>2024</v>
      </c>
      <c r="L568" t="s">
        <v>6524</v>
      </c>
      <c r="M568" t="s">
        <v>6521</v>
      </c>
    </row>
    <row r="569" spans="1:13" x14ac:dyDescent="0.35">
      <c r="A569" t="s">
        <v>5909</v>
      </c>
      <c r="B569" s="1">
        <v>45165</v>
      </c>
      <c r="C569" t="s">
        <v>11</v>
      </c>
      <c r="D569" t="s">
        <v>41</v>
      </c>
      <c r="E569">
        <v>6</v>
      </c>
      <c r="F569">
        <v>835.79</v>
      </c>
      <c r="G569">
        <v>5014.74</v>
      </c>
      <c r="H569" t="s">
        <v>42</v>
      </c>
      <c r="I569" t="s">
        <v>753</v>
      </c>
      <c r="J569" t="s">
        <v>19</v>
      </c>
      <c r="K569">
        <v>2023</v>
      </c>
      <c r="L569" t="s">
        <v>6530</v>
      </c>
      <c r="M569" t="s">
        <v>6521</v>
      </c>
    </row>
    <row r="570" spans="1:13" x14ac:dyDescent="0.35">
      <c r="A570" t="s">
        <v>5935</v>
      </c>
      <c r="B570" s="1">
        <v>45323</v>
      </c>
      <c r="C570" t="s">
        <v>11</v>
      </c>
      <c r="D570" t="s">
        <v>41</v>
      </c>
      <c r="E570">
        <v>1</v>
      </c>
      <c r="F570">
        <v>1861.69</v>
      </c>
      <c r="G570">
        <v>1861.69</v>
      </c>
      <c r="H570" t="s">
        <v>110</v>
      </c>
      <c r="I570" t="s">
        <v>156</v>
      </c>
      <c r="J570" t="s">
        <v>14</v>
      </c>
      <c r="K570">
        <v>2024</v>
      </c>
      <c r="L570" t="s">
        <v>6529</v>
      </c>
      <c r="M570" t="s">
        <v>6528</v>
      </c>
    </row>
    <row r="571" spans="1:13" x14ac:dyDescent="0.35">
      <c r="A571" t="s">
        <v>5992</v>
      </c>
      <c r="B571" s="1">
        <v>45144</v>
      </c>
      <c r="C571" t="s">
        <v>11</v>
      </c>
      <c r="D571" t="s">
        <v>41</v>
      </c>
      <c r="E571">
        <v>2</v>
      </c>
      <c r="F571">
        <v>1532.14</v>
      </c>
      <c r="G571">
        <v>3064.28</v>
      </c>
      <c r="H571" t="s">
        <v>29</v>
      </c>
      <c r="I571" t="s">
        <v>1163</v>
      </c>
      <c r="J571" t="s">
        <v>39</v>
      </c>
      <c r="K571">
        <v>2023</v>
      </c>
      <c r="L571" t="s">
        <v>6530</v>
      </c>
      <c r="M571" t="s">
        <v>6528</v>
      </c>
    </row>
    <row r="572" spans="1:13" x14ac:dyDescent="0.35">
      <c r="A572" t="s">
        <v>6096</v>
      </c>
      <c r="B572" s="1">
        <v>45302</v>
      </c>
      <c r="C572" t="s">
        <v>11</v>
      </c>
      <c r="D572" t="s">
        <v>41</v>
      </c>
      <c r="E572">
        <v>10</v>
      </c>
      <c r="F572">
        <v>1378.44</v>
      </c>
      <c r="G572">
        <v>13784.4</v>
      </c>
      <c r="H572" t="s">
        <v>29</v>
      </c>
      <c r="I572" t="s">
        <v>271</v>
      </c>
      <c r="J572" t="s">
        <v>19</v>
      </c>
      <c r="K572">
        <v>2024</v>
      </c>
      <c r="L572" t="s">
        <v>6524</v>
      </c>
      <c r="M572" t="s">
        <v>6528</v>
      </c>
    </row>
    <row r="573" spans="1:13" x14ac:dyDescent="0.35">
      <c r="A573" t="s">
        <v>6146</v>
      </c>
      <c r="B573" s="1">
        <v>45311</v>
      </c>
      <c r="C573" t="s">
        <v>11</v>
      </c>
      <c r="D573" t="s">
        <v>41</v>
      </c>
      <c r="E573">
        <v>2</v>
      </c>
      <c r="F573">
        <v>1129.3599999999999</v>
      </c>
      <c r="G573">
        <v>2258.7199999999998</v>
      </c>
      <c r="H573" t="s">
        <v>42</v>
      </c>
      <c r="I573" t="s">
        <v>420</v>
      </c>
      <c r="J573" t="s">
        <v>19</v>
      </c>
      <c r="K573">
        <v>2024</v>
      </c>
      <c r="L573" t="s">
        <v>6524</v>
      </c>
      <c r="M573" t="s">
        <v>6528</v>
      </c>
    </row>
    <row r="574" spans="1:13" x14ac:dyDescent="0.35">
      <c r="A574" t="s">
        <v>6192</v>
      </c>
      <c r="B574" s="1">
        <v>45025</v>
      </c>
      <c r="C574" t="s">
        <v>11</v>
      </c>
      <c r="D574" t="s">
        <v>41</v>
      </c>
      <c r="E574">
        <v>1</v>
      </c>
      <c r="F574">
        <v>1049.45</v>
      </c>
      <c r="G574">
        <v>1049.45</v>
      </c>
      <c r="H574" t="s">
        <v>104</v>
      </c>
      <c r="I574" t="s">
        <v>1119</v>
      </c>
      <c r="J574" t="s">
        <v>44</v>
      </c>
      <c r="K574">
        <v>2023</v>
      </c>
      <c r="L574" t="s">
        <v>6527</v>
      </c>
      <c r="M574" t="s">
        <v>6528</v>
      </c>
    </row>
    <row r="575" spans="1:13" x14ac:dyDescent="0.35">
      <c r="A575" t="s">
        <v>6282</v>
      </c>
      <c r="B575" s="1">
        <v>45181</v>
      </c>
      <c r="C575" t="s">
        <v>11</v>
      </c>
      <c r="D575" t="s">
        <v>41</v>
      </c>
      <c r="E575">
        <v>10</v>
      </c>
      <c r="F575">
        <v>1568.36</v>
      </c>
      <c r="G575">
        <v>15683.6</v>
      </c>
      <c r="H575" t="s">
        <v>104</v>
      </c>
      <c r="I575" t="s">
        <v>476</v>
      </c>
      <c r="J575" t="s">
        <v>39</v>
      </c>
      <c r="K575">
        <v>2023</v>
      </c>
      <c r="L575" t="s">
        <v>6525</v>
      </c>
      <c r="M575" t="s">
        <v>6528</v>
      </c>
    </row>
    <row r="576" spans="1:13" x14ac:dyDescent="0.35">
      <c r="A576" t="s">
        <v>6336</v>
      </c>
      <c r="B576" s="1">
        <v>45073</v>
      </c>
      <c r="C576" t="s">
        <v>11</v>
      </c>
      <c r="D576" t="s">
        <v>41</v>
      </c>
      <c r="E576">
        <v>8</v>
      </c>
      <c r="F576">
        <v>1196.22</v>
      </c>
      <c r="G576">
        <v>9569.76</v>
      </c>
      <c r="H576" t="s">
        <v>104</v>
      </c>
      <c r="I576" t="s">
        <v>1066</v>
      </c>
      <c r="J576" t="s">
        <v>47</v>
      </c>
      <c r="K576">
        <v>2023</v>
      </c>
      <c r="L576" t="s">
        <v>6532</v>
      </c>
      <c r="M576" t="s">
        <v>6528</v>
      </c>
    </row>
    <row r="577" spans="1:13" x14ac:dyDescent="0.35">
      <c r="A577" t="s">
        <v>6448</v>
      </c>
      <c r="B577" s="1">
        <v>45043</v>
      </c>
      <c r="C577" t="s">
        <v>11</v>
      </c>
      <c r="D577" t="s">
        <v>41</v>
      </c>
      <c r="E577">
        <v>9</v>
      </c>
      <c r="F577">
        <v>1689.87</v>
      </c>
      <c r="G577">
        <v>15208.83</v>
      </c>
      <c r="H577" t="s">
        <v>29</v>
      </c>
      <c r="I577" t="s">
        <v>2271</v>
      </c>
      <c r="J577" t="s">
        <v>44</v>
      </c>
      <c r="K577">
        <v>2023</v>
      </c>
      <c r="L577" t="s">
        <v>6527</v>
      </c>
      <c r="M577" t="s">
        <v>6528</v>
      </c>
    </row>
    <row r="578" spans="1:13" x14ac:dyDescent="0.35">
      <c r="A578" t="s">
        <v>186</v>
      </c>
      <c r="B578" s="1">
        <v>45195</v>
      </c>
      <c r="C578" t="s">
        <v>152</v>
      </c>
      <c r="D578" t="s">
        <v>187</v>
      </c>
      <c r="E578">
        <v>7</v>
      </c>
      <c r="F578">
        <v>238.62</v>
      </c>
      <c r="G578">
        <v>1670.34</v>
      </c>
      <c r="H578" t="s">
        <v>104</v>
      </c>
      <c r="I578" t="s">
        <v>188</v>
      </c>
      <c r="J578" t="s">
        <v>44</v>
      </c>
      <c r="K578">
        <v>2023</v>
      </c>
      <c r="L578" t="s">
        <v>6525</v>
      </c>
      <c r="M578" t="s">
        <v>6521</v>
      </c>
    </row>
    <row r="579" spans="1:13" x14ac:dyDescent="0.35">
      <c r="A579" t="s">
        <v>460</v>
      </c>
      <c r="B579" s="1">
        <v>45199</v>
      </c>
      <c r="C579" t="s">
        <v>152</v>
      </c>
      <c r="D579" t="s">
        <v>187</v>
      </c>
      <c r="E579">
        <v>9</v>
      </c>
      <c r="F579">
        <v>402.42</v>
      </c>
      <c r="G579">
        <v>3621.78</v>
      </c>
      <c r="H579" t="s">
        <v>42</v>
      </c>
      <c r="I579" t="s">
        <v>461</v>
      </c>
      <c r="J579" t="s">
        <v>47</v>
      </c>
      <c r="K579">
        <v>2023</v>
      </c>
      <c r="L579" t="s">
        <v>6525</v>
      </c>
      <c r="M579" t="s">
        <v>6521</v>
      </c>
    </row>
    <row r="580" spans="1:13" x14ac:dyDescent="0.35">
      <c r="A580" t="s">
        <v>465</v>
      </c>
      <c r="B580" s="1">
        <v>45274</v>
      </c>
      <c r="C580" t="s">
        <v>152</v>
      </c>
      <c r="D580" t="s">
        <v>187</v>
      </c>
      <c r="E580">
        <v>10</v>
      </c>
      <c r="F580">
        <v>801.96</v>
      </c>
      <c r="G580">
        <v>8019.6</v>
      </c>
      <c r="H580" t="s">
        <v>29</v>
      </c>
      <c r="I580" t="s">
        <v>466</v>
      </c>
      <c r="J580" t="s">
        <v>14</v>
      </c>
      <c r="K580">
        <v>2023</v>
      </c>
      <c r="L580" t="s">
        <v>6520</v>
      </c>
      <c r="M580" t="s">
        <v>6521</v>
      </c>
    </row>
    <row r="581" spans="1:13" x14ac:dyDescent="0.35">
      <c r="A581" t="s">
        <v>516</v>
      </c>
      <c r="B581" s="1">
        <v>45393</v>
      </c>
      <c r="C581" t="s">
        <v>152</v>
      </c>
      <c r="D581" t="s">
        <v>187</v>
      </c>
      <c r="E581">
        <v>8</v>
      </c>
      <c r="F581">
        <v>661.82</v>
      </c>
      <c r="G581">
        <v>5294.56</v>
      </c>
      <c r="H581" t="s">
        <v>136</v>
      </c>
      <c r="I581" t="s">
        <v>517</v>
      </c>
      <c r="J581" t="s">
        <v>31</v>
      </c>
      <c r="K581">
        <v>2024</v>
      </c>
      <c r="L581" t="s">
        <v>6527</v>
      </c>
      <c r="M581" t="s">
        <v>6521</v>
      </c>
    </row>
    <row r="582" spans="1:13" x14ac:dyDescent="0.35">
      <c r="A582" t="s">
        <v>595</v>
      </c>
      <c r="B582" s="1">
        <v>45161</v>
      </c>
      <c r="C582" t="s">
        <v>152</v>
      </c>
      <c r="D582" t="s">
        <v>187</v>
      </c>
      <c r="E582">
        <v>2</v>
      </c>
      <c r="F582">
        <v>638.04999999999995</v>
      </c>
      <c r="G582">
        <v>1276.0999999999999</v>
      </c>
      <c r="H582" t="s">
        <v>29</v>
      </c>
      <c r="I582" t="s">
        <v>596</v>
      </c>
      <c r="J582" t="s">
        <v>19</v>
      </c>
      <c r="K582">
        <v>2023</v>
      </c>
      <c r="L582" t="s">
        <v>6530</v>
      </c>
      <c r="M582" t="s">
        <v>6521</v>
      </c>
    </row>
    <row r="583" spans="1:13" x14ac:dyDescent="0.35">
      <c r="A583" t="s">
        <v>688</v>
      </c>
      <c r="B583" s="1">
        <v>45238</v>
      </c>
      <c r="C583" t="s">
        <v>152</v>
      </c>
      <c r="D583" t="s">
        <v>187</v>
      </c>
      <c r="E583">
        <v>9</v>
      </c>
      <c r="F583">
        <v>807.64</v>
      </c>
      <c r="G583">
        <v>7268.76</v>
      </c>
      <c r="H583" t="s">
        <v>104</v>
      </c>
      <c r="I583" t="s">
        <v>689</v>
      </c>
      <c r="J583" t="s">
        <v>14</v>
      </c>
      <c r="K583">
        <v>2023</v>
      </c>
      <c r="L583" t="s">
        <v>6526</v>
      </c>
      <c r="M583" t="s">
        <v>6521</v>
      </c>
    </row>
    <row r="584" spans="1:13" x14ac:dyDescent="0.35">
      <c r="A584" t="s">
        <v>849</v>
      </c>
      <c r="B584" s="1">
        <v>44957</v>
      </c>
      <c r="C584" t="s">
        <v>152</v>
      </c>
      <c r="D584" t="s">
        <v>187</v>
      </c>
      <c r="E584">
        <v>3</v>
      </c>
      <c r="F584">
        <v>727.39</v>
      </c>
      <c r="G584">
        <v>2182.17</v>
      </c>
      <c r="H584" t="s">
        <v>42</v>
      </c>
      <c r="I584" t="s">
        <v>850</v>
      </c>
      <c r="J584" t="s">
        <v>31</v>
      </c>
      <c r="K584">
        <v>2023</v>
      </c>
      <c r="L584" t="s">
        <v>6524</v>
      </c>
      <c r="M584" t="s">
        <v>6521</v>
      </c>
    </row>
    <row r="585" spans="1:13" x14ac:dyDescent="0.35">
      <c r="A585" t="s">
        <v>1087</v>
      </c>
      <c r="B585" s="1">
        <v>45268</v>
      </c>
      <c r="C585" t="s">
        <v>152</v>
      </c>
      <c r="D585" t="s">
        <v>187</v>
      </c>
      <c r="E585">
        <v>5</v>
      </c>
      <c r="F585">
        <v>333.31</v>
      </c>
      <c r="G585">
        <v>1666.55</v>
      </c>
      <c r="H585" t="s">
        <v>29</v>
      </c>
      <c r="I585" t="s">
        <v>1088</v>
      </c>
      <c r="J585" t="s">
        <v>39</v>
      </c>
      <c r="K585">
        <v>2023</v>
      </c>
      <c r="L585" t="s">
        <v>6520</v>
      </c>
      <c r="M585" t="s">
        <v>6521</v>
      </c>
    </row>
    <row r="586" spans="1:13" x14ac:dyDescent="0.35">
      <c r="A586" t="s">
        <v>1105</v>
      </c>
      <c r="B586" s="1">
        <v>45295</v>
      </c>
      <c r="C586" t="s">
        <v>152</v>
      </c>
      <c r="D586" t="s">
        <v>187</v>
      </c>
      <c r="E586">
        <v>4</v>
      </c>
      <c r="F586">
        <v>346.4</v>
      </c>
      <c r="G586">
        <v>1385.6</v>
      </c>
      <c r="H586" t="s">
        <v>42</v>
      </c>
      <c r="I586" t="s">
        <v>453</v>
      </c>
      <c r="J586" t="s">
        <v>31</v>
      </c>
      <c r="K586">
        <v>2024</v>
      </c>
      <c r="L586" t="s">
        <v>6524</v>
      </c>
      <c r="M586" t="s">
        <v>6521</v>
      </c>
    </row>
    <row r="587" spans="1:13" x14ac:dyDescent="0.35">
      <c r="A587" t="s">
        <v>1157</v>
      </c>
      <c r="B587" s="1">
        <v>45148</v>
      </c>
      <c r="C587" t="s">
        <v>152</v>
      </c>
      <c r="D587" t="s">
        <v>187</v>
      </c>
      <c r="E587">
        <v>9</v>
      </c>
      <c r="F587">
        <v>111.64</v>
      </c>
      <c r="G587">
        <v>1004.76</v>
      </c>
      <c r="H587" t="s">
        <v>29</v>
      </c>
      <c r="I587" t="s">
        <v>1158</v>
      </c>
      <c r="J587" t="s">
        <v>47</v>
      </c>
      <c r="K587">
        <v>2023</v>
      </c>
      <c r="L587" t="s">
        <v>6530</v>
      </c>
      <c r="M587" t="s">
        <v>6521</v>
      </c>
    </row>
    <row r="588" spans="1:13" x14ac:dyDescent="0.35">
      <c r="A588" t="s">
        <v>1178</v>
      </c>
      <c r="B588" s="1">
        <v>45045</v>
      </c>
      <c r="C588" t="s">
        <v>152</v>
      </c>
      <c r="D588" t="s">
        <v>187</v>
      </c>
      <c r="E588">
        <v>9</v>
      </c>
      <c r="F588">
        <v>329.35</v>
      </c>
      <c r="G588">
        <v>2964.15</v>
      </c>
      <c r="H588" t="s">
        <v>136</v>
      </c>
      <c r="I588" t="s">
        <v>791</v>
      </c>
      <c r="J588" t="s">
        <v>39</v>
      </c>
      <c r="K588">
        <v>2023</v>
      </c>
      <c r="L588" t="s">
        <v>6527</v>
      </c>
      <c r="M588" t="s">
        <v>6521</v>
      </c>
    </row>
    <row r="589" spans="1:13" x14ac:dyDescent="0.35">
      <c r="A589" t="s">
        <v>1197</v>
      </c>
      <c r="B589" s="1">
        <v>45515</v>
      </c>
      <c r="C589" t="s">
        <v>152</v>
      </c>
      <c r="D589" t="s">
        <v>187</v>
      </c>
      <c r="E589">
        <v>9</v>
      </c>
      <c r="F589">
        <v>432.52</v>
      </c>
      <c r="G589">
        <v>3892.68</v>
      </c>
      <c r="H589" t="s">
        <v>136</v>
      </c>
      <c r="I589" t="s">
        <v>1061</v>
      </c>
      <c r="J589" t="s">
        <v>31</v>
      </c>
      <c r="K589">
        <v>2024</v>
      </c>
      <c r="L589" t="s">
        <v>6530</v>
      </c>
      <c r="M589" t="s">
        <v>6521</v>
      </c>
    </row>
    <row r="590" spans="1:13" x14ac:dyDescent="0.35">
      <c r="A590" t="s">
        <v>1202</v>
      </c>
      <c r="B590" s="1">
        <v>45612</v>
      </c>
      <c r="C590" t="s">
        <v>152</v>
      </c>
      <c r="D590" t="s">
        <v>187</v>
      </c>
      <c r="E590">
        <v>6</v>
      </c>
      <c r="F590">
        <v>513.29999999999995</v>
      </c>
      <c r="G590">
        <v>3079.8</v>
      </c>
      <c r="H590" t="s">
        <v>29</v>
      </c>
      <c r="I590" t="s">
        <v>527</v>
      </c>
      <c r="J590" t="s">
        <v>19</v>
      </c>
      <c r="K590">
        <v>2024</v>
      </c>
      <c r="L590" t="s">
        <v>6526</v>
      </c>
      <c r="M590" t="s">
        <v>6521</v>
      </c>
    </row>
    <row r="591" spans="1:13" x14ac:dyDescent="0.35">
      <c r="A591" t="s">
        <v>1207</v>
      </c>
      <c r="B591" s="1">
        <v>45576</v>
      </c>
      <c r="C591" t="s">
        <v>152</v>
      </c>
      <c r="D591" t="s">
        <v>187</v>
      </c>
      <c r="E591">
        <v>4</v>
      </c>
      <c r="F591">
        <v>230.47</v>
      </c>
      <c r="G591">
        <v>921.88</v>
      </c>
      <c r="H591" t="s">
        <v>110</v>
      </c>
      <c r="I591" t="s">
        <v>898</v>
      </c>
      <c r="J591" t="s">
        <v>39</v>
      </c>
      <c r="K591">
        <v>2024</v>
      </c>
      <c r="L591" t="s">
        <v>6522</v>
      </c>
      <c r="M591" t="s">
        <v>6521</v>
      </c>
    </row>
    <row r="592" spans="1:13" x14ac:dyDescent="0.35">
      <c r="A592" t="s">
        <v>1223</v>
      </c>
      <c r="B592" s="1">
        <v>45045</v>
      </c>
      <c r="C592" t="s">
        <v>152</v>
      </c>
      <c r="D592" t="s">
        <v>187</v>
      </c>
      <c r="E592">
        <v>3</v>
      </c>
      <c r="F592">
        <v>260.33999999999997</v>
      </c>
      <c r="G592">
        <v>781.02</v>
      </c>
      <c r="H592" t="s">
        <v>110</v>
      </c>
      <c r="I592" t="s">
        <v>1224</v>
      </c>
      <c r="J592" t="s">
        <v>39</v>
      </c>
      <c r="K592">
        <v>2023</v>
      </c>
      <c r="L592" t="s">
        <v>6527</v>
      </c>
      <c r="M592" t="s">
        <v>6521</v>
      </c>
    </row>
    <row r="593" spans="1:13" x14ac:dyDescent="0.35">
      <c r="A593" t="s">
        <v>1315</v>
      </c>
      <c r="B593" s="1">
        <v>45191</v>
      </c>
      <c r="C593" t="s">
        <v>152</v>
      </c>
      <c r="D593" t="s">
        <v>187</v>
      </c>
      <c r="E593">
        <v>8</v>
      </c>
      <c r="F593">
        <v>498.07</v>
      </c>
      <c r="G593">
        <v>3984.56</v>
      </c>
      <c r="H593" t="s">
        <v>42</v>
      </c>
      <c r="I593" t="s">
        <v>1316</v>
      </c>
      <c r="J593" t="s">
        <v>47</v>
      </c>
      <c r="K593">
        <v>2023</v>
      </c>
      <c r="L593" t="s">
        <v>6525</v>
      </c>
      <c r="M593" t="s">
        <v>6521</v>
      </c>
    </row>
    <row r="594" spans="1:13" x14ac:dyDescent="0.35">
      <c r="A594" t="s">
        <v>1330</v>
      </c>
      <c r="B594" s="1">
        <v>45361</v>
      </c>
      <c r="C594" t="s">
        <v>152</v>
      </c>
      <c r="D594" t="s">
        <v>187</v>
      </c>
      <c r="E594">
        <v>4</v>
      </c>
      <c r="F594">
        <v>274.22000000000003</v>
      </c>
      <c r="G594">
        <v>1096.8800000000001</v>
      </c>
      <c r="H594" t="s">
        <v>42</v>
      </c>
      <c r="I594" t="s">
        <v>1331</v>
      </c>
      <c r="J594" t="s">
        <v>19</v>
      </c>
      <c r="K594">
        <v>2024</v>
      </c>
      <c r="L594" t="s">
        <v>6533</v>
      </c>
      <c r="M594" t="s">
        <v>6521</v>
      </c>
    </row>
    <row r="595" spans="1:13" x14ac:dyDescent="0.35">
      <c r="A595" t="s">
        <v>1389</v>
      </c>
      <c r="B595" s="1">
        <v>45103</v>
      </c>
      <c r="C595" t="s">
        <v>152</v>
      </c>
      <c r="D595" t="s">
        <v>187</v>
      </c>
      <c r="E595">
        <v>8</v>
      </c>
      <c r="F595">
        <v>257.14</v>
      </c>
      <c r="G595">
        <v>2057.12</v>
      </c>
      <c r="H595" t="s">
        <v>136</v>
      </c>
      <c r="I595" t="s">
        <v>429</v>
      </c>
      <c r="J595" t="s">
        <v>19</v>
      </c>
      <c r="K595">
        <v>2023</v>
      </c>
      <c r="L595" t="s">
        <v>6531</v>
      </c>
      <c r="M595" t="s">
        <v>6521</v>
      </c>
    </row>
    <row r="596" spans="1:13" x14ac:dyDescent="0.35">
      <c r="A596" t="s">
        <v>1468</v>
      </c>
      <c r="B596" s="1">
        <v>45528</v>
      </c>
      <c r="C596" t="s">
        <v>152</v>
      </c>
      <c r="D596" t="s">
        <v>187</v>
      </c>
      <c r="E596">
        <v>6</v>
      </c>
      <c r="F596">
        <v>884.95</v>
      </c>
      <c r="G596">
        <v>5309.7</v>
      </c>
      <c r="H596" t="s">
        <v>29</v>
      </c>
      <c r="I596" t="s">
        <v>1469</v>
      </c>
      <c r="J596" t="s">
        <v>39</v>
      </c>
      <c r="K596">
        <v>2024</v>
      </c>
      <c r="L596" t="s">
        <v>6530</v>
      </c>
      <c r="M596" t="s">
        <v>6521</v>
      </c>
    </row>
    <row r="597" spans="1:13" x14ac:dyDescent="0.35">
      <c r="A597" t="s">
        <v>1522</v>
      </c>
      <c r="B597" s="1">
        <v>45361</v>
      </c>
      <c r="C597" t="s">
        <v>152</v>
      </c>
      <c r="D597" t="s">
        <v>187</v>
      </c>
      <c r="E597">
        <v>5</v>
      </c>
      <c r="F597">
        <v>161.69999999999999</v>
      </c>
      <c r="G597">
        <v>808.5</v>
      </c>
      <c r="H597" t="s">
        <v>136</v>
      </c>
      <c r="I597" t="s">
        <v>720</v>
      </c>
      <c r="J597" t="s">
        <v>44</v>
      </c>
      <c r="K597">
        <v>2024</v>
      </c>
      <c r="L597" t="s">
        <v>6533</v>
      </c>
      <c r="M597" t="s">
        <v>6521</v>
      </c>
    </row>
    <row r="598" spans="1:13" x14ac:dyDescent="0.35">
      <c r="A598" t="s">
        <v>1608</v>
      </c>
      <c r="B598" s="1">
        <v>45347</v>
      </c>
      <c r="C598" t="s">
        <v>152</v>
      </c>
      <c r="D598" t="s">
        <v>187</v>
      </c>
      <c r="E598">
        <v>4</v>
      </c>
      <c r="F598">
        <v>602.76</v>
      </c>
      <c r="G598">
        <v>2411.04</v>
      </c>
      <c r="H598" t="s">
        <v>136</v>
      </c>
      <c r="I598" t="s">
        <v>1263</v>
      </c>
      <c r="J598" t="s">
        <v>47</v>
      </c>
      <c r="K598">
        <v>2024</v>
      </c>
      <c r="L598" t="s">
        <v>6529</v>
      </c>
      <c r="M598" t="s">
        <v>6521</v>
      </c>
    </row>
    <row r="599" spans="1:13" x14ac:dyDescent="0.35">
      <c r="A599" t="s">
        <v>1726</v>
      </c>
      <c r="B599" s="1">
        <v>45123</v>
      </c>
      <c r="C599" t="s">
        <v>152</v>
      </c>
      <c r="D599" t="s">
        <v>187</v>
      </c>
      <c r="E599">
        <v>2</v>
      </c>
      <c r="F599">
        <v>178.56</v>
      </c>
      <c r="G599">
        <v>357.12</v>
      </c>
      <c r="H599" t="s">
        <v>104</v>
      </c>
      <c r="I599" t="s">
        <v>46</v>
      </c>
      <c r="J599" t="s">
        <v>19</v>
      </c>
      <c r="K599">
        <v>2023</v>
      </c>
      <c r="L599" t="s">
        <v>6534</v>
      </c>
      <c r="M599" t="s">
        <v>6521</v>
      </c>
    </row>
    <row r="600" spans="1:13" x14ac:dyDescent="0.35">
      <c r="A600" t="s">
        <v>1824</v>
      </c>
      <c r="B600" s="1">
        <v>44991</v>
      </c>
      <c r="C600" t="s">
        <v>152</v>
      </c>
      <c r="D600" t="s">
        <v>187</v>
      </c>
      <c r="E600">
        <v>7</v>
      </c>
      <c r="F600">
        <v>466.77</v>
      </c>
      <c r="G600">
        <v>3267.39</v>
      </c>
      <c r="H600" t="s">
        <v>136</v>
      </c>
      <c r="I600" t="s">
        <v>1540</v>
      </c>
      <c r="J600" t="s">
        <v>14</v>
      </c>
      <c r="K600">
        <v>2023</v>
      </c>
      <c r="L600" t="s">
        <v>6533</v>
      </c>
      <c r="M600" t="s">
        <v>6521</v>
      </c>
    </row>
    <row r="601" spans="1:13" x14ac:dyDescent="0.35">
      <c r="A601" t="s">
        <v>1896</v>
      </c>
      <c r="B601" s="1">
        <v>45020</v>
      </c>
      <c r="C601" t="s">
        <v>152</v>
      </c>
      <c r="D601" t="s">
        <v>187</v>
      </c>
      <c r="E601">
        <v>-9</v>
      </c>
      <c r="F601">
        <v>849.44</v>
      </c>
      <c r="G601">
        <v>7644.96</v>
      </c>
      <c r="H601" t="s">
        <v>42</v>
      </c>
      <c r="I601" t="s">
        <v>91</v>
      </c>
      <c r="J601" t="s">
        <v>14</v>
      </c>
      <c r="K601">
        <v>2023</v>
      </c>
      <c r="L601" t="s">
        <v>6527</v>
      </c>
      <c r="M601" t="s">
        <v>6521</v>
      </c>
    </row>
    <row r="602" spans="1:13" x14ac:dyDescent="0.35">
      <c r="A602" t="s">
        <v>1898</v>
      </c>
      <c r="B602" s="1">
        <v>45633</v>
      </c>
      <c r="C602" t="s">
        <v>152</v>
      </c>
      <c r="D602" t="s">
        <v>187</v>
      </c>
      <c r="E602">
        <v>8</v>
      </c>
      <c r="F602">
        <v>296.82</v>
      </c>
      <c r="G602">
        <v>2374.56</v>
      </c>
      <c r="H602" t="s">
        <v>104</v>
      </c>
      <c r="I602" t="s">
        <v>900</v>
      </c>
      <c r="J602" t="s">
        <v>47</v>
      </c>
      <c r="K602">
        <v>2024</v>
      </c>
      <c r="L602" t="s">
        <v>6520</v>
      </c>
      <c r="M602" t="s">
        <v>6521</v>
      </c>
    </row>
    <row r="603" spans="1:13" x14ac:dyDescent="0.35">
      <c r="A603" t="s">
        <v>1948</v>
      </c>
      <c r="B603" s="1">
        <v>45075</v>
      </c>
      <c r="C603" t="s">
        <v>152</v>
      </c>
      <c r="D603" t="s">
        <v>187</v>
      </c>
      <c r="E603">
        <v>8</v>
      </c>
      <c r="F603">
        <v>707.48</v>
      </c>
      <c r="G603">
        <v>5659.84</v>
      </c>
      <c r="H603" t="s">
        <v>29</v>
      </c>
      <c r="I603" t="s">
        <v>202</v>
      </c>
      <c r="J603" t="s">
        <v>19</v>
      </c>
      <c r="K603">
        <v>2023</v>
      </c>
      <c r="L603" t="s">
        <v>6532</v>
      </c>
      <c r="M603" t="s">
        <v>6521</v>
      </c>
    </row>
    <row r="604" spans="1:13" x14ac:dyDescent="0.35">
      <c r="A604" t="s">
        <v>1985</v>
      </c>
      <c r="B604" s="1">
        <v>45430</v>
      </c>
      <c r="C604" t="s">
        <v>152</v>
      </c>
      <c r="D604" t="s">
        <v>187</v>
      </c>
      <c r="E604">
        <v>8</v>
      </c>
      <c r="F604">
        <v>571.42999999999995</v>
      </c>
      <c r="G604">
        <v>4571.4399999999996</v>
      </c>
      <c r="H604" t="s">
        <v>42</v>
      </c>
      <c r="I604" t="s">
        <v>200</v>
      </c>
      <c r="J604" t="s">
        <v>39</v>
      </c>
      <c r="K604">
        <v>2024</v>
      </c>
      <c r="L604" t="s">
        <v>6532</v>
      </c>
      <c r="M604" t="s">
        <v>6521</v>
      </c>
    </row>
    <row r="605" spans="1:13" x14ac:dyDescent="0.35">
      <c r="A605" t="s">
        <v>1993</v>
      </c>
      <c r="B605" s="1">
        <v>45517</v>
      </c>
      <c r="C605" t="s">
        <v>152</v>
      </c>
      <c r="D605" t="s">
        <v>187</v>
      </c>
      <c r="E605">
        <v>8</v>
      </c>
      <c r="F605">
        <v>424.81</v>
      </c>
      <c r="G605">
        <v>3398.48</v>
      </c>
      <c r="H605" t="s">
        <v>104</v>
      </c>
      <c r="I605" t="s">
        <v>387</v>
      </c>
      <c r="J605" t="s">
        <v>47</v>
      </c>
      <c r="K605">
        <v>2024</v>
      </c>
      <c r="L605" t="s">
        <v>6530</v>
      </c>
      <c r="M605" t="s">
        <v>6521</v>
      </c>
    </row>
    <row r="606" spans="1:13" x14ac:dyDescent="0.35">
      <c r="A606" t="s">
        <v>2008</v>
      </c>
      <c r="B606" s="1">
        <v>45492</v>
      </c>
      <c r="C606" t="s">
        <v>152</v>
      </c>
      <c r="D606" t="s">
        <v>187</v>
      </c>
      <c r="E606">
        <v>3</v>
      </c>
      <c r="F606">
        <v>309.64</v>
      </c>
      <c r="G606">
        <v>928.92</v>
      </c>
      <c r="H606" t="s">
        <v>110</v>
      </c>
      <c r="I606" t="s">
        <v>898</v>
      </c>
      <c r="J606" t="s">
        <v>39</v>
      </c>
      <c r="K606">
        <v>2024</v>
      </c>
      <c r="L606" t="s">
        <v>6534</v>
      </c>
      <c r="M606" t="s">
        <v>6521</v>
      </c>
    </row>
    <row r="607" spans="1:13" x14ac:dyDescent="0.35">
      <c r="A607" t="s">
        <v>2149</v>
      </c>
      <c r="B607" s="1">
        <v>45263</v>
      </c>
      <c r="C607" t="s">
        <v>152</v>
      </c>
      <c r="D607" t="s">
        <v>187</v>
      </c>
      <c r="E607">
        <v>8</v>
      </c>
      <c r="F607">
        <v>482.25</v>
      </c>
      <c r="G607">
        <v>3858</v>
      </c>
      <c r="H607" t="s">
        <v>42</v>
      </c>
      <c r="I607" t="s">
        <v>2150</v>
      </c>
      <c r="J607" t="s">
        <v>19</v>
      </c>
      <c r="K607">
        <v>2023</v>
      </c>
      <c r="L607" t="s">
        <v>6520</v>
      </c>
      <c r="M607" t="s">
        <v>6521</v>
      </c>
    </row>
    <row r="608" spans="1:13" x14ac:dyDescent="0.35">
      <c r="A608" t="s">
        <v>2308</v>
      </c>
      <c r="B608" s="1">
        <v>45327</v>
      </c>
      <c r="C608" t="s">
        <v>152</v>
      </c>
      <c r="D608" t="s">
        <v>187</v>
      </c>
      <c r="E608">
        <v>3</v>
      </c>
      <c r="F608">
        <v>623.89</v>
      </c>
      <c r="G608">
        <v>1871.67</v>
      </c>
      <c r="H608" t="s">
        <v>110</v>
      </c>
      <c r="I608" t="s">
        <v>1665</v>
      </c>
      <c r="J608" t="s">
        <v>44</v>
      </c>
      <c r="K608">
        <v>2024</v>
      </c>
      <c r="L608" t="s">
        <v>6529</v>
      </c>
      <c r="M608" t="s">
        <v>6521</v>
      </c>
    </row>
    <row r="609" spans="1:13" x14ac:dyDescent="0.35">
      <c r="A609" t="s">
        <v>2341</v>
      </c>
      <c r="B609" s="1">
        <v>45069</v>
      </c>
      <c r="C609" t="s">
        <v>152</v>
      </c>
      <c r="D609" t="s">
        <v>187</v>
      </c>
      <c r="E609">
        <v>1</v>
      </c>
      <c r="F609">
        <v>244.38</v>
      </c>
      <c r="G609">
        <v>244.38</v>
      </c>
      <c r="H609" t="s">
        <v>136</v>
      </c>
      <c r="I609" t="s">
        <v>1304</v>
      </c>
      <c r="J609" t="s">
        <v>6535</v>
      </c>
      <c r="K609">
        <v>2023</v>
      </c>
      <c r="L609" t="s">
        <v>6532</v>
      </c>
      <c r="M609" t="s">
        <v>6521</v>
      </c>
    </row>
    <row r="610" spans="1:13" x14ac:dyDescent="0.35">
      <c r="A610" t="s">
        <v>2595</v>
      </c>
      <c r="B610" s="1">
        <v>45615</v>
      </c>
      <c r="C610" t="s">
        <v>152</v>
      </c>
      <c r="D610" t="s">
        <v>187</v>
      </c>
      <c r="E610">
        <v>3</v>
      </c>
      <c r="F610">
        <v>108.98</v>
      </c>
      <c r="G610">
        <v>326.94</v>
      </c>
      <c r="H610" t="s">
        <v>110</v>
      </c>
      <c r="I610" t="s">
        <v>387</v>
      </c>
      <c r="J610" t="s">
        <v>14</v>
      </c>
      <c r="K610">
        <v>2024</v>
      </c>
      <c r="L610" t="s">
        <v>6526</v>
      </c>
      <c r="M610" t="s">
        <v>6521</v>
      </c>
    </row>
    <row r="611" spans="1:13" x14ac:dyDescent="0.35">
      <c r="A611" t="s">
        <v>2643</v>
      </c>
      <c r="B611" s="1">
        <v>45416</v>
      </c>
      <c r="C611" t="s">
        <v>152</v>
      </c>
      <c r="D611" t="s">
        <v>187</v>
      </c>
      <c r="E611">
        <v>7</v>
      </c>
      <c r="F611">
        <v>142.99</v>
      </c>
      <c r="G611">
        <v>1000.93</v>
      </c>
      <c r="H611" t="s">
        <v>136</v>
      </c>
      <c r="I611" t="s">
        <v>1469</v>
      </c>
      <c r="J611" t="s">
        <v>14</v>
      </c>
      <c r="K611">
        <v>2024</v>
      </c>
      <c r="L611" t="s">
        <v>6532</v>
      </c>
      <c r="M611" t="s">
        <v>6521</v>
      </c>
    </row>
    <row r="612" spans="1:13" x14ac:dyDescent="0.35">
      <c r="A612" t="s">
        <v>2775</v>
      </c>
      <c r="B612" s="1">
        <v>45155</v>
      </c>
      <c r="C612" t="s">
        <v>152</v>
      </c>
      <c r="D612" t="s">
        <v>187</v>
      </c>
      <c r="E612">
        <v>10</v>
      </c>
      <c r="F612">
        <v>459.87</v>
      </c>
      <c r="G612">
        <v>4598.7</v>
      </c>
      <c r="H612" t="s">
        <v>110</v>
      </c>
      <c r="I612" t="s">
        <v>126</v>
      </c>
      <c r="J612" t="s">
        <v>19</v>
      </c>
      <c r="K612">
        <v>2023</v>
      </c>
      <c r="L612" t="s">
        <v>6530</v>
      </c>
      <c r="M612" t="s">
        <v>6521</v>
      </c>
    </row>
    <row r="613" spans="1:13" x14ac:dyDescent="0.35">
      <c r="A613" t="s">
        <v>2783</v>
      </c>
      <c r="B613" s="1">
        <v>45048</v>
      </c>
      <c r="C613" t="s">
        <v>152</v>
      </c>
      <c r="D613" t="s">
        <v>187</v>
      </c>
      <c r="E613">
        <v>6</v>
      </c>
      <c r="F613">
        <v>649.54</v>
      </c>
      <c r="G613">
        <v>3897.24</v>
      </c>
      <c r="H613" t="s">
        <v>136</v>
      </c>
      <c r="I613" t="s">
        <v>874</v>
      </c>
      <c r="J613" t="s">
        <v>39</v>
      </c>
      <c r="K613">
        <v>2023</v>
      </c>
      <c r="L613" t="s">
        <v>6532</v>
      </c>
      <c r="M613" t="s">
        <v>6521</v>
      </c>
    </row>
    <row r="614" spans="1:13" x14ac:dyDescent="0.35">
      <c r="A614" t="s">
        <v>2826</v>
      </c>
      <c r="B614" s="1">
        <v>45274</v>
      </c>
      <c r="C614" t="s">
        <v>152</v>
      </c>
      <c r="D614" t="s">
        <v>187</v>
      </c>
      <c r="E614">
        <v>6</v>
      </c>
      <c r="F614">
        <v>148.91999999999999</v>
      </c>
      <c r="G614">
        <v>893.52</v>
      </c>
      <c r="H614" t="s">
        <v>136</v>
      </c>
      <c r="I614" t="s">
        <v>572</v>
      </c>
      <c r="J614" t="s">
        <v>14</v>
      </c>
      <c r="K614">
        <v>2023</v>
      </c>
      <c r="L614" t="s">
        <v>6520</v>
      </c>
      <c r="M614" t="s">
        <v>6521</v>
      </c>
    </row>
    <row r="615" spans="1:13" x14ac:dyDescent="0.35">
      <c r="A615" t="s">
        <v>2850</v>
      </c>
      <c r="B615" s="1">
        <v>45210</v>
      </c>
      <c r="C615" t="s">
        <v>152</v>
      </c>
      <c r="D615" t="s">
        <v>187</v>
      </c>
      <c r="E615">
        <v>10</v>
      </c>
      <c r="F615">
        <v>486.44</v>
      </c>
      <c r="G615">
        <v>4864.3999999999996</v>
      </c>
      <c r="H615" t="s">
        <v>29</v>
      </c>
      <c r="I615" t="s">
        <v>2322</v>
      </c>
      <c r="J615" t="s">
        <v>44</v>
      </c>
      <c r="K615">
        <v>2023</v>
      </c>
      <c r="L615" t="s">
        <v>6522</v>
      </c>
      <c r="M615" t="s">
        <v>6521</v>
      </c>
    </row>
    <row r="616" spans="1:13" x14ac:dyDescent="0.35">
      <c r="A616" t="s">
        <v>2909</v>
      </c>
      <c r="B616" s="1">
        <v>45470</v>
      </c>
      <c r="C616" t="s">
        <v>152</v>
      </c>
      <c r="D616" t="s">
        <v>187</v>
      </c>
      <c r="E616">
        <v>7</v>
      </c>
      <c r="F616">
        <v>275.77999999999997</v>
      </c>
      <c r="G616">
        <v>1930.46</v>
      </c>
      <c r="H616" t="s">
        <v>110</v>
      </c>
      <c r="I616" t="s">
        <v>2910</v>
      </c>
      <c r="J616" t="s">
        <v>39</v>
      </c>
      <c r="K616">
        <v>2024</v>
      </c>
      <c r="L616" t="s">
        <v>6531</v>
      </c>
      <c r="M616" t="s">
        <v>6521</v>
      </c>
    </row>
    <row r="617" spans="1:13" x14ac:dyDescent="0.35">
      <c r="A617" t="s">
        <v>2983</v>
      </c>
      <c r="B617" s="1">
        <v>45502</v>
      </c>
      <c r="C617" t="s">
        <v>152</v>
      </c>
      <c r="D617" t="s">
        <v>187</v>
      </c>
      <c r="E617">
        <v>8</v>
      </c>
      <c r="F617">
        <v>484.77</v>
      </c>
      <c r="G617">
        <v>3878.16</v>
      </c>
      <c r="H617" t="s">
        <v>136</v>
      </c>
      <c r="I617" t="s">
        <v>720</v>
      </c>
      <c r="J617" t="s">
        <v>19</v>
      </c>
      <c r="K617">
        <v>2024</v>
      </c>
      <c r="L617" t="s">
        <v>6534</v>
      </c>
      <c r="M617" t="s">
        <v>6521</v>
      </c>
    </row>
    <row r="618" spans="1:13" x14ac:dyDescent="0.35">
      <c r="A618" t="s">
        <v>3168</v>
      </c>
      <c r="B618" s="1">
        <v>44938</v>
      </c>
      <c r="C618" t="s">
        <v>152</v>
      </c>
      <c r="D618" t="s">
        <v>187</v>
      </c>
      <c r="E618">
        <v>6</v>
      </c>
      <c r="F618">
        <v>254.57</v>
      </c>
      <c r="G618">
        <v>1527.42</v>
      </c>
      <c r="H618" t="s">
        <v>136</v>
      </c>
      <c r="I618" t="s">
        <v>1403</v>
      </c>
      <c r="J618" t="s">
        <v>47</v>
      </c>
      <c r="K618">
        <v>2023</v>
      </c>
      <c r="L618" t="s">
        <v>6524</v>
      </c>
      <c r="M618" t="s">
        <v>6521</v>
      </c>
    </row>
    <row r="619" spans="1:13" x14ac:dyDescent="0.35">
      <c r="A619" t="s">
        <v>3187</v>
      </c>
      <c r="B619" s="1">
        <v>45363</v>
      </c>
      <c r="C619" t="s">
        <v>152</v>
      </c>
      <c r="D619" t="s">
        <v>187</v>
      </c>
      <c r="E619">
        <v>3</v>
      </c>
      <c r="F619">
        <v>548.45000000000005</v>
      </c>
      <c r="G619">
        <v>1645.35</v>
      </c>
      <c r="H619" t="s">
        <v>29</v>
      </c>
      <c r="I619" t="s">
        <v>488</v>
      </c>
      <c r="J619" t="s">
        <v>44</v>
      </c>
      <c r="K619">
        <v>2024</v>
      </c>
      <c r="L619" t="s">
        <v>6533</v>
      </c>
      <c r="M619" t="s">
        <v>6521</v>
      </c>
    </row>
    <row r="620" spans="1:13" x14ac:dyDescent="0.35">
      <c r="A620" t="s">
        <v>3233</v>
      </c>
      <c r="B620" s="1">
        <v>45358</v>
      </c>
      <c r="C620" t="s">
        <v>152</v>
      </c>
      <c r="D620" t="s">
        <v>187</v>
      </c>
      <c r="E620">
        <v>5</v>
      </c>
      <c r="F620">
        <v>366.84</v>
      </c>
      <c r="G620">
        <v>1834.2</v>
      </c>
      <c r="H620" t="s">
        <v>110</v>
      </c>
      <c r="I620" t="s">
        <v>3125</v>
      </c>
      <c r="J620" t="s">
        <v>14</v>
      </c>
      <c r="K620">
        <v>2024</v>
      </c>
      <c r="L620" t="s">
        <v>6533</v>
      </c>
      <c r="M620" t="s">
        <v>6521</v>
      </c>
    </row>
    <row r="621" spans="1:13" x14ac:dyDescent="0.35">
      <c r="A621" t="s">
        <v>3312</v>
      </c>
      <c r="B621" s="1">
        <v>45271</v>
      </c>
      <c r="C621" t="s">
        <v>152</v>
      </c>
      <c r="D621" t="s">
        <v>187</v>
      </c>
      <c r="E621">
        <v>0</v>
      </c>
      <c r="F621">
        <v>510.03</v>
      </c>
      <c r="G621">
        <v>0</v>
      </c>
      <c r="H621" t="s">
        <v>110</v>
      </c>
      <c r="I621" t="s">
        <v>1387</v>
      </c>
      <c r="J621" t="s">
        <v>39</v>
      </c>
      <c r="K621">
        <v>2023</v>
      </c>
      <c r="L621" t="s">
        <v>6520</v>
      </c>
      <c r="M621" t="s">
        <v>6521</v>
      </c>
    </row>
    <row r="622" spans="1:13" x14ac:dyDescent="0.35">
      <c r="A622" t="s">
        <v>3342</v>
      </c>
      <c r="B622" s="1">
        <v>45355</v>
      </c>
      <c r="C622" t="s">
        <v>152</v>
      </c>
      <c r="D622" t="s">
        <v>187</v>
      </c>
      <c r="E622">
        <v>4</v>
      </c>
      <c r="F622">
        <v>273.19</v>
      </c>
      <c r="G622">
        <v>1092.76</v>
      </c>
      <c r="H622" t="s">
        <v>104</v>
      </c>
      <c r="I622" t="s">
        <v>120</v>
      </c>
      <c r="J622" t="s">
        <v>39</v>
      </c>
      <c r="K622">
        <v>2024</v>
      </c>
      <c r="L622" t="s">
        <v>6533</v>
      </c>
      <c r="M622" t="s">
        <v>6521</v>
      </c>
    </row>
    <row r="623" spans="1:13" x14ac:dyDescent="0.35">
      <c r="A623" t="s">
        <v>3348</v>
      </c>
      <c r="B623" s="1">
        <v>45356</v>
      </c>
      <c r="C623" t="s">
        <v>152</v>
      </c>
      <c r="D623" t="s">
        <v>187</v>
      </c>
      <c r="E623">
        <v>5</v>
      </c>
      <c r="F623">
        <v>227.79</v>
      </c>
      <c r="G623">
        <v>1138.95</v>
      </c>
      <c r="H623" t="s">
        <v>104</v>
      </c>
      <c r="I623" t="s">
        <v>312</v>
      </c>
      <c r="J623" t="s">
        <v>31</v>
      </c>
      <c r="K623">
        <v>2024</v>
      </c>
      <c r="L623" t="s">
        <v>6533</v>
      </c>
      <c r="M623" t="s">
        <v>6521</v>
      </c>
    </row>
    <row r="624" spans="1:13" x14ac:dyDescent="0.35">
      <c r="A624" t="s">
        <v>3360</v>
      </c>
      <c r="B624" s="1">
        <v>45272</v>
      </c>
      <c r="C624" t="s">
        <v>152</v>
      </c>
      <c r="D624" t="s">
        <v>187</v>
      </c>
      <c r="E624">
        <v>10</v>
      </c>
      <c r="F624">
        <v>758.36</v>
      </c>
      <c r="G624">
        <v>7583.6</v>
      </c>
      <c r="H624" t="s">
        <v>104</v>
      </c>
      <c r="I624" t="s">
        <v>1363</v>
      </c>
      <c r="J624" t="s">
        <v>6535</v>
      </c>
      <c r="K624">
        <v>2023</v>
      </c>
      <c r="L624" t="s">
        <v>6520</v>
      </c>
      <c r="M624" t="s">
        <v>6521</v>
      </c>
    </row>
    <row r="625" spans="1:13" x14ac:dyDescent="0.35">
      <c r="A625" t="s">
        <v>3382</v>
      </c>
      <c r="B625" s="1">
        <v>45536</v>
      </c>
      <c r="C625" t="s">
        <v>152</v>
      </c>
      <c r="D625" t="s">
        <v>187</v>
      </c>
      <c r="E625">
        <v>2</v>
      </c>
      <c r="F625">
        <v>630.11</v>
      </c>
      <c r="G625">
        <v>1260.22</v>
      </c>
      <c r="H625" t="s">
        <v>136</v>
      </c>
      <c r="I625" t="s">
        <v>3019</v>
      </c>
      <c r="J625" t="s">
        <v>47</v>
      </c>
      <c r="K625">
        <v>2024</v>
      </c>
      <c r="L625" t="s">
        <v>6525</v>
      </c>
      <c r="M625" t="s">
        <v>6521</v>
      </c>
    </row>
    <row r="626" spans="1:13" x14ac:dyDescent="0.35">
      <c r="A626" t="s">
        <v>3386</v>
      </c>
      <c r="B626" s="1">
        <v>45481</v>
      </c>
      <c r="C626" t="s">
        <v>152</v>
      </c>
      <c r="D626" t="s">
        <v>187</v>
      </c>
      <c r="E626">
        <v>4</v>
      </c>
      <c r="F626">
        <v>380</v>
      </c>
      <c r="G626">
        <v>1520</v>
      </c>
      <c r="H626" t="s">
        <v>136</v>
      </c>
      <c r="I626" t="s">
        <v>938</v>
      </c>
      <c r="J626" t="s">
        <v>44</v>
      </c>
      <c r="K626">
        <v>2024</v>
      </c>
      <c r="L626" t="s">
        <v>6534</v>
      </c>
      <c r="M626" t="s">
        <v>6521</v>
      </c>
    </row>
    <row r="627" spans="1:13" x14ac:dyDescent="0.35">
      <c r="A627" t="s">
        <v>3405</v>
      </c>
      <c r="B627" s="1">
        <v>45171</v>
      </c>
      <c r="C627" t="s">
        <v>152</v>
      </c>
      <c r="D627" t="s">
        <v>187</v>
      </c>
      <c r="E627">
        <v>2</v>
      </c>
      <c r="F627">
        <v>324.70999999999998</v>
      </c>
      <c r="G627">
        <v>649.41999999999996</v>
      </c>
      <c r="H627" t="s">
        <v>104</v>
      </c>
      <c r="I627" t="s">
        <v>1091</v>
      </c>
      <c r="J627" t="s">
        <v>39</v>
      </c>
      <c r="K627">
        <v>2023</v>
      </c>
      <c r="L627" t="s">
        <v>6525</v>
      </c>
      <c r="M627" t="s">
        <v>6521</v>
      </c>
    </row>
    <row r="628" spans="1:13" x14ac:dyDescent="0.35">
      <c r="A628" t="s">
        <v>3422</v>
      </c>
      <c r="B628" s="1">
        <v>45502</v>
      </c>
      <c r="C628" t="s">
        <v>152</v>
      </c>
      <c r="D628" t="s">
        <v>187</v>
      </c>
      <c r="E628">
        <v>1</v>
      </c>
      <c r="F628">
        <v>424.58</v>
      </c>
      <c r="G628">
        <v>424.58</v>
      </c>
      <c r="H628" t="s">
        <v>110</v>
      </c>
      <c r="I628" t="s">
        <v>513</v>
      </c>
      <c r="J628" t="s">
        <v>19</v>
      </c>
      <c r="K628">
        <v>2024</v>
      </c>
      <c r="L628" t="s">
        <v>6534</v>
      </c>
      <c r="M628" t="s">
        <v>6521</v>
      </c>
    </row>
    <row r="629" spans="1:13" x14ac:dyDescent="0.35">
      <c r="A629" t="s">
        <v>3489</v>
      </c>
      <c r="B629" s="1">
        <v>45113</v>
      </c>
      <c r="C629" t="s">
        <v>152</v>
      </c>
      <c r="D629" t="s">
        <v>187</v>
      </c>
      <c r="E629">
        <v>7</v>
      </c>
      <c r="F629">
        <v>223.53</v>
      </c>
      <c r="G629">
        <v>1564.71</v>
      </c>
      <c r="H629" t="s">
        <v>110</v>
      </c>
      <c r="I629" t="s">
        <v>369</v>
      </c>
      <c r="J629" t="s">
        <v>14</v>
      </c>
      <c r="K629">
        <v>2023</v>
      </c>
      <c r="L629" t="s">
        <v>6534</v>
      </c>
      <c r="M629" t="s">
        <v>6521</v>
      </c>
    </row>
    <row r="630" spans="1:13" x14ac:dyDescent="0.35">
      <c r="A630" t="s">
        <v>3545</v>
      </c>
      <c r="B630" s="1">
        <v>45526</v>
      </c>
      <c r="C630" t="s">
        <v>152</v>
      </c>
      <c r="D630" t="s">
        <v>187</v>
      </c>
      <c r="E630">
        <v>4</v>
      </c>
      <c r="F630">
        <v>698.59</v>
      </c>
      <c r="G630">
        <v>2794.36</v>
      </c>
      <c r="H630" t="s">
        <v>29</v>
      </c>
      <c r="I630" t="s">
        <v>2582</v>
      </c>
      <c r="J630" t="s">
        <v>31</v>
      </c>
      <c r="K630">
        <v>2024</v>
      </c>
      <c r="L630" t="s">
        <v>6530</v>
      </c>
      <c r="M630" t="s">
        <v>6521</v>
      </c>
    </row>
    <row r="631" spans="1:13" x14ac:dyDescent="0.35">
      <c r="A631" t="s">
        <v>3574</v>
      </c>
      <c r="B631" s="1">
        <v>45250</v>
      </c>
      <c r="C631" t="s">
        <v>152</v>
      </c>
      <c r="D631" t="s">
        <v>187</v>
      </c>
      <c r="E631">
        <v>6</v>
      </c>
      <c r="F631">
        <v>764.7</v>
      </c>
      <c r="G631">
        <v>4588.2</v>
      </c>
      <c r="H631" t="s">
        <v>29</v>
      </c>
      <c r="I631" t="s">
        <v>927</v>
      </c>
      <c r="J631" t="s">
        <v>47</v>
      </c>
      <c r="K631">
        <v>2023</v>
      </c>
      <c r="L631" t="s">
        <v>6526</v>
      </c>
      <c r="M631" t="s">
        <v>6521</v>
      </c>
    </row>
    <row r="632" spans="1:13" x14ac:dyDescent="0.35">
      <c r="A632" t="s">
        <v>3653</v>
      </c>
      <c r="B632" s="1">
        <v>45539</v>
      </c>
      <c r="C632" t="s">
        <v>152</v>
      </c>
      <c r="D632" t="s">
        <v>187</v>
      </c>
      <c r="E632">
        <v>9</v>
      </c>
      <c r="F632">
        <v>773.7</v>
      </c>
      <c r="G632">
        <v>6963.3</v>
      </c>
      <c r="H632" t="s">
        <v>110</v>
      </c>
      <c r="I632" t="s">
        <v>1055</v>
      </c>
      <c r="J632" t="s">
        <v>44</v>
      </c>
      <c r="K632">
        <v>2024</v>
      </c>
      <c r="L632" t="s">
        <v>6525</v>
      </c>
      <c r="M632" t="s">
        <v>6521</v>
      </c>
    </row>
    <row r="633" spans="1:13" x14ac:dyDescent="0.35">
      <c r="A633" t="s">
        <v>3666</v>
      </c>
      <c r="B633" s="1">
        <v>45470</v>
      </c>
      <c r="C633" t="s">
        <v>152</v>
      </c>
      <c r="D633" t="s">
        <v>187</v>
      </c>
      <c r="E633">
        <v>4</v>
      </c>
      <c r="F633">
        <v>258.67</v>
      </c>
      <c r="G633">
        <v>1034.68</v>
      </c>
      <c r="H633" t="s">
        <v>104</v>
      </c>
      <c r="I633" t="s">
        <v>243</v>
      </c>
      <c r="J633" t="s">
        <v>47</v>
      </c>
      <c r="K633">
        <v>2024</v>
      </c>
      <c r="L633" t="s">
        <v>6531</v>
      </c>
      <c r="M633" t="s">
        <v>6521</v>
      </c>
    </row>
    <row r="634" spans="1:13" x14ac:dyDescent="0.35">
      <c r="A634" t="s">
        <v>3708</v>
      </c>
      <c r="B634" s="1">
        <v>45435</v>
      </c>
      <c r="C634" t="s">
        <v>152</v>
      </c>
      <c r="D634" t="s">
        <v>187</v>
      </c>
      <c r="E634">
        <v>7</v>
      </c>
      <c r="F634">
        <v>834.11</v>
      </c>
      <c r="G634">
        <v>5838.77</v>
      </c>
      <c r="H634" t="s">
        <v>136</v>
      </c>
      <c r="I634" t="s">
        <v>1474</v>
      </c>
      <c r="J634" t="s">
        <v>44</v>
      </c>
      <c r="K634">
        <v>2024</v>
      </c>
      <c r="L634" t="s">
        <v>6532</v>
      </c>
      <c r="M634" t="s">
        <v>6521</v>
      </c>
    </row>
    <row r="635" spans="1:13" x14ac:dyDescent="0.35">
      <c r="A635" t="s">
        <v>3711</v>
      </c>
      <c r="B635" s="1">
        <v>45338</v>
      </c>
      <c r="C635" t="s">
        <v>152</v>
      </c>
      <c r="D635" t="s">
        <v>187</v>
      </c>
      <c r="E635">
        <v>8</v>
      </c>
      <c r="F635">
        <v>409.06</v>
      </c>
      <c r="G635">
        <v>3272.48</v>
      </c>
      <c r="H635" t="s">
        <v>42</v>
      </c>
      <c r="I635" t="s">
        <v>1800</v>
      </c>
      <c r="J635" t="s">
        <v>31</v>
      </c>
      <c r="K635">
        <v>2024</v>
      </c>
      <c r="L635" t="s">
        <v>6529</v>
      </c>
      <c r="M635" t="s">
        <v>6521</v>
      </c>
    </row>
    <row r="636" spans="1:13" x14ac:dyDescent="0.35">
      <c r="A636" t="s">
        <v>3779</v>
      </c>
      <c r="B636" s="1">
        <v>45020</v>
      </c>
      <c r="C636" t="s">
        <v>152</v>
      </c>
      <c r="D636" t="s">
        <v>187</v>
      </c>
      <c r="E636">
        <v>4</v>
      </c>
      <c r="F636">
        <v>813.71</v>
      </c>
      <c r="G636">
        <v>3254.84</v>
      </c>
      <c r="H636" t="s">
        <v>110</v>
      </c>
      <c r="I636" t="s">
        <v>1702</v>
      </c>
      <c r="J636" t="s">
        <v>19</v>
      </c>
      <c r="K636">
        <v>2023</v>
      </c>
      <c r="L636" t="s">
        <v>6527</v>
      </c>
      <c r="M636" t="s">
        <v>6521</v>
      </c>
    </row>
    <row r="637" spans="1:13" x14ac:dyDescent="0.35">
      <c r="A637" t="s">
        <v>3934</v>
      </c>
      <c r="B637" s="1">
        <v>45400</v>
      </c>
      <c r="C637" t="s">
        <v>152</v>
      </c>
      <c r="D637" t="s">
        <v>187</v>
      </c>
      <c r="E637">
        <v>3</v>
      </c>
      <c r="F637">
        <v>624.03</v>
      </c>
      <c r="G637">
        <v>1872.09</v>
      </c>
      <c r="H637" t="s">
        <v>110</v>
      </c>
      <c r="I637" t="s">
        <v>737</v>
      </c>
      <c r="J637" t="s">
        <v>39</v>
      </c>
      <c r="K637">
        <v>2024</v>
      </c>
      <c r="L637" t="s">
        <v>6527</v>
      </c>
      <c r="M637" t="s">
        <v>6521</v>
      </c>
    </row>
    <row r="638" spans="1:13" x14ac:dyDescent="0.35">
      <c r="A638" t="s">
        <v>4082</v>
      </c>
      <c r="B638" s="1">
        <v>45383</v>
      </c>
      <c r="C638" t="s">
        <v>152</v>
      </c>
      <c r="D638" t="s">
        <v>187</v>
      </c>
      <c r="E638">
        <v>5</v>
      </c>
      <c r="F638">
        <v>898.63</v>
      </c>
      <c r="G638">
        <v>4493.1499999999996</v>
      </c>
      <c r="H638" t="s">
        <v>42</v>
      </c>
      <c r="I638" t="s">
        <v>4083</v>
      </c>
      <c r="J638" t="s">
        <v>19</v>
      </c>
      <c r="K638">
        <v>2024</v>
      </c>
      <c r="L638" t="s">
        <v>6527</v>
      </c>
      <c r="M638" t="s">
        <v>6521</v>
      </c>
    </row>
    <row r="639" spans="1:13" x14ac:dyDescent="0.35">
      <c r="A639" t="s">
        <v>4084</v>
      </c>
      <c r="B639" s="1">
        <v>45083</v>
      </c>
      <c r="C639" t="s">
        <v>152</v>
      </c>
      <c r="D639" t="s">
        <v>187</v>
      </c>
      <c r="E639">
        <v>9</v>
      </c>
      <c r="F639">
        <v>687.95</v>
      </c>
      <c r="G639">
        <v>6191.55</v>
      </c>
      <c r="H639" t="s">
        <v>136</v>
      </c>
      <c r="I639" t="s">
        <v>1211</v>
      </c>
      <c r="J639" t="s">
        <v>14</v>
      </c>
      <c r="K639">
        <v>2023</v>
      </c>
      <c r="L639" t="s">
        <v>6531</v>
      </c>
      <c r="M639" t="s">
        <v>6521</v>
      </c>
    </row>
    <row r="640" spans="1:13" x14ac:dyDescent="0.35">
      <c r="A640" t="s">
        <v>4107</v>
      </c>
      <c r="B640" s="1">
        <v>45598</v>
      </c>
      <c r="C640" t="s">
        <v>152</v>
      </c>
      <c r="D640" t="s">
        <v>187</v>
      </c>
      <c r="E640">
        <v>2</v>
      </c>
      <c r="F640">
        <v>895.6</v>
      </c>
      <c r="G640">
        <v>1791.2</v>
      </c>
      <c r="H640" t="s">
        <v>42</v>
      </c>
      <c r="I640" t="s">
        <v>1088</v>
      </c>
      <c r="J640" t="s">
        <v>47</v>
      </c>
      <c r="K640">
        <v>2024</v>
      </c>
      <c r="L640" t="s">
        <v>6526</v>
      </c>
      <c r="M640" t="s">
        <v>6521</v>
      </c>
    </row>
    <row r="641" spans="1:13" x14ac:dyDescent="0.35">
      <c r="A641" t="s">
        <v>4171</v>
      </c>
      <c r="B641" s="1">
        <v>45015</v>
      </c>
      <c r="C641" t="s">
        <v>152</v>
      </c>
      <c r="D641" t="s">
        <v>187</v>
      </c>
      <c r="E641">
        <v>7</v>
      </c>
      <c r="F641">
        <v>592.35</v>
      </c>
      <c r="G641">
        <v>4146.45</v>
      </c>
      <c r="H641" t="s">
        <v>110</v>
      </c>
      <c r="I641" t="s">
        <v>139</v>
      </c>
      <c r="J641" t="s">
        <v>14</v>
      </c>
      <c r="K641">
        <v>2023</v>
      </c>
      <c r="L641" t="s">
        <v>6533</v>
      </c>
      <c r="M641" t="s">
        <v>6521</v>
      </c>
    </row>
    <row r="642" spans="1:13" x14ac:dyDescent="0.35">
      <c r="A642" t="s">
        <v>4172</v>
      </c>
      <c r="B642" s="1">
        <v>45573</v>
      </c>
      <c r="C642" t="s">
        <v>152</v>
      </c>
      <c r="D642" t="s">
        <v>187</v>
      </c>
      <c r="E642">
        <v>8</v>
      </c>
      <c r="F642">
        <v>545.51</v>
      </c>
      <c r="G642">
        <v>4364.08</v>
      </c>
      <c r="H642" t="s">
        <v>42</v>
      </c>
      <c r="I642" t="s">
        <v>717</v>
      </c>
      <c r="J642" t="s">
        <v>31</v>
      </c>
      <c r="K642">
        <v>2024</v>
      </c>
      <c r="L642" t="s">
        <v>6522</v>
      </c>
      <c r="M642" t="s">
        <v>6521</v>
      </c>
    </row>
    <row r="643" spans="1:13" x14ac:dyDescent="0.35">
      <c r="A643" t="s">
        <v>4209</v>
      </c>
      <c r="B643" s="1">
        <v>45256</v>
      </c>
      <c r="C643" t="s">
        <v>152</v>
      </c>
      <c r="D643" t="s">
        <v>187</v>
      </c>
      <c r="E643">
        <v>3</v>
      </c>
      <c r="F643">
        <v>772.82</v>
      </c>
      <c r="G643">
        <v>2318.46</v>
      </c>
      <c r="H643" t="s">
        <v>136</v>
      </c>
      <c r="I643" t="s">
        <v>2262</v>
      </c>
      <c r="J643" t="s">
        <v>44</v>
      </c>
      <c r="K643">
        <v>2023</v>
      </c>
      <c r="L643" t="s">
        <v>6526</v>
      </c>
      <c r="M643" t="s">
        <v>6521</v>
      </c>
    </row>
    <row r="644" spans="1:13" x14ac:dyDescent="0.35">
      <c r="A644" t="s">
        <v>4230</v>
      </c>
      <c r="B644" s="1">
        <v>45585</v>
      </c>
      <c r="C644" t="s">
        <v>152</v>
      </c>
      <c r="D644" t="s">
        <v>187</v>
      </c>
      <c r="E644">
        <v>9</v>
      </c>
      <c r="F644">
        <v>525.95000000000005</v>
      </c>
      <c r="G644">
        <v>4733.55</v>
      </c>
      <c r="H644" t="s">
        <v>104</v>
      </c>
      <c r="I644" t="s">
        <v>80</v>
      </c>
      <c r="J644" t="s">
        <v>47</v>
      </c>
      <c r="K644">
        <v>2024</v>
      </c>
      <c r="L644" t="s">
        <v>6522</v>
      </c>
      <c r="M644" t="s">
        <v>6521</v>
      </c>
    </row>
    <row r="645" spans="1:13" x14ac:dyDescent="0.35">
      <c r="A645" t="s">
        <v>4352</v>
      </c>
      <c r="B645" s="1">
        <v>45221</v>
      </c>
      <c r="C645" t="s">
        <v>152</v>
      </c>
      <c r="D645" t="s">
        <v>187</v>
      </c>
      <c r="E645">
        <v>4</v>
      </c>
      <c r="F645">
        <v>214.29</v>
      </c>
      <c r="G645">
        <v>857.16</v>
      </c>
      <c r="H645" t="s">
        <v>110</v>
      </c>
      <c r="I645" t="s">
        <v>1459</v>
      </c>
      <c r="J645" t="s">
        <v>44</v>
      </c>
      <c r="K645">
        <v>2023</v>
      </c>
      <c r="L645" t="s">
        <v>6522</v>
      </c>
      <c r="M645" t="s">
        <v>6521</v>
      </c>
    </row>
    <row r="646" spans="1:13" x14ac:dyDescent="0.35">
      <c r="A646" t="s">
        <v>4357</v>
      </c>
      <c r="B646" s="1">
        <v>45610</v>
      </c>
      <c r="C646" t="s">
        <v>152</v>
      </c>
      <c r="D646" t="s">
        <v>187</v>
      </c>
      <c r="E646">
        <v>8</v>
      </c>
      <c r="F646">
        <v>776.72</v>
      </c>
      <c r="G646">
        <v>6213.76</v>
      </c>
      <c r="H646" t="s">
        <v>104</v>
      </c>
      <c r="I646" t="s">
        <v>722</v>
      </c>
      <c r="J646" t="s">
        <v>39</v>
      </c>
      <c r="K646">
        <v>2024</v>
      </c>
      <c r="L646" t="s">
        <v>6526</v>
      </c>
      <c r="M646" t="s">
        <v>6521</v>
      </c>
    </row>
    <row r="647" spans="1:13" x14ac:dyDescent="0.35">
      <c r="A647" t="s">
        <v>4468</v>
      </c>
      <c r="B647" s="1">
        <v>45293</v>
      </c>
      <c r="C647" t="s">
        <v>152</v>
      </c>
      <c r="D647" t="s">
        <v>187</v>
      </c>
      <c r="E647">
        <v>6</v>
      </c>
      <c r="F647">
        <v>273.24</v>
      </c>
      <c r="G647">
        <v>1639.44</v>
      </c>
      <c r="H647" t="s">
        <v>110</v>
      </c>
      <c r="I647" t="s">
        <v>1445</v>
      </c>
      <c r="J647" t="s">
        <v>31</v>
      </c>
      <c r="K647">
        <v>2024</v>
      </c>
      <c r="L647" t="s">
        <v>6524</v>
      </c>
      <c r="M647" t="s">
        <v>6521</v>
      </c>
    </row>
    <row r="648" spans="1:13" x14ac:dyDescent="0.35">
      <c r="A648" t="s">
        <v>4474</v>
      </c>
      <c r="B648" s="1">
        <v>44937</v>
      </c>
      <c r="C648" t="s">
        <v>152</v>
      </c>
      <c r="D648" t="s">
        <v>187</v>
      </c>
      <c r="E648">
        <v>9</v>
      </c>
      <c r="F648">
        <v>275.89</v>
      </c>
      <c r="G648">
        <v>2483.0100000000002</v>
      </c>
      <c r="H648" t="s">
        <v>110</v>
      </c>
      <c r="I648" t="s">
        <v>1445</v>
      </c>
      <c r="J648" t="s">
        <v>6535</v>
      </c>
      <c r="K648">
        <v>2023</v>
      </c>
      <c r="L648" t="s">
        <v>6524</v>
      </c>
      <c r="M648" t="s">
        <v>6521</v>
      </c>
    </row>
    <row r="649" spans="1:13" x14ac:dyDescent="0.35">
      <c r="A649" t="s">
        <v>4482</v>
      </c>
      <c r="B649" s="1">
        <v>45506</v>
      </c>
      <c r="C649" t="s">
        <v>152</v>
      </c>
      <c r="D649" t="s">
        <v>187</v>
      </c>
      <c r="E649">
        <v>9</v>
      </c>
      <c r="F649">
        <v>791.09</v>
      </c>
      <c r="G649">
        <v>7119.81</v>
      </c>
      <c r="H649" t="s">
        <v>29</v>
      </c>
      <c r="I649" t="s">
        <v>953</v>
      </c>
      <c r="J649" t="s">
        <v>44</v>
      </c>
      <c r="K649">
        <v>2024</v>
      </c>
      <c r="L649" t="s">
        <v>6530</v>
      </c>
      <c r="M649" t="s">
        <v>6521</v>
      </c>
    </row>
    <row r="650" spans="1:13" x14ac:dyDescent="0.35">
      <c r="A650" t="s">
        <v>4507</v>
      </c>
      <c r="B650" s="1">
        <v>45474</v>
      </c>
      <c r="C650" t="s">
        <v>152</v>
      </c>
      <c r="D650" t="s">
        <v>187</v>
      </c>
      <c r="E650">
        <v>4</v>
      </c>
      <c r="F650">
        <v>795.59</v>
      </c>
      <c r="G650">
        <v>3182.36</v>
      </c>
      <c r="H650" t="s">
        <v>42</v>
      </c>
      <c r="I650" t="s">
        <v>1070</v>
      </c>
      <c r="J650" t="s">
        <v>14</v>
      </c>
      <c r="K650">
        <v>2024</v>
      </c>
      <c r="L650" t="s">
        <v>6534</v>
      </c>
      <c r="M650" t="s">
        <v>6521</v>
      </c>
    </row>
    <row r="651" spans="1:13" x14ac:dyDescent="0.35">
      <c r="A651" t="s">
        <v>4617</v>
      </c>
      <c r="B651" s="1">
        <v>45314</v>
      </c>
      <c r="C651" t="s">
        <v>152</v>
      </c>
      <c r="D651" t="s">
        <v>187</v>
      </c>
      <c r="E651">
        <v>9</v>
      </c>
      <c r="F651">
        <v>319.04000000000002</v>
      </c>
      <c r="G651">
        <v>2871.36</v>
      </c>
      <c r="H651" t="s">
        <v>104</v>
      </c>
      <c r="I651" t="s">
        <v>335</v>
      </c>
      <c r="J651" t="s">
        <v>44</v>
      </c>
      <c r="K651">
        <v>2024</v>
      </c>
      <c r="L651" t="s">
        <v>6524</v>
      </c>
      <c r="M651" t="s">
        <v>6521</v>
      </c>
    </row>
    <row r="652" spans="1:13" x14ac:dyDescent="0.35">
      <c r="A652" t="s">
        <v>4621</v>
      </c>
      <c r="B652" s="1">
        <v>45549</v>
      </c>
      <c r="C652" t="s">
        <v>152</v>
      </c>
      <c r="D652" t="s">
        <v>187</v>
      </c>
      <c r="E652">
        <v>10</v>
      </c>
      <c r="F652">
        <v>890.98</v>
      </c>
      <c r="G652">
        <v>8909.7999999999993</v>
      </c>
      <c r="H652" t="s">
        <v>104</v>
      </c>
      <c r="I652" t="s">
        <v>927</v>
      </c>
      <c r="J652" t="s">
        <v>39</v>
      </c>
      <c r="K652">
        <v>2024</v>
      </c>
      <c r="L652" t="s">
        <v>6525</v>
      </c>
      <c r="M652" t="s">
        <v>6521</v>
      </c>
    </row>
    <row r="653" spans="1:13" x14ac:dyDescent="0.35">
      <c r="A653" t="s">
        <v>4637</v>
      </c>
      <c r="B653" s="1">
        <v>44983</v>
      </c>
      <c r="C653" t="s">
        <v>152</v>
      </c>
      <c r="D653" t="s">
        <v>187</v>
      </c>
      <c r="E653">
        <v>10</v>
      </c>
      <c r="F653">
        <v>132.16999999999999</v>
      </c>
      <c r="G653">
        <v>1321.7</v>
      </c>
      <c r="H653" t="s">
        <v>104</v>
      </c>
      <c r="I653" t="s">
        <v>1359</v>
      </c>
      <c r="J653" t="s">
        <v>44</v>
      </c>
      <c r="K653">
        <v>2023</v>
      </c>
      <c r="L653" t="s">
        <v>6529</v>
      </c>
      <c r="M653" t="s">
        <v>6521</v>
      </c>
    </row>
    <row r="654" spans="1:13" x14ac:dyDescent="0.35">
      <c r="A654" t="s">
        <v>4697</v>
      </c>
      <c r="B654" s="1">
        <v>45250</v>
      </c>
      <c r="C654" t="s">
        <v>152</v>
      </c>
      <c r="D654" t="s">
        <v>187</v>
      </c>
      <c r="E654">
        <v>4</v>
      </c>
      <c r="F654">
        <v>151.16</v>
      </c>
      <c r="G654">
        <v>604.64</v>
      </c>
      <c r="H654" t="s">
        <v>104</v>
      </c>
      <c r="I654" t="s">
        <v>969</v>
      </c>
      <c r="J654" t="s">
        <v>14</v>
      </c>
      <c r="K654">
        <v>2023</v>
      </c>
      <c r="L654" t="s">
        <v>6526</v>
      </c>
      <c r="M654" t="s">
        <v>6521</v>
      </c>
    </row>
    <row r="655" spans="1:13" x14ac:dyDescent="0.35">
      <c r="A655" t="s">
        <v>4710</v>
      </c>
      <c r="B655" s="1">
        <v>45290</v>
      </c>
      <c r="C655" t="s">
        <v>152</v>
      </c>
      <c r="D655" t="s">
        <v>187</v>
      </c>
      <c r="E655">
        <v>9</v>
      </c>
      <c r="F655">
        <v>149.03</v>
      </c>
      <c r="G655">
        <v>1341.27</v>
      </c>
      <c r="H655" t="s">
        <v>29</v>
      </c>
      <c r="I655" t="s">
        <v>306</v>
      </c>
      <c r="J655" t="s">
        <v>39</v>
      </c>
      <c r="K655">
        <v>2023</v>
      </c>
      <c r="L655" t="s">
        <v>6520</v>
      </c>
      <c r="M655" t="s">
        <v>6521</v>
      </c>
    </row>
    <row r="656" spans="1:13" x14ac:dyDescent="0.35">
      <c r="A656" t="s">
        <v>4730</v>
      </c>
      <c r="B656" s="1">
        <v>45599</v>
      </c>
      <c r="C656" t="s">
        <v>152</v>
      </c>
      <c r="D656" t="s">
        <v>187</v>
      </c>
      <c r="E656">
        <v>3</v>
      </c>
      <c r="F656">
        <v>708.71</v>
      </c>
      <c r="G656">
        <v>2126.13</v>
      </c>
      <c r="H656" t="s">
        <v>136</v>
      </c>
      <c r="I656" t="s">
        <v>6536</v>
      </c>
      <c r="J656" t="s">
        <v>31</v>
      </c>
      <c r="K656">
        <v>2024</v>
      </c>
      <c r="L656" t="s">
        <v>6526</v>
      </c>
      <c r="M656" t="s">
        <v>6521</v>
      </c>
    </row>
    <row r="657" spans="1:13" x14ac:dyDescent="0.35">
      <c r="A657" t="s">
        <v>4776</v>
      </c>
      <c r="B657" s="1">
        <v>45250</v>
      </c>
      <c r="C657" t="s">
        <v>152</v>
      </c>
      <c r="D657" t="s">
        <v>187</v>
      </c>
      <c r="E657">
        <v>5</v>
      </c>
      <c r="F657">
        <v>820.95</v>
      </c>
      <c r="G657">
        <v>4104.75</v>
      </c>
      <c r="H657" t="s">
        <v>29</v>
      </c>
      <c r="I657" t="s">
        <v>1757</v>
      </c>
      <c r="J657" t="s">
        <v>19</v>
      </c>
      <c r="K657">
        <v>2023</v>
      </c>
      <c r="L657" t="s">
        <v>6526</v>
      </c>
      <c r="M657" t="s">
        <v>6521</v>
      </c>
    </row>
    <row r="658" spans="1:13" x14ac:dyDescent="0.35">
      <c r="A658" t="s">
        <v>4858</v>
      </c>
      <c r="B658" s="1">
        <v>44976</v>
      </c>
      <c r="C658" t="s">
        <v>152</v>
      </c>
      <c r="D658" t="s">
        <v>187</v>
      </c>
      <c r="E658">
        <v>10</v>
      </c>
      <c r="F658">
        <v>506.79</v>
      </c>
      <c r="G658">
        <v>5067.8999999999996</v>
      </c>
      <c r="H658" t="s">
        <v>42</v>
      </c>
      <c r="I658" t="s">
        <v>525</v>
      </c>
      <c r="J658" t="s">
        <v>39</v>
      </c>
      <c r="K658">
        <v>2023</v>
      </c>
      <c r="L658" t="s">
        <v>6529</v>
      </c>
      <c r="M658" t="s">
        <v>6521</v>
      </c>
    </row>
    <row r="659" spans="1:13" x14ac:dyDescent="0.35">
      <c r="A659" t="s">
        <v>4978</v>
      </c>
      <c r="B659" s="1">
        <v>45365</v>
      </c>
      <c r="C659" t="s">
        <v>152</v>
      </c>
      <c r="D659" t="s">
        <v>187</v>
      </c>
      <c r="E659">
        <v>1</v>
      </c>
      <c r="F659">
        <v>614.23</v>
      </c>
      <c r="G659">
        <v>614.23</v>
      </c>
      <c r="H659" t="s">
        <v>136</v>
      </c>
      <c r="I659" t="s">
        <v>1712</v>
      </c>
      <c r="J659" t="s">
        <v>39</v>
      </c>
      <c r="K659">
        <v>2024</v>
      </c>
      <c r="L659" t="s">
        <v>6533</v>
      </c>
      <c r="M659" t="s">
        <v>6521</v>
      </c>
    </row>
    <row r="660" spans="1:13" x14ac:dyDescent="0.35">
      <c r="A660" t="s">
        <v>5019</v>
      </c>
      <c r="B660" s="1">
        <v>45544</v>
      </c>
      <c r="C660" t="s">
        <v>152</v>
      </c>
      <c r="D660" t="s">
        <v>187</v>
      </c>
      <c r="E660">
        <v>2</v>
      </c>
      <c r="F660">
        <v>327.49</v>
      </c>
      <c r="G660">
        <v>654.98</v>
      </c>
      <c r="H660" t="s">
        <v>42</v>
      </c>
      <c r="I660" t="s">
        <v>786</v>
      </c>
      <c r="J660" t="s">
        <v>19</v>
      </c>
      <c r="K660">
        <v>2024</v>
      </c>
      <c r="L660" t="s">
        <v>6525</v>
      </c>
      <c r="M660" t="s">
        <v>6521</v>
      </c>
    </row>
    <row r="661" spans="1:13" x14ac:dyDescent="0.35">
      <c r="A661" t="s">
        <v>5040</v>
      </c>
      <c r="B661" s="1">
        <v>45119</v>
      </c>
      <c r="C661" t="s">
        <v>152</v>
      </c>
      <c r="D661" t="s">
        <v>187</v>
      </c>
      <c r="E661">
        <v>7</v>
      </c>
      <c r="F661">
        <v>341.7</v>
      </c>
      <c r="G661">
        <v>2391.9</v>
      </c>
      <c r="H661" t="s">
        <v>42</v>
      </c>
      <c r="I661" t="s">
        <v>245</v>
      </c>
      <c r="J661" t="s">
        <v>31</v>
      </c>
      <c r="K661">
        <v>2023</v>
      </c>
      <c r="L661" t="s">
        <v>6534</v>
      </c>
      <c r="M661" t="s">
        <v>6521</v>
      </c>
    </row>
    <row r="662" spans="1:13" x14ac:dyDescent="0.35">
      <c r="A662" t="s">
        <v>5148</v>
      </c>
      <c r="B662" s="1">
        <v>45387</v>
      </c>
      <c r="C662" t="s">
        <v>152</v>
      </c>
      <c r="D662" t="s">
        <v>187</v>
      </c>
      <c r="E662">
        <v>2</v>
      </c>
      <c r="F662">
        <v>665.89</v>
      </c>
      <c r="G662">
        <v>1331.78</v>
      </c>
      <c r="H662" t="s">
        <v>110</v>
      </c>
      <c r="I662" t="s">
        <v>1245</v>
      </c>
      <c r="J662" t="s">
        <v>44</v>
      </c>
      <c r="K662">
        <v>2024</v>
      </c>
      <c r="L662" t="s">
        <v>6527</v>
      </c>
      <c r="M662" t="s">
        <v>6521</v>
      </c>
    </row>
    <row r="663" spans="1:13" x14ac:dyDescent="0.35">
      <c r="A663" t="s">
        <v>5270</v>
      </c>
      <c r="B663" s="1">
        <v>44979</v>
      </c>
      <c r="C663" t="s">
        <v>152</v>
      </c>
      <c r="D663" t="s">
        <v>187</v>
      </c>
      <c r="E663">
        <v>3</v>
      </c>
      <c r="F663">
        <v>864.55</v>
      </c>
      <c r="G663">
        <v>2593.65</v>
      </c>
      <c r="H663" t="s">
        <v>42</v>
      </c>
      <c r="I663" t="s">
        <v>1435</v>
      </c>
      <c r="J663" t="s">
        <v>31</v>
      </c>
      <c r="K663">
        <v>2023</v>
      </c>
      <c r="L663" t="s">
        <v>6529</v>
      </c>
      <c r="M663" t="s">
        <v>6521</v>
      </c>
    </row>
    <row r="664" spans="1:13" x14ac:dyDescent="0.35">
      <c r="A664" t="s">
        <v>5307</v>
      </c>
      <c r="B664" s="1">
        <v>45018</v>
      </c>
      <c r="C664" t="s">
        <v>152</v>
      </c>
      <c r="D664" t="s">
        <v>187</v>
      </c>
      <c r="E664">
        <v>4</v>
      </c>
      <c r="F664">
        <v>502.79</v>
      </c>
      <c r="G664">
        <v>2011.16</v>
      </c>
      <c r="H664" t="s">
        <v>42</v>
      </c>
      <c r="I664" t="s">
        <v>2548</v>
      </c>
      <c r="J664" t="s">
        <v>14</v>
      </c>
      <c r="K664">
        <v>2023</v>
      </c>
      <c r="L664" t="s">
        <v>6527</v>
      </c>
      <c r="M664" t="s">
        <v>6521</v>
      </c>
    </row>
    <row r="665" spans="1:13" x14ac:dyDescent="0.35">
      <c r="A665" t="s">
        <v>5368</v>
      </c>
      <c r="B665" s="1">
        <v>45071</v>
      </c>
      <c r="C665" t="s">
        <v>152</v>
      </c>
      <c r="D665" t="s">
        <v>187</v>
      </c>
      <c r="E665">
        <v>8</v>
      </c>
      <c r="F665">
        <v>336.72</v>
      </c>
      <c r="G665">
        <v>2693.76</v>
      </c>
      <c r="H665" t="s">
        <v>136</v>
      </c>
      <c r="I665" t="s">
        <v>1724</v>
      </c>
      <c r="J665" t="s">
        <v>19</v>
      </c>
      <c r="K665">
        <v>2023</v>
      </c>
      <c r="L665" t="s">
        <v>6532</v>
      </c>
      <c r="M665" t="s">
        <v>6521</v>
      </c>
    </row>
    <row r="666" spans="1:13" x14ac:dyDescent="0.35">
      <c r="A666" t="s">
        <v>5454</v>
      </c>
      <c r="B666" s="1">
        <v>44952</v>
      </c>
      <c r="C666" t="s">
        <v>152</v>
      </c>
      <c r="D666" t="s">
        <v>187</v>
      </c>
      <c r="E666">
        <v>10</v>
      </c>
      <c r="F666">
        <v>507.71</v>
      </c>
      <c r="G666">
        <v>5077.1000000000004</v>
      </c>
      <c r="H666" t="s">
        <v>136</v>
      </c>
      <c r="I666" t="s">
        <v>1431</v>
      </c>
      <c r="J666" t="s">
        <v>39</v>
      </c>
      <c r="K666">
        <v>2023</v>
      </c>
      <c r="L666" t="s">
        <v>6524</v>
      </c>
      <c r="M666" t="s">
        <v>6521</v>
      </c>
    </row>
    <row r="667" spans="1:13" x14ac:dyDescent="0.35">
      <c r="A667" t="s">
        <v>5460</v>
      </c>
      <c r="B667" s="1">
        <v>45519</v>
      </c>
      <c r="C667" t="s">
        <v>152</v>
      </c>
      <c r="D667" t="s">
        <v>187</v>
      </c>
      <c r="E667">
        <v>8</v>
      </c>
      <c r="F667">
        <v>631.98</v>
      </c>
      <c r="G667">
        <v>5055.84</v>
      </c>
      <c r="H667" t="s">
        <v>42</v>
      </c>
      <c r="I667" t="s">
        <v>1482</v>
      </c>
      <c r="J667" t="s">
        <v>19</v>
      </c>
      <c r="K667">
        <v>2024</v>
      </c>
      <c r="L667" t="s">
        <v>6530</v>
      </c>
      <c r="M667" t="s">
        <v>6521</v>
      </c>
    </row>
    <row r="668" spans="1:13" x14ac:dyDescent="0.35">
      <c r="A668" t="s">
        <v>5588</v>
      </c>
      <c r="B668" s="1">
        <v>45469</v>
      </c>
      <c r="C668" t="s">
        <v>152</v>
      </c>
      <c r="D668" t="s">
        <v>187</v>
      </c>
      <c r="E668">
        <v>1</v>
      </c>
      <c r="F668">
        <v>591.97</v>
      </c>
      <c r="G668">
        <v>591.97</v>
      </c>
      <c r="H668" t="s">
        <v>29</v>
      </c>
      <c r="I668" t="s">
        <v>72</v>
      </c>
      <c r="J668" t="s">
        <v>47</v>
      </c>
      <c r="K668">
        <v>2024</v>
      </c>
      <c r="L668" t="s">
        <v>6531</v>
      </c>
      <c r="M668" t="s">
        <v>6521</v>
      </c>
    </row>
    <row r="669" spans="1:13" x14ac:dyDescent="0.35">
      <c r="A669" t="s">
        <v>5622</v>
      </c>
      <c r="B669" s="1">
        <v>45002</v>
      </c>
      <c r="C669" t="s">
        <v>152</v>
      </c>
      <c r="D669" t="s">
        <v>187</v>
      </c>
      <c r="E669">
        <v>4</v>
      </c>
      <c r="F669">
        <v>838.34</v>
      </c>
      <c r="G669">
        <v>3353.36</v>
      </c>
      <c r="H669" t="s">
        <v>29</v>
      </c>
      <c r="I669" t="s">
        <v>266</v>
      </c>
      <c r="J669" t="s">
        <v>14</v>
      </c>
      <c r="K669">
        <v>2023</v>
      </c>
      <c r="L669" t="s">
        <v>6533</v>
      </c>
      <c r="M669" t="s">
        <v>6521</v>
      </c>
    </row>
    <row r="670" spans="1:13" x14ac:dyDescent="0.35">
      <c r="A670" t="s">
        <v>5646</v>
      </c>
      <c r="B670" s="1">
        <v>45637</v>
      </c>
      <c r="C670" t="s">
        <v>152</v>
      </c>
      <c r="D670" t="s">
        <v>187</v>
      </c>
      <c r="E670">
        <v>2</v>
      </c>
      <c r="F670">
        <v>400</v>
      </c>
      <c r="G670">
        <v>800</v>
      </c>
      <c r="H670" t="s">
        <v>29</v>
      </c>
      <c r="I670" t="s">
        <v>1098</v>
      </c>
      <c r="J670" t="s">
        <v>47</v>
      </c>
      <c r="K670">
        <v>2024</v>
      </c>
      <c r="L670" t="s">
        <v>6520</v>
      </c>
      <c r="M670" t="s">
        <v>6521</v>
      </c>
    </row>
    <row r="671" spans="1:13" x14ac:dyDescent="0.35">
      <c r="A671" t="s">
        <v>5730</v>
      </c>
      <c r="B671" s="1">
        <v>45267</v>
      </c>
      <c r="C671" t="s">
        <v>152</v>
      </c>
      <c r="D671" t="s">
        <v>187</v>
      </c>
      <c r="E671">
        <v>5</v>
      </c>
      <c r="F671">
        <v>445.84</v>
      </c>
      <c r="G671">
        <v>2229.1999999999998</v>
      </c>
      <c r="H671" t="s">
        <v>104</v>
      </c>
      <c r="I671" t="s">
        <v>511</v>
      </c>
      <c r="J671" t="s">
        <v>44</v>
      </c>
      <c r="K671">
        <v>2023</v>
      </c>
      <c r="L671" t="s">
        <v>6520</v>
      </c>
      <c r="M671" t="s">
        <v>6521</v>
      </c>
    </row>
    <row r="672" spans="1:13" x14ac:dyDescent="0.35">
      <c r="A672" t="s">
        <v>5744</v>
      </c>
      <c r="B672" s="1">
        <v>45013</v>
      </c>
      <c r="C672" t="s">
        <v>152</v>
      </c>
      <c r="D672" t="s">
        <v>187</v>
      </c>
      <c r="E672">
        <v>9</v>
      </c>
      <c r="F672">
        <v>186.95</v>
      </c>
      <c r="G672">
        <v>1682.55</v>
      </c>
      <c r="H672" t="s">
        <v>110</v>
      </c>
      <c r="I672" t="s">
        <v>909</v>
      </c>
      <c r="J672" t="s">
        <v>44</v>
      </c>
      <c r="K672">
        <v>2023</v>
      </c>
      <c r="L672" t="s">
        <v>6533</v>
      </c>
      <c r="M672" t="s">
        <v>6521</v>
      </c>
    </row>
    <row r="673" spans="1:13" x14ac:dyDescent="0.35">
      <c r="A673" t="s">
        <v>5851</v>
      </c>
      <c r="B673" s="1">
        <v>44996</v>
      </c>
      <c r="C673" t="s">
        <v>152</v>
      </c>
      <c r="D673" t="s">
        <v>187</v>
      </c>
      <c r="E673">
        <v>5</v>
      </c>
      <c r="F673">
        <v>842.99</v>
      </c>
      <c r="G673">
        <v>4214.95</v>
      </c>
      <c r="H673" t="s">
        <v>110</v>
      </c>
      <c r="I673" t="s">
        <v>1236</v>
      </c>
      <c r="J673" t="s">
        <v>47</v>
      </c>
      <c r="K673">
        <v>2023</v>
      </c>
      <c r="L673" t="s">
        <v>6533</v>
      </c>
      <c r="M673" t="s">
        <v>6521</v>
      </c>
    </row>
    <row r="674" spans="1:13" x14ac:dyDescent="0.35">
      <c r="A674" t="s">
        <v>5949</v>
      </c>
      <c r="B674" s="1">
        <v>45242</v>
      </c>
      <c r="C674" t="s">
        <v>152</v>
      </c>
      <c r="D674" t="s">
        <v>187</v>
      </c>
      <c r="E674">
        <v>5</v>
      </c>
      <c r="F674">
        <v>774.35</v>
      </c>
      <c r="G674">
        <v>3871.75</v>
      </c>
      <c r="H674" t="s">
        <v>42</v>
      </c>
      <c r="I674" t="s">
        <v>587</v>
      </c>
      <c r="J674" t="s">
        <v>14</v>
      </c>
      <c r="K674">
        <v>2023</v>
      </c>
      <c r="L674" t="s">
        <v>6526</v>
      </c>
      <c r="M674" t="s">
        <v>6521</v>
      </c>
    </row>
    <row r="675" spans="1:13" x14ac:dyDescent="0.35">
      <c r="A675" t="s">
        <v>6102</v>
      </c>
      <c r="B675" s="1">
        <v>45291</v>
      </c>
      <c r="C675" t="s">
        <v>152</v>
      </c>
      <c r="D675" t="s">
        <v>187</v>
      </c>
      <c r="E675">
        <v>3</v>
      </c>
      <c r="F675">
        <v>264.36</v>
      </c>
      <c r="G675">
        <v>793.08</v>
      </c>
      <c r="H675" t="s">
        <v>29</v>
      </c>
      <c r="I675" t="s">
        <v>733</v>
      </c>
      <c r="J675" t="s">
        <v>47</v>
      </c>
      <c r="K675">
        <v>2023</v>
      </c>
      <c r="L675" t="s">
        <v>6520</v>
      </c>
      <c r="M675" t="s">
        <v>6521</v>
      </c>
    </row>
    <row r="676" spans="1:13" x14ac:dyDescent="0.35">
      <c r="A676" t="s">
        <v>6112</v>
      </c>
      <c r="B676" s="1">
        <v>45451</v>
      </c>
      <c r="C676" t="s">
        <v>152</v>
      </c>
      <c r="D676" t="s">
        <v>187</v>
      </c>
      <c r="E676">
        <v>8</v>
      </c>
      <c r="F676">
        <v>161.34</v>
      </c>
      <c r="G676">
        <v>1290.72</v>
      </c>
      <c r="H676" t="s">
        <v>110</v>
      </c>
      <c r="I676" t="s">
        <v>304</v>
      </c>
      <c r="J676" t="s">
        <v>39</v>
      </c>
      <c r="K676">
        <v>2024</v>
      </c>
      <c r="L676" t="s">
        <v>6531</v>
      </c>
      <c r="M676" t="s">
        <v>6521</v>
      </c>
    </row>
    <row r="677" spans="1:13" x14ac:dyDescent="0.35">
      <c r="A677" t="s">
        <v>6163</v>
      </c>
      <c r="B677" s="1">
        <v>45176</v>
      </c>
      <c r="C677" t="s">
        <v>152</v>
      </c>
      <c r="D677" t="s">
        <v>187</v>
      </c>
      <c r="E677">
        <v>7</v>
      </c>
      <c r="F677">
        <v>781.44</v>
      </c>
      <c r="G677">
        <v>5470.08</v>
      </c>
      <c r="H677" t="s">
        <v>136</v>
      </c>
      <c r="I677" t="s">
        <v>6536</v>
      </c>
      <c r="J677" t="s">
        <v>31</v>
      </c>
      <c r="K677">
        <v>2023</v>
      </c>
      <c r="L677" t="s">
        <v>6525</v>
      </c>
      <c r="M677" t="s">
        <v>6521</v>
      </c>
    </row>
    <row r="678" spans="1:13" x14ac:dyDescent="0.35">
      <c r="A678" t="s">
        <v>6164</v>
      </c>
      <c r="B678" s="1">
        <v>45119</v>
      </c>
      <c r="C678" t="s">
        <v>152</v>
      </c>
      <c r="D678" t="s">
        <v>187</v>
      </c>
      <c r="E678">
        <v>4</v>
      </c>
      <c r="F678">
        <v>720.77</v>
      </c>
      <c r="G678">
        <v>2883.08</v>
      </c>
      <c r="H678" t="s">
        <v>42</v>
      </c>
      <c r="I678" t="s">
        <v>1786</v>
      </c>
      <c r="J678" t="s">
        <v>31</v>
      </c>
      <c r="K678">
        <v>2023</v>
      </c>
      <c r="L678" t="s">
        <v>6534</v>
      </c>
      <c r="M678" t="s">
        <v>6521</v>
      </c>
    </row>
    <row r="679" spans="1:13" x14ac:dyDescent="0.35">
      <c r="A679" t="s">
        <v>6176</v>
      </c>
      <c r="B679" s="1">
        <v>45135</v>
      </c>
      <c r="C679" t="s">
        <v>152</v>
      </c>
      <c r="D679" t="s">
        <v>187</v>
      </c>
      <c r="E679">
        <v>4</v>
      </c>
      <c r="F679">
        <v>891.17</v>
      </c>
      <c r="G679">
        <v>3564.68</v>
      </c>
      <c r="H679" t="s">
        <v>110</v>
      </c>
      <c r="I679" t="s">
        <v>1459</v>
      </c>
      <c r="J679" t="s">
        <v>19</v>
      </c>
      <c r="K679">
        <v>2023</v>
      </c>
      <c r="L679" t="s">
        <v>6534</v>
      </c>
      <c r="M679" t="s">
        <v>6521</v>
      </c>
    </row>
    <row r="680" spans="1:13" x14ac:dyDescent="0.35">
      <c r="A680" t="s">
        <v>6380</v>
      </c>
      <c r="B680" s="1">
        <v>45123</v>
      </c>
      <c r="C680" t="s">
        <v>152</v>
      </c>
      <c r="D680" t="s">
        <v>187</v>
      </c>
      <c r="E680">
        <v>6</v>
      </c>
      <c r="F680">
        <v>519.24</v>
      </c>
      <c r="G680">
        <v>3115.44</v>
      </c>
      <c r="H680" t="s">
        <v>110</v>
      </c>
      <c r="I680" t="s">
        <v>2188</v>
      </c>
      <c r="J680" t="s">
        <v>31</v>
      </c>
      <c r="K680">
        <v>2023</v>
      </c>
      <c r="L680" t="s">
        <v>6534</v>
      </c>
      <c r="M680" t="s">
        <v>6521</v>
      </c>
    </row>
    <row r="681" spans="1:13" x14ac:dyDescent="0.35">
      <c r="A681" t="s">
        <v>6411</v>
      </c>
      <c r="B681" s="1">
        <v>45621</v>
      </c>
      <c r="C681" t="s">
        <v>152</v>
      </c>
      <c r="D681" t="s">
        <v>187</v>
      </c>
      <c r="E681">
        <v>6</v>
      </c>
      <c r="F681">
        <v>381.51</v>
      </c>
      <c r="G681">
        <v>2289.06</v>
      </c>
      <c r="H681" t="s">
        <v>29</v>
      </c>
      <c r="I681" t="s">
        <v>826</v>
      </c>
      <c r="J681" t="s">
        <v>39</v>
      </c>
      <c r="K681">
        <v>2024</v>
      </c>
      <c r="L681" t="s">
        <v>6526</v>
      </c>
      <c r="M681" t="s">
        <v>6521</v>
      </c>
    </row>
    <row r="682" spans="1:13" x14ac:dyDescent="0.35">
      <c r="A682" t="s">
        <v>6461</v>
      </c>
      <c r="B682" s="1">
        <v>45407</v>
      </c>
      <c r="C682" t="s">
        <v>152</v>
      </c>
      <c r="D682" t="s">
        <v>187</v>
      </c>
      <c r="E682">
        <v>5</v>
      </c>
      <c r="F682">
        <v>527.86</v>
      </c>
      <c r="G682">
        <v>2639.3</v>
      </c>
      <c r="H682" t="s">
        <v>42</v>
      </c>
      <c r="I682" t="s">
        <v>3125</v>
      </c>
      <c r="J682" t="s">
        <v>19</v>
      </c>
      <c r="K682">
        <v>2024</v>
      </c>
      <c r="L682" t="s">
        <v>6527</v>
      </c>
      <c r="M682" t="s">
        <v>6521</v>
      </c>
    </row>
    <row r="683" spans="1:13" x14ac:dyDescent="0.35">
      <c r="A683" t="s">
        <v>6499</v>
      </c>
      <c r="B683" s="1">
        <v>45205</v>
      </c>
      <c r="C683" t="s">
        <v>152</v>
      </c>
      <c r="D683" t="s">
        <v>187</v>
      </c>
      <c r="E683">
        <v>3</v>
      </c>
      <c r="F683">
        <v>626.41999999999996</v>
      </c>
      <c r="G683">
        <v>1879.26</v>
      </c>
      <c r="H683" t="s">
        <v>110</v>
      </c>
      <c r="I683" t="s">
        <v>1259</v>
      </c>
      <c r="J683" t="s">
        <v>39</v>
      </c>
      <c r="K683">
        <v>2023</v>
      </c>
      <c r="L683" t="s">
        <v>6522</v>
      </c>
      <c r="M683" t="s">
        <v>6521</v>
      </c>
    </row>
    <row r="684" spans="1:13" x14ac:dyDescent="0.35">
      <c r="A684" t="s">
        <v>151</v>
      </c>
      <c r="B684" s="1">
        <v>45065</v>
      </c>
      <c r="C684" t="s">
        <v>152</v>
      </c>
      <c r="D684" t="s">
        <v>153</v>
      </c>
      <c r="E684">
        <v>6</v>
      </c>
      <c r="F684">
        <v>184.39</v>
      </c>
      <c r="G684">
        <v>1106.3399999999999</v>
      </c>
      <c r="H684" t="s">
        <v>104</v>
      </c>
      <c r="I684" t="s">
        <v>154</v>
      </c>
      <c r="J684" t="s">
        <v>47</v>
      </c>
      <c r="K684">
        <v>2023</v>
      </c>
      <c r="L684" t="s">
        <v>6532</v>
      </c>
      <c r="M684" t="s">
        <v>6521</v>
      </c>
    </row>
    <row r="685" spans="1:13" x14ac:dyDescent="0.35">
      <c r="A685" t="s">
        <v>355</v>
      </c>
      <c r="B685" s="1">
        <v>45150</v>
      </c>
      <c r="C685" t="s">
        <v>152</v>
      </c>
      <c r="D685" t="s">
        <v>153</v>
      </c>
      <c r="E685">
        <v>7</v>
      </c>
      <c r="F685">
        <v>568.51</v>
      </c>
      <c r="G685">
        <v>3979.57</v>
      </c>
      <c r="H685" t="s">
        <v>136</v>
      </c>
      <c r="I685" t="s">
        <v>356</v>
      </c>
      <c r="J685" t="s">
        <v>39</v>
      </c>
      <c r="K685">
        <v>2023</v>
      </c>
      <c r="L685" t="s">
        <v>6530</v>
      </c>
      <c r="M685" t="s">
        <v>6521</v>
      </c>
    </row>
    <row r="686" spans="1:13" x14ac:dyDescent="0.35">
      <c r="A686" t="s">
        <v>384</v>
      </c>
      <c r="B686" s="1">
        <v>45579</v>
      </c>
      <c r="C686" t="s">
        <v>152</v>
      </c>
      <c r="D686" t="s">
        <v>153</v>
      </c>
      <c r="E686">
        <v>5</v>
      </c>
      <c r="F686">
        <v>355.26</v>
      </c>
      <c r="G686">
        <v>1776.3</v>
      </c>
      <c r="H686" t="s">
        <v>42</v>
      </c>
      <c r="I686" t="s">
        <v>385</v>
      </c>
      <c r="J686" t="s">
        <v>19</v>
      </c>
      <c r="K686">
        <v>2024</v>
      </c>
      <c r="L686" t="s">
        <v>6522</v>
      </c>
      <c r="M686" t="s">
        <v>6521</v>
      </c>
    </row>
    <row r="687" spans="1:13" x14ac:dyDescent="0.35">
      <c r="A687" t="s">
        <v>386</v>
      </c>
      <c r="B687" s="1">
        <v>45260</v>
      </c>
      <c r="C687" t="s">
        <v>152</v>
      </c>
      <c r="D687" t="s">
        <v>153</v>
      </c>
      <c r="E687">
        <v>9</v>
      </c>
      <c r="F687">
        <v>116.47</v>
      </c>
      <c r="G687">
        <v>1048.23</v>
      </c>
      <c r="H687" t="s">
        <v>110</v>
      </c>
      <c r="I687" t="s">
        <v>387</v>
      </c>
      <c r="J687" t="s">
        <v>31</v>
      </c>
      <c r="K687">
        <v>2023</v>
      </c>
      <c r="L687" t="s">
        <v>6526</v>
      </c>
      <c r="M687" t="s">
        <v>6521</v>
      </c>
    </row>
    <row r="688" spans="1:13" x14ac:dyDescent="0.35">
      <c r="A688" t="s">
        <v>693</v>
      </c>
      <c r="B688" s="1">
        <v>45071</v>
      </c>
      <c r="C688" t="s">
        <v>152</v>
      </c>
      <c r="D688" t="s">
        <v>153</v>
      </c>
      <c r="E688">
        <v>7</v>
      </c>
      <c r="F688">
        <v>0</v>
      </c>
      <c r="G688">
        <v>0</v>
      </c>
      <c r="H688" t="s">
        <v>29</v>
      </c>
      <c r="I688" t="s">
        <v>694</v>
      </c>
      <c r="J688" t="s">
        <v>47</v>
      </c>
      <c r="K688">
        <v>2023</v>
      </c>
      <c r="L688" t="s">
        <v>6532</v>
      </c>
      <c r="M688" t="s">
        <v>6521</v>
      </c>
    </row>
    <row r="689" spans="1:13" x14ac:dyDescent="0.35">
      <c r="A689" t="s">
        <v>801</v>
      </c>
      <c r="B689" s="1">
        <v>45044</v>
      </c>
      <c r="C689" t="s">
        <v>152</v>
      </c>
      <c r="D689" t="s">
        <v>153</v>
      </c>
      <c r="E689">
        <v>9</v>
      </c>
      <c r="F689">
        <v>807.1</v>
      </c>
      <c r="G689">
        <v>7263.9</v>
      </c>
      <c r="H689" t="s">
        <v>29</v>
      </c>
      <c r="I689" t="s">
        <v>802</v>
      </c>
      <c r="J689" t="s">
        <v>39</v>
      </c>
      <c r="K689">
        <v>2023</v>
      </c>
      <c r="L689" t="s">
        <v>6527</v>
      </c>
      <c r="M689" t="s">
        <v>6521</v>
      </c>
    </row>
    <row r="690" spans="1:13" x14ac:dyDescent="0.35">
      <c r="A690" t="s">
        <v>823</v>
      </c>
      <c r="B690" s="1">
        <v>45554</v>
      </c>
      <c r="C690" t="s">
        <v>152</v>
      </c>
      <c r="D690" t="s">
        <v>153</v>
      </c>
      <c r="E690">
        <v>2</v>
      </c>
      <c r="F690">
        <v>714.42</v>
      </c>
      <c r="G690">
        <v>1428.84</v>
      </c>
      <c r="H690" t="s">
        <v>29</v>
      </c>
      <c r="I690" t="s">
        <v>824</v>
      </c>
      <c r="J690" t="s">
        <v>47</v>
      </c>
      <c r="K690">
        <v>2024</v>
      </c>
      <c r="L690" t="s">
        <v>6525</v>
      </c>
      <c r="M690" t="s">
        <v>6521</v>
      </c>
    </row>
    <row r="691" spans="1:13" x14ac:dyDescent="0.35">
      <c r="A691" t="s">
        <v>825</v>
      </c>
      <c r="B691" s="1">
        <v>45454</v>
      </c>
      <c r="C691" t="s">
        <v>152</v>
      </c>
      <c r="D691" t="s">
        <v>153</v>
      </c>
      <c r="E691">
        <v>3</v>
      </c>
      <c r="F691">
        <v>185.84</v>
      </c>
      <c r="G691">
        <v>557.52</v>
      </c>
      <c r="H691" t="s">
        <v>104</v>
      </c>
      <c r="I691" t="s">
        <v>826</v>
      </c>
      <c r="J691" t="s">
        <v>31</v>
      </c>
      <c r="K691">
        <v>2024</v>
      </c>
      <c r="L691" t="s">
        <v>6531</v>
      </c>
      <c r="M691" t="s">
        <v>6521</v>
      </c>
    </row>
    <row r="692" spans="1:13" x14ac:dyDescent="0.35">
      <c r="A692" t="s">
        <v>857</v>
      </c>
      <c r="B692" s="1">
        <v>44955</v>
      </c>
      <c r="C692" t="s">
        <v>152</v>
      </c>
      <c r="D692" t="s">
        <v>153</v>
      </c>
      <c r="E692">
        <v>6</v>
      </c>
      <c r="F692">
        <v>744.74</v>
      </c>
      <c r="G692">
        <v>4468.4399999999996</v>
      </c>
      <c r="H692" t="s">
        <v>136</v>
      </c>
      <c r="I692" t="s">
        <v>748</v>
      </c>
      <c r="J692" t="s">
        <v>19</v>
      </c>
      <c r="K692">
        <v>2023</v>
      </c>
      <c r="L692" t="s">
        <v>6524</v>
      </c>
      <c r="M692" t="s">
        <v>6521</v>
      </c>
    </row>
    <row r="693" spans="1:13" x14ac:dyDescent="0.35">
      <c r="A693" t="s">
        <v>958</v>
      </c>
      <c r="B693" s="1">
        <v>45263</v>
      </c>
      <c r="C693" t="s">
        <v>152</v>
      </c>
      <c r="D693" t="s">
        <v>153</v>
      </c>
      <c r="E693">
        <v>6</v>
      </c>
      <c r="F693">
        <v>648.34</v>
      </c>
      <c r="G693">
        <v>3890.04</v>
      </c>
      <c r="H693" t="s">
        <v>110</v>
      </c>
      <c r="I693" t="s">
        <v>679</v>
      </c>
      <c r="J693" t="s">
        <v>39</v>
      </c>
      <c r="K693">
        <v>2023</v>
      </c>
      <c r="L693" t="s">
        <v>6520</v>
      </c>
      <c r="M693" t="s">
        <v>6521</v>
      </c>
    </row>
    <row r="694" spans="1:13" x14ac:dyDescent="0.35">
      <c r="A694" t="s">
        <v>997</v>
      </c>
      <c r="B694" s="1">
        <v>45489</v>
      </c>
      <c r="C694" t="s">
        <v>152</v>
      </c>
      <c r="D694" t="s">
        <v>153</v>
      </c>
      <c r="E694">
        <v>2</v>
      </c>
      <c r="F694">
        <v>396.52</v>
      </c>
      <c r="G694">
        <v>793.04</v>
      </c>
      <c r="H694" t="s">
        <v>29</v>
      </c>
      <c r="I694" t="s">
        <v>710</v>
      </c>
      <c r="J694" t="s">
        <v>19</v>
      </c>
      <c r="K694">
        <v>2024</v>
      </c>
      <c r="L694" t="s">
        <v>6534</v>
      </c>
      <c r="M694" t="s">
        <v>6521</v>
      </c>
    </row>
    <row r="695" spans="1:13" x14ac:dyDescent="0.35">
      <c r="A695" t="s">
        <v>1214</v>
      </c>
      <c r="B695" s="1">
        <v>45499</v>
      </c>
      <c r="C695" t="s">
        <v>152</v>
      </c>
      <c r="D695" t="s">
        <v>153</v>
      </c>
      <c r="E695">
        <v>6</v>
      </c>
      <c r="F695">
        <v>283.64</v>
      </c>
      <c r="G695">
        <v>1701.84</v>
      </c>
      <c r="H695" t="s">
        <v>29</v>
      </c>
      <c r="I695" t="s">
        <v>76</v>
      </c>
      <c r="J695" t="s">
        <v>31</v>
      </c>
      <c r="K695">
        <v>2024</v>
      </c>
      <c r="L695" t="s">
        <v>6534</v>
      </c>
      <c r="M695" t="s">
        <v>6521</v>
      </c>
    </row>
    <row r="696" spans="1:13" x14ac:dyDescent="0.35">
      <c r="A696" t="s">
        <v>1337</v>
      </c>
      <c r="B696" s="1">
        <v>45210</v>
      </c>
      <c r="C696" t="s">
        <v>152</v>
      </c>
      <c r="D696" t="s">
        <v>153</v>
      </c>
      <c r="E696">
        <v>6</v>
      </c>
      <c r="F696">
        <v>844.75</v>
      </c>
      <c r="G696">
        <v>5068.5</v>
      </c>
      <c r="H696" t="s">
        <v>29</v>
      </c>
      <c r="I696" t="s">
        <v>1338</v>
      </c>
      <c r="J696" t="s">
        <v>31</v>
      </c>
      <c r="K696">
        <v>2023</v>
      </c>
      <c r="L696" t="s">
        <v>6522</v>
      </c>
      <c r="M696" t="s">
        <v>6521</v>
      </c>
    </row>
    <row r="697" spans="1:13" x14ac:dyDescent="0.35">
      <c r="A697" t="s">
        <v>1353</v>
      </c>
      <c r="B697" s="1">
        <v>44934</v>
      </c>
      <c r="C697" t="s">
        <v>152</v>
      </c>
      <c r="D697" t="s">
        <v>153</v>
      </c>
      <c r="E697">
        <v>6</v>
      </c>
      <c r="F697">
        <v>196.85</v>
      </c>
      <c r="G697">
        <v>1181.0999999999999</v>
      </c>
      <c r="H697" t="s">
        <v>104</v>
      </c>
      <c r="I697" t="s">
        <v>271</v>
      </c>
      <c r="J697" t="s">
        <v>19</v>
      </c>
      <c r="K697">
        <v>2023</v>
      </c>
      <c r="L697" t="s">
        <v>6524</v>
      </c>
      <c r="M697" t="s">
        <v>6521</v>
      </c>
    </row>
    <row r="698" spans="1:13" x14ac:dyDescent="0.35">
      <c r="A698" t="s">
        <v>1380</v>
      </c>
      <c r="B698" s="1">
        <v>45613</v>
      </c>
      <c r="C698" t="s">
        <v>152</v>
      </c>
      <c r="D698" t="s">
        <v>153</v>
      </c>
      <c r="E698">
        <v>9</v>
      </c>
      <c r="F698">
        <v>775.34</v>
      </c>
      <c r="G698">
        <v>6978.06</v>
      </c>
      <c r="H698" t="s">
        <v>110</v>
      </c>
      <c r="I698" t="s">
        <v>599</v>
      </c>
      <c r="J698" t="s">
        <v>19</v>
      </c>
      <c r="K698">
        <v>2024</v>
      </c>
      <c r="L698" t="s">
        <v>6526</v>
      </c>
      <c r="M698" t="s">
        <v>6521</v>
      </c>
    </row>
    <row r="699" spans="1:13" x14ac:dyDescent="0.35">
      <c r="A699" t="s">
        <v>1491</v>
      </c>
      <c r="B699" s="1">
        <v>45655</v>
      </c>
      <c r="C699" t="s">
        <v>152</v>
      </c>
      <c r="D699" t="s">
        <v>153</v>
      </c>
      <c r="E699">
        <v>7</v>
      </c>
      <c r="F699">
        <v>778.76</v>
      </c>
      <c r="G699">
        <v>5451.32</v>
      </c>
      <c r="H699" t="s">
        <v>42</v>
      </c>
      <c r="I699" t="s">
        <v>763</v>
      </c>
      <c r="J699" t="s">
        <v>47</v>
      </c>
      <c r="K699">
        <v>2024</v>
      </c>
      <c r="L699" t="s">
        <v>6520</v>
      </c>
      <c r="M699" t="s">
        <v>6521</v>
      </c>
    </row>
    <row r="700" spans="1:13" x14ac:dyDescent="0.35">
      <c r="A700" t="s">
        <v>1520</v>
      </c>
      <c r="B700" s="1">
        <v>44999</v>
      </c>
      <c r="C700" t="s">
        <v>152</v>
      </c>
      <c r="D700" t="s">
        <v>153</v>
      </c>
      <c r="E700">
        <v>10</v>
      </c>
      <c r="F700">
        <v>150.5</v>
      </c>
      <c r="G700">
        <v>1505</v>
      </c>
      <c r="H700" t="s">
        <v>42</v>
      </c>
      <c r="I700" t="s">
        <v>560</v>
      </c>
      <c r="J700" t="s">
        <v>19</v>
      </c>
      <c r="K700">
        <v>2023</v>
      </c>
      <c r="L700" t="s">
        <v>6533</v>
      </c>
      <c r="M700" t="s">
        <v>6521</v>
      </c>
    </row>
    <row r="701" spans="1:13" x14ac:dyDescent="0.35">
      <c r="A701" t="s">
        <v>1606</v>
      </c>
      <c r="B701" s="1">
        <v>45607</v>
      </c>
      <c r="C701" t="s">
        <v>152</v>
      </c>
      <c r="D701" t="s">
        <v>153</v>
      </c>
      <c r="E701">
        <v>7</v>
      </c>
      <c r="F701">
        <v>0</v>
      </c>
      <c r="G701">
        <v>0</v>
      </c>
      <c r="H701" t="s">
        <v>104</v>
      </c>
      <c r="I701" t="s">
        <v>1568</v>
      </c>
      <c r="J701" t="s">
        <v>14</v>
      </c>
      <c r="K701">
        <v>2024</v>
      </c>
      <c r="L701" t="s">
        <v>6526</v>
      </c>
      <c r="M701" t="s">
        <v>6521</v>
      </c>
    </row>
    <row r="702" spans="1:13" x14ac:dyDescent="0.35">
      <c r="A702" t="s">
        <v>1705</v>
      </c>
      <c r="B702" s="1">
        <v>45082</v>
      </c>
      <c r="C702" t="s">
        <v>152</v>
      </c>
      <c r="D702" t="s">
        <v>153</v>
      </c>
      <c r="E702">
        <v>6</v>
      </c>
      <c r="F702">
        <v>659.71</v>
      </c>
      <c r="G702">
        <v>3958.26</v>
      </c>
      <c r="H702" t="s">
        <v>136</v>
      </c>
      <c r="I702" t="s">
        <v>759</v>
      </c>
      <c r="J702" t="s">
        <v>31</v>
      </c>
      <c r="K702">
        <v>2023</v>
      </c>
      <c r="L702" t="s">
        <v>6531</v>
      </c>
      <c r="M702" t="s">
        <v>6521</v>
      </c>
    </row>
    <row r="703" spans="1:13" x14ac:dyDescent="0.35">
      <c r="A703" t="s">
        <v>1713</v>
      </c>
      <c r="B703" s="1">
        <v>45591</v>
      </c>
      <c r="C703" t="s">
        <v>152</v>
      </c>
      <c r="D703" t="s">
        <v>153</v>
      </c>
      <c r="E703">
        <v>3</v>
      </c>
      <c r="F703">
        <v>442.77</v>
      </c>
      <c r="G703">
        <v>1328.31</v>
      </c>
      <c r="H703" t="s">
        <v>136</v>
      </c>
      <c r="I703" t="s">
        <v>165</v>
      </c>
      <c r="J703" t="s">
        <v>19</v>
      </c>
      <c r="K703">
        <v>2024</v>
      </c>
      <c r="L703" t="s">
        <v>6522</v>
      </c>
      <c r="M703" t="s">
        <v>6521</v>
      </c>
    </row>
    <row r="704" spans="1:13" x14ac:dyDescent="0.35">
      <c r="A704" t="s">
        <v>1811</v>
      </c>
      <c r="B704" s="1">
        <v>45512</v>
      </c>
      <c r="C704" t="s">
        <v>152</v>
      </c>
      <c r="D704" t="s">
        <v>153</v>
      </c>
      <c r="E704">
        <v>4</v>
      </c>
      <c r="F704">
        <v>834.29</v>
      </c>
      <c r="G704">
        <v>3337.16</v>
      </c>
      <c r="H704" t="s">
        <v>29</v>
      </c>
      <c r="I704" t="s">
        <v>117</v>
      </c>
      <c r="J704" t="s">
        <v>44</v>
      </c>
      <c r="K704">
        <v>2024</v>
      </c>
      <c r="L704" t="s">
        <v>6530</v>
      </c>
      <c r="M704" t="s">
        <v>6521</v>
      </c>
    </row>
    <row r="705" spans="1:13" x14ac:dyDescent="0.35">
      <c r="A705" t="s">
        <v>1875</v>
      </c>
      <c r="B705" s="1">
        <v>45065</v>
      </c>
      <c r="C705" t="s">
        <v>152</v>
      </c>
      <c r="D705" t="s">
        <v>153</v>
      </c>
      <c r="E705">
        <v>6</v>
      </c>
      <c r="F705">
        <v>855.54</v>
      </c>
      <c r="G705">
        <v>5133.24</v>
      </c>
      <c r="H705" t="s">
        <v>29</v>
      </c>
      <c r="I705" t="s">
        <v>1196</v>
      </c>
      <c r="J705" t="s">
        <v>39</v>
      </c>
      <c r="K705">
        <v>2023</v>
      </c>
      <c r="L705" t="s">
        <v>6532</v>
      </c>
      <c r="M705" t="s">
        <v>6521</v>
      </c>
    </row>
    <row r="706" spans="1:13" x14ac:dyDescent="0.35">
      <c r="A706" t="s">
        <v>1888</v>
      </c>
      <c r="B706" s="1">
        <v>45123</v>
      </c>
      <c r="C706" t="s">
        <v>152</v>
      </c>
      <c r="D706" t="s">
        <v>153</v>
      </c>
      <c r="E706">
        <v>4</v>
      </c>
      <c r="F706">
        <v>372.73</v>
      </c>
      <c r="G706">
        <v>1490.92</v>
      </c>
      <c r="H706" t="s">
        <v>136</v>
      </c>
      <c r="I706" t="s">
        <v>1889</v>
      </c>
      <c r="J706" t="s">
        <v>39</v>
      </c>
      <c r="K706">
        <v>2023</v>
      </c>
      <c r="L706" t="s">
        <v>6534</v>
      </c>
      <c r="M706" t="s">
        <v>6521</v>
      </c>
    </row>
    <row r="707" spans="1:13" x14ac:dyDescent="0.35">
      <c r="A707" t="s">
        <v>1927</v>
      </c>
      <c r="B707" s="1">
        <v>45166</v>
      </c>
      <c r="C707" t="s">
        <v>152</v>
      </c>
      <c r="D707" t="s">
        <v>153</v>
      </c>
      <c r="E707">
        <v>3</v>
      </c>
      <c r="F707">
        <v>107.39</v>
      </c>
      <c r="G707">
        <v>322.17</v>
      </c>
      <c r="H707" t="s">
        <v>104</v>
      </c>
      <c r="I707" t="s">
        <v>114</v>
      </c>
      <c r="J707" t="s">
        <v>44</v>
      </c>
      <c r="K707">
        <v>2023</v>
      </c>
      <c r="L707" t="s">
        <v>6530</v>
      </c>
      <c r="M707" t="s">
        <v>6521</v>
      </c>
    </row>
    <row r="708" spans="1:13" x14ac:dyDescent="0.35">
      <c r="A708" t="s">
        <v>1961</v>
      </c>
      <c r="B708" s="1">
        <v>45140</v>
      </c>
      <c r="C708" t="s">
        <v>152</v>
      </c>
      <c r="D708" t="s">
        <v>153</v>
      </c>
      <c r="E708">
        <v>6</v>
      </c>
      <c r="F708">
        <v>843.85</v>
      </c>
      <c r="G708">
        <v>5063.1000000000004</v>
      </c>
      <c r="H708" t="s">
        <v>29</v>
      </c>
      <c r="I708" t="s">
        <v>1962</v>
      </c>
      <c r="J708" t="s">
        <v>31</v>
      </c>
      <c r="K708">
        <v>2023</v>
      </c>
      <c r="L708" t="s">
        <v>6530</v>
      </c>
      <c r="M708" t="s">
        <v>6521</v>
      </c>
    </row>
    <row r="709" spans="1:13" x14ac:dyDescent="0.35">
      <c r="A709" t="s">
        <v>2014</v>
      </c>
      <c r="B709" s="1">
        <v>45125</v>
      </c>
      <c r="C709" t="s">
        <v>152</v>
      </c>
      <c r="D709" t="s">
        <v>153</v>
      </c>
      <c r="E709">
        <v>6</v>
      </c>
      <c r="F709">
        <v>845.22</v>
      </c>
      <c r="G709">
        <v>5071.32</v>
      </c>
      <c r="H709" t="s">
        <v>29</v>
      </c>
      <c r="I709" t="s">
        <v>6536</v>
      </c>
      <c r="J709" t="s">
        <v>14</v>
      </c>
      <c r="K709">
        <v>2023</v>
      </c>
      <c r="L709" t="s">
        <v>6534</v>
      </c>
      <c r="M709" t="s">
        <v>6521</v>
      </c>
    </row>
    <row r="710" spans="1:13" x14ac:dyDescent="0.35">
      <c r="A710" t="s">
        <v>2047</v>
      </c>
      <c r="B710" s="1">
        <v>45324</v>
      </c>
      <c r="C710" t="s">
        <v>152</v>
      </c>
      <c r="D710" t="s">
        <v>153</v>
      </c>
      <c r="E710">
        <v>3</v>
      </c>
      <c r="F710">
        <v>188.31</v>
      </c>
      <c r="G710">
        <v>564.92999999999995</v>
      </c>
      <c r="H710" t="s">
        <v>29</v>
      </c>
      <c r="I710" t="s">
        <v>1361</v>
      </c>
      <c r="J710" t="s">
        <v>19</v>
      </c>
      <c r="K710">
        <v>2024</v>
      </c>
      <c r="L710" t="s">
        <v>6529</v>
      </c>
      <c r="M710" t="s">
        <v>6521</v>
      </c>
    </row>
    <row r="711" spans="1:13" x14ac:dyDescent="0.35">
      <c r="A711" t="s">
        <v>2086</v>
      </c>
      <c r="B711" s="1">
        <v>45257</v>
      </c>
      <c r="C711" t="s">
        <v>152</v>
      </c>
      <c r="D711" t="s">
        <v>153</v>
      </c>
      <c r="E711">
        <v>0</v>
      </c>
      <c r="F711">
        <v>201.97</v>
      </c>
      <c r="G711">
        <v>0</v>
      </c>
      <c r="H711" t="s">
        <v>104</v>
      </c>
      <c r="I711" t="s">
        <v>1435</v>
      </c>
      <c r="J711" t="s">
        <v>19</v>
      </c>
      <c r="K711">
        <v>2023</v>
      </c>
      <c r="L711" t="s">
        <v>6526</v>
      </c>
      <c r="M711" t="s">
        <v>6521</v>
      </c>
    </row>
    <row r="712" spans="1:13" x14ac:dyDescent="0.35">
      <c r="A712" t="s">
        <v>2207</v>
      </c>
      <c r="B712" s="1">
        <v>45498</v>
      </c>
      <c r="C712" t="s">
        <v>152</v>
      </c>
      <c r="D712" t="s">
        <v>153</v>
      </c>
      <c r="E712">
        <v>9</v>
      </c>
      <c r="F712">
        <v>851.75</v>
      </c>
      <c r="G712">
        <v>7665.75</v>
      </c>
      <c r="H712" t="s">
        <v>110</v>
      </c>
      <c r="I712" t="s">
        <v>459</v>
      </c>
      <c r="J712" t="s">
        <v>31</v>
      </c>
      <c r="K712">
        <v>2024</v>
      </c>
      <c r="L712" t="s">
        <v>6534</v>
      </c>
      <c r="M712" t="s">
        <v>6521</v>
      </c>
    </row>
    <row r="713" spans="1:13" x14ac:dyDescent="0.35">
      <c r="A713" t="s">
        <v>2212</v>
      </c>
      <c r="B713" s="1">
        <v>45422</v>
      </c>
      <c r="C713" t="s">
        <v>152</v>
      </c>
      <c r="D713" t="s">
        <v>153</v>
      </c>
      <c r="E713">
        <v>9</v>
      </c>
      <c r="F713">
        <v>355.2</v>
      </c>
      <c r="G713">
        <v>3196.8</v>
      </c>
      <c r="H713" t="s">
        <v>110</v>
      </c>
      <c r="I713" t="s">
        <v>1241</v>
      </c>
      <c r="J713" t="s">
        <v>39</v>
      </c>
      <c r="K713">
        <v>2024</v>
      </c>
      <c r="L713" t="s">
        <v>6532</v>
      </c>
      <c r="M713" t="s">
        <v>6521</v>
      </c>
    </row>
    <row r="714" spans="1:13" x14ac:dyDescent="0.35">
      <c r="A714" t="s">
        <v>2287</v>
      </c>
      <c r="B714" s="1">
        <v>45305</v>
      </c>
      <c r="C714" t="s">
        <v>152</v>
      </c>
      <c r="D714" t="s">
        <v>153</v>
      </c>
      <c r="E714">
        <v>1</v>
      </c>
      <c r="F714">
        <v>369.21</v>
      </c>
      <c r="G714">
        <v>369.21</v>
      </c>
      <c r="H714" t="s">
        <v>110</v>
      </c>
      <c r="I714" t="s">
        <v>1006</v>
      </c>
      <c r="J714" t="s">
        <v>39</v>
      </c>
      <c r="K714">
        <v>2024</v>
      </c>
      <c r="L714" t="s">
        <v>6524</v>
      </c>
      <c r="M714" t="s">
        <v>6521</v>
      </c>
    </row>
    <row r="715" spans="1:13" x14ac:dyDescent="0.35">
      <c r="A715" t="s">
        <v>2310</v>
      </c>
      <c r="B715" s="1">
        <v>45113</v>
      </c>
      <c r="C715" t="s">
        <v>152</v>
      </c>
      <c r="D715" t="s">
        <v>153</v>
      </c>
      <c r="E715">
        <v>4</v>
      </c>
      <c r="F715">
        <v>544.79999999999995</v>
      </c>
      <c r="G715">
        <v>2179.1999999999998</v>
      </c>
      <c r="H715" t="s">
        <v>136</v>
      </c>
      <c r="I715" t="s">
        <v>615</v>
      </c>
      <c r="J715" t="s">
        <v>31</v>
      </c>
      <c r="K715">
        <v>2023</v>
      </c>
      <c r="L715" t="s">
        <v>6534</v>
      </c>
      <c r="M715" t="s">
        <v>6521</v>
      </c>
    </row>
    <row r="716" spans="1:13" x14ac:dyDescent="0.35">
      <c r="A716" t="s">
        <v>2434</v>
      </c>
      <c r="B716" s="1">
        <v>44964</v>
      </c>
      <c r="C716" t="s">
        <v>152</v>
      </c>
      <c r="D716" t="s">
        <v>153</v>
      </c>
      <c r="E716">
        <v>1</v>
      </c>
      <c r="F716">
        <v>529.37</v>
      </c>
      <c r="G716">
        <v>529.37</v>
      </c>
      <c r="H716" t="s">
        <v>110</v>
      </c>
      <c r="I716" t="s">
        <v>179</v>
      </c>
      <c r="J716" t="s">
        <v>44</v>
      </c>
      <c r="K716">
        <v>2023</v>
      </c>
      <c r="L716" t="s">
        <v>6529</v>
      </c>
      <c r="M716" t="s">
        <v>6521</v>
      </c>
    </row>
    <row r="717" spans="1:13" x14ac:dyDescent="0.35">
      <c r="A717" t="s">
        <v>2481</v>
      </c>
      <c r="B717" s="1">
        <v>45090</v>
      </c>
      <c r="C717" t="s">
        <v>152</v>
      </c>
      <c r="D717" t="s">
        <v>153</v>
      </c>
      <c r="E717">
        <v>5</v>
      </c>
      <c r="F717">
        <v>835.03</v>
      </c>
      <c r="G717">
        <v>4175.1499999999996</v>
      </c>
      <c r="H717" t="s">
        <v>136</v>
      </c>
      <c r="I717" t="s">
        <v>192</v>
      </c>
      <c r="J717" t="s">
        <v>19</v>
      </c>
      <c r="K717">
        <v>2023</v>
      </c>
      <c r="L717" t="s">
        <v>6531</v>
      </c>
      <c r="M717" t="s">
        <v>6521</v>
      </c>
    </row>
    <row r="718" spans="1:13" x14ac:dyDescent="0.35">
      <c r="A718" t="s">
        <v>2557</v>
      </c>
      <c r="B718" s="1">
        <v>45093</v>
      </c>
      <c r="C718" t="s">
        <v>152</v>
      </c>
      <c r="D718" t="s">
        <v>153</v>
      </c>
      <c r="E718">
        <v>1</v>
      </c>
      <c r="F718">
        <v>358.53</v>
      </c>
      <c r="G718">
        <v>358.53</v>
      </c>
      <c r="H718" t="s">
        <v>29</v>
      </c>
      <c r="I718" t="s">
        <v>2174</v>
      </c>
      <c r="J718" t="s">
        <v>39</v>
      </c>
      <c r="K718">
        <v>2023</v>
      </c>
      <c r="L718" t="s">
        <v>6531</v>
      </c>
      <c r="M718" t="s">
        <v>6521</v>
      </c>
    </row>
    <row r="719" spans="1:13" x14ac:dyDescent="0.35">
      <c r="A719" t="s">
        <v>2559</v>
      </c>
      <c r="B719" s="1">
        <v>45579</v>
      </c>
      <c r="C719" t="s">
        <v>152</v>
      </c>
      <c r="D719" t="s">
        <v>153</v>
      </c>
      <c r="E719">
        <v>4</v>
      </c>
      <c r="F719">
        <v>196.81</v>
      </c>
      <c r="G719">
        <v>787.24</v>
      </c>
      <c r="H719" t="s">
        <v>42</v>
      </c>
      <c r="I719" t="s">
        <v>1555</v>
      </c>
      <c r="J719" t="s">
        <v>14</v>
      </c>
      <c r="K719">
        <v>2024</v>
      </c>
      <c r="L719" t="s">
        <v>6522</v>
      </c>
      <c r="M719" t="s">
        <v>6521</v>
      </c>
    </row>
    <row r="720" spans="1:13" x14ac:dyDescent="0.35">
      <c r="A720" t="s">
        <v>2587</v>
      </c>
      <c r="B720" s="1">
        <v>45235</v>
      </c>
      <c r="C720" t="s">
        <v>152</v>
      </c>
      <c r="D720" t="s">
        <v>153</v>
      </c>
      <c r="E720">
        <v>3</v>
      </c>
      <c r="F720">
        <v>577.55999999999995</v>
      </c>
      <c r="G720">
        <v>1732.68</v>
      </c>
      <c r="H720" t="s">
        <v>42</v>
      </c>
      <c r="I720" t="s">
        <v>2244</v>
      </c>
      <c r="J720" t="s">
        <v>31</v>
      </c>
      <c r="K720">
        <v>2023</v>
      </c>
      <c r="L720" t="s">
        <v>6526</v>
      </c>
      <c r="M720" t="s">
        <v>6521</v>
      </c>
    </row>
    <row r="721" spans="1:13" x14ac:dyDescent="0.35">
      <c r="A721" t="s">
        <v>2640</v>
      </c>
      <c r="B721" s="1">
        <v>45428</v>
      </c>
      <c r="C721" t="s">
        <v>152</v>
      </c>
      <c r="D721" t="s">
        <v>153</v>
      </c>
      <c r="E721">
        <v>4</v>
      </c>
      <c r="F721">
        <v>490.6</v>
      </c>
      <c r="G721">
        <v>1962.4</v>
      </c>
      <c r="H721" t="s">
        <v>110</v>
      </c>
      <c r="I721" t="s">
        <v>2548</v>
      </c>
      <c r="J721" t="s">
        <v>39</v>
      </c>
      <c r="K721">
        <v>2024</v>
      </c>
      <c r="L721" t="s">
        <v>6532</v>
      </c>
      <c r="M721" t="s">
        <v>6521</v>
      </c>
    </row>
    <row r="722" spans="1:13" x14ac:dyDescent="0.35">
      <c r="A722" t="s">
        <v>2642</v>
      </c>
      <c r="B722" s="1">
        <v>45348</v>
      </c>
      <c r="C722" t="s">
        <v>152</v>
      </c>
      <c r="D722" t="s">
        <v>153</v>
      </c>
      <c r="E722">
        <v>6</v>
      </c>
      <c r="F722">
        <v>333.92</v>
      </c>
      <c r="G722">
        <v>2003.52</v>
      </c>
      <c r="H722" t="s">
        <v>104</v>
      </c>
      <c r="I722" t="s">
        <v>1574</v>
      </c>
      <c r="J722" t="s">
        <v>47</v>
      </c>
      <c r="K722">
        <v>2024</v>
      </c>
      <c r="L722" t="s">
        <v>6529</v>
      </c>
      <c r="M722" t="s">
        <v>6521</v>
      </c>
    </row>
    <row r="723" spans="1:13" x14ac:dyDescent="0.35">
      <c r="A723" t="s">
        <v>2762</v>
      </c>
      <c r="B723" s="1">
        <v>45091</v>
      </c>
      <c r="C723" t="s">
        <v>152</v>
      </c>
      <c r="D723" t="s">
        <v>153</v>
      </c>
      <c r="E723">
        <v>10</v>
      </c>
      <c r="F723">
        <v>235.53</v>
      </c>
      <c r="G723">
        <v>2355.3000000000002</v>
      </c>
      <c r="H723" t="s">
        <v>110</v>
      </c>
      <c r="I723" t="s">
        <v>491</v>
      </c>
      <c r="J723" t="s">
        <v>44</v>
      </c>
      <c r="K723">
        <v>2023</v>
      </c>
      <c r="L723" t="s">
        <v>6531</v>
      </c>
      <c r="M723" t="s">
        <v>6521</v>
      </c>
    </row>
    <row r="724" spans="1:13" x14ac:dyDescent="0.35">
      <c r="A724" t="s">
        <v>2851</v>
      </c>
      <c r="B724" s="1">
        <v>45166</v>
      </c>
      <c r="C724" t="s">
        <v>152</v>
      </c>
      <c r="D724" t="s">
        <v>153</v>
      </c>
      <c r="E724">
        <v>10</v>
      </c>
      <c r="F724">
        <v>832.17</v>
      </c>
      <c r="G724">
        <v>8321.7000000000007</v>
      </c>
      <c r="H724" t="s">
        <v>136</v>
      </c>
      <c r="I724" t="s">
        <v>1800</v>
      </c>
      <c r="J724" t="s">
        <v>6535</v>
      </c>
      <c r="K724">
        <v>2023</v>
      </c>
      <c r="L724" t="s">
        <v>6530</v>
      </c>
      <c r="M724" t="s">
        <v>6521</v>
      </c>
    </row>
    <row r="725" spans="1:13" x14ac:dyDescent="0.35">
      <c r="A725" t="s">
        <v>2875</v>
      </c>
      <c r="B725" s="1">
        <v>45611</v>
      </c>
      <c r="C725" t="s">
        <v>152</v>
      </c>
      <c r="D725" t="s">
        <v>153</v>
      </c>
      <c r="E725">
        <v>3</v>
      </c>
      <c r="F725">
        <v>492.02</v>
      </c>
      <c r="G725">
        <v>1476.06</v>
      </c>
      <c r="H725" t="s">
        <v>110</v>
      </c>
      <c r="I725" t="s">
        <v>1894</v>
      </c>
      <c r="J725" t="s">
        <v>31</v>
      </c>
      <c r="K725">
        <v>2024</v>
      </c>
      <c r="L725" t="s">
        <v>6526</v>
      </c>
      <c r="M725" t="s">
        <v>6521</v>
      </c>
    </row>
    <row r="726" spans="1:13" x14ac:dyDescent="0.35">
      <c r="A726" t="s">
        <v>2998</v>
      </c>
      <c r="B726" s="1">
        <v>45357</v>
      </c>
      <c r="C726" t="s">
        <v>152</v>
      </c>
      <c r="D726" t="s">
        <v>153</v>
      </c>
      <c r="E726">
        <v>9</v>
      </c>
      <c r="F726">
        <v>718.31</v>
      </c>
      <c r="G726">
        <v>6464.79</v>
      </c>
      <c r="H726" t="s">
        <v>110</v>
      </c>
      <c r="I726" t="s">
        <v>2138</v>
      </c>
      <c r="J726" t="s">
        <v>14</v>
      </c>
      <c r="K726">
        <v>2024</v>
      </c>
      <c r="L726" t="s">
        <v>6533</v>
      </c>
      <c r="M726" t="s">
        <v>6521</v>
      </c>
    </row>
    <row r="727" spans="1:13" x14ac:dyDescent="0.35">
      <c r="A727" t="s">
        <v>3007</v>
      </c>
      <c r="B727" s="1">
        <v>45089</v>
      </c>
      <c r="C727" t="s">
        <v>152</v>
      </c>
      <c r="D727" t="s">
        <v>153</v>
      </c>
      <c r="E727">
        <v>4</v>
      </c>
      <c r="F727">
        <v>518.17999999999995</v>
      </c>
      <c r="G727">
        <v>2072.7199999999998</v>
      </c>
      <c r="H727" t="s">
        <v>110</v>
      </c>
      <c r="I727" t="s">
        <v>911</v>
      </c>
      <c r="J727" t="s">
        <v>19</v>
      </c>
      <c r="K727">
        <v>2023</v>
      </c>
      <c r="L727" t="s">
        <v>6531</v>
      </c>
      <c r="M727" t="s">
        <v>6521</v>
      </c>
    </row>
    <row r="728" spans="1:13" x14ac:dyDescent="0.35">
      <c r="A728" t="s">
        <v>3135</v>
      </c>
      <c r="B728" s="1">
        <v>45348</v>
      </c>
      <c r="C728" t="s">
        <v>152</v>
      </c>
      <c r="D728" t="s">
        <v>153</v>
      </c>
      <c r="E728">
        <v>8</v>
      </c>
      <c r="F728">
        <v>572.49</v>
      </c>
      <c r="G728">
        <v>4579.92</v>
      </c>
      <c r="H728" t="s">
        <v>136</v>
      </c>
      <c r="I728" t="s">
        <v>2466</v>
      </c>
      <c r="J728" t="s">
        <v>14</v>
      </c>
      <c r="K728">
        <v>2024</v>
      </c>
      <c r="L728" t="s">
        <v>6529</v>
      </c>
      <c r="M728" t="s">
        <v>6521</v>
      </c>
    </row>
    <row r="729" spans="1:13" x14ac:dyDescent="0.35">
      <c r="A729" t="s">
        <v>3249</v>
      </c>
      <c r="B729" s="1">
        <v>45618</v>
      </c>
      <c r="C729" t="s">
        <v>152</v>
      </c>
      <c r="D729" t="s">
        <v>153</v>
      </c>
      <c r="E729">
        <v>6</v>
      </c>
      <c r="F729">
        <v>667.98</v>
      </c>
      <c r="G729">
        <v>4007.88</v>
      </c>
      <c r="H729" t="s">
        <v>42</v>
      </c>
      <c r="I729" t="s">
        <v>717</v>
      </c>
      <c r="J729" t="s">
        <v>44</v>
      </c>
      <c r="K729">
        <v>2024</v>
      </c>
      <c r="L729" t="s">
        <v>6526</v>
      </c>
      <c r="M729" t="s">
        <v>6521</v>
      </c>
    </row>
    <row r="730" spans="1:13" x14ac:dyDescent="0.35">
      <c r="A730" t="s">
        <v>3324</v>
      </c>
      <c r="B730" s="1">
        <v>45560</v>
      </c>
      <c r="C730" t="s">
        <v>152</v>
      </c>
      <c r="D730" t="s">
        <v>153</v>
      </c>
      <c r="E730">
        <v>2</v>
      </c>
      <c r="F730">
        <v>598.98</v>
      </c>
      <c r="G730">
        <v>1197.96</v>
      </c>
      <c r="H730" t="s">
        <v>136</v>
      </c>
      <c r="I730" t="s">
        <v>131</v>
      </c>
      <c r="J730" t="s">
        <v>31</v>
      </c>
      <c r="K730">
        <v>2024</v>
      </c>
      <c r="L730" t="s">
        <v>6525</v>
      </c>
      <c r="M730" t="s">
        <v>6521</v>
      </c>
    </row>
    <row r="731" spans="1:13" x14ac:dyDescent="0.35">
      <c r="A731" t="s">
        <v>3391</v>
      </c>
      <c r="B731" s="1">
        <v>45461</v>
      </c>
      <c r="C731" t="s">
        <v>152</v>
      </c>
      <c r="D731" t="s">
        <v>153</v>
      </c>
      <c r="E731">
        <v>9</v>
      </c>
      <c r="F731">
        <v>838.68</v>
      </c>
      <c r="G731">
        <v>7548.12</v>
      </c>
      <c r="H731" t="s">
        <v>110</v>
      </c>
      <c r="I731" t="s">
        <v>284</v>
      </c>
      <c r="J731" t="s">
        <v>39</v>
      </c>
      <c r="K731">
        <v>2024</v>
      </c>
      <c r="L731" t="s">
        <v>6531</v>
      </c>
      <c r="M731" t="s">
        <v>6521</v>
      </c>
    </row>
    <row r="732" spans="1:13" x14ac:dyDescent="0.35">
      <c r="A732" t="s">
        <v>3458</v>
      </c>
      <c r="B732" s="1">
        <v>45301</v>
      </c>
      <c r="C732" t="s">
        <v>152</v>
      </c>
      <c r="D732" t="s">
        <v>153</v>
      </c>
      <c r="E732">
        <v>9</v>
      </c>
      <c r="F732">
        <v>818.75</v>
      </c>
      <c r="G732">
        <v>7368.75</v>
      </c>
      <c r="H732" t="s">
        <v>136</v>
      </c>
      <c r="I732" t="s">
        <v>6536</v>
      </c>
      <c r="J732" t="s">
        <v>47</v>
      </c>
      <c r="K732">
        <v>2024</v>
      </c>
      <c r="L732" t="s">
        <v>6524</v>
      </c>
      <c r="M732" t="s">
        <v>6521</v>
      </c>
    </row>
    <row r="733" spans="1:13" x14ac:dyDescent="0.35">
      <c r="A733" t="s">
        <v>3583</v>
      </c>
      <c r="B733" s="1">
        <v>45463</v>
      </c>
      <c r="C733" t="s">
        <v>152</v>
      </c>
      <c r="D733" t="s">
        <v>153</v>
      </c>
      <c r="E733">
        <v>9</v>
      </c>
      <c r="F733">
        <v>719.16</v>
      </c>
      <c r="G733">
        <v>6472.44</v>
      </c>
      <c r="H733" t="s">
        <v>110</v>
      </c>
      <c r="I733" t="s">
        <v>291</v>
      </c>
      <c r="J733" t="s">
        <v>6535</v>
      </c>
      <c r="K733">
        <v>2024</v>
      </c>
      <c r="L733" t="s">
        <v>6531</v>
      </c>
      <c r="M733" t="s">
        <v>6521</v>
      </c>
    </row>
    <row r="734" spans="1:13" x14ac:dyDescent="0.35">
      <c r="A734" t="s">
        <v>3703</v>
      </c>
      <c r="B734" s="1">
        <v>45363</v>
      </c>
      <c r="C734" t="s">
        <v>152</v>
      </c>
      <c r="D734" t="s">
        <v>153</v>
      </c>
      <c r="E734">
        <v>1</v>
      </c>
      <c r="F734">
        <v>293.2</v>
      </c>
      <c r="G734">
        <v>293.2</v>
      </c>
      <c r="H734" t="s">
        <v>110</v>
      </c>
      <c r="I734" t="s">
        <v>291</v>
      </c>
      <c r="J734" t="s">
        <v>19</v>
      </c>
      <c r="K734">
        <v>2024</v>
      </c>
      <c r="L734" t="s">
        <v>6533</v>
      </c>
      <c r="M734" t="s">
        <v>6521</v>
      </c>
    </row>
    <row r="735" spans="1:13" x14ac:dyDescent="0.35">
      <c r="A735" t="s">
        <v>3730</v>
      </c>
      <c r="B735" s="1">
        <v>45421</v>
      </c>
      <c r="C735" t="s">
        <v>152</v>
      </c>
      <c r="D735" t="s">
        <v>153</v>
      </c>
      <c r="E735">
        <v>6</v>
      </c>
      <c r="F735">
        <v>582.1</v>
      </c>
      <c r="G735">
        <v>3492.6</v>
      </c>
      <c r="H735" t="s">
        <v>110</v>
      </c>
      <c r="I735" t="s">
        <v>1647</v>
      </c>
      <c r="J735" t="s">
        <v>47</v>
      </c>
      <c r="K735">
        <v>2024</v>
      </c>
      <c r="L735" t="s">
        <v>6532</v>
      </c>
      <c r="M735" t="s">
        <v>6521</v>
      </c>
    </row>
    <row r="736" spans="1:13" x14ac:dyDescent="0.35">
      <c r="A736" t="s">
        <v>3776</v>
      </c>
      <c r="B736" s="1">
        <v>45188</v>
      </c>
      <c r="C736" t="s">
        <v>152</v>
      </c>
      <c r="D736" t="s">
        <v>153</v>
      </c>
      <c r="E736">
        <v>7</v>
      </c>
      <c r="F736">
        <v>305.67</v>
      </c>
      <c r="G736">
        <v>2139.69</v>
      </c>
      <c r="H736" t="s">
        <v>104</v>
      </c>
      <c r="I736" t="s">
        <v>154</v>
      </c>
      <c r="J736" t="s">
        <v>6535</v>
      </c>
      <c r="K736">
        <v>2023</v>
      </c>
      <c r="L736" t="s">
        <v>6525</v>
      </c>
      <c r="M736" t="s">
        <v>6521</v>
      </c>
    </row>
    <row r="737" spans="1:13" x14ac:dyDescent="0.35">
      <c r="A737" t="s">
        <v>3884</v>
      </c>
      <c r="B737" s="1">
        <v>45342</v>
      </c>
      <c r="C737" t="s">
        <v>152</v>
      </c>
      <c r="D737" t="s">
        <v>153</v>
      </c>
      <c r="E737">
        <v>7</v>
      </c>
      <c r="F737">
        <v>131.47999999999999</v>
      </c>
      <c r="G737">
        <v>920.36</v>
      </c>
      <c r="H737" t="s">
        <v>42</v>
      </c>
      <c r="I737" t="s">
        <v>1338</v>
      </c>
      <c r="J737" t="s">
        <v>19</v>
      </c>
      <c r="K737">
        <v>2024</v>
      </c>
      <c r="L737" t="s">
        <v>6529</v>
      </c>
      <c r="M737" t="s">
        <v>6521</v>
      </c>
    </row>
    <row r="738" spans="1:13" x14ac:dyDescent="0.35">
      <c r="A738" t="s">
        <v>3939</v>
      </c>
      <c r="B738" s="1">
        <v>45450</v>
      </c>
      <c r="C738" t="s">
        <v>152</v>
      </c>
      <c r="D738" t="s">
        <v>153</v>
      </c>
      <c r="E738">
        <v>10</v>
      </c>
      <c r="F738">
        <v>323.82</v>
      </c>
      <c r="G738">
        <v>3238.2</v>
      </c>
      <c r="H738" t="s">
        <v>29</v>
      </c>
      <c r="I738" t="s">
        <v>1800</v>
      </c>
      <c r="J738" t="s">
        <v>44</v>
      </c>
      <c r="K738">
        <v>2024</v>
      </c>
      <c r="L738" t="s">
        <v>6531</v>
      </c>
      <c r="M738" t="s">
        <v>6521</v>
      </c>
    </row>
    <row r="739" spans="1:13" x14ac:dyDescent="0.35">
      <c r="A739" t="s">
        <v>4077</v>
      </c>
      <c r="B739" s="1">
        <v>45089</v>
      </c>
      <c r="C739" t="s">
        <v>152</v>
      </c>
      <c r="D739" t="s">
        <v>153</v>
      </c>
      <c r="E739">
        <v>2</v>
      </c>
      <c r="F739">
        <v>435.01</v>
      </c>
      <c r="G739">
        <v>870.02</v>
      </c>
      <c r="H739" t="s">
        <v>42</v>
      </c>
      <c r="I739" t="s">
        <v>392</v>
      </c>
      <c r="J739" t="s">
        <v>47</v>
      </c>
      <c r="K739">
        <v>2023</v>
      </c>
      <c r="L739" t="s">
        <v>6531</v>
      </c>
      <c r="M739" t="s">
        <v>6521</v>
      </c>
    </row>
    <row r="740" spans="1:13" x14ac:dyDescent="0.35">
      <c r="A740" t="s">
        <v>4183</v>
      </c>
      <c r="B740" s="1">
        <v>45269</v>
      </c>
      <c r="C740" t="s">
        <v>152</v>
      </c>
      <c r="D740" t="s">
        <v>153</v>
      </c>
      <c r="E740">
        <v>9</v>
      </c>
      <c r="F740">
        <v>287.94</v>
      </c>
      <c r="G740">
        <v>2591.46</v>
      </c>
      <c r="H740" t="s">
        <v>29</v>
      </c>
      <c r="I740" t="s">
        <v>1168</v>
      </c>
      <c r="J740" t="s">
        <v>19</v>
      </c>
      <c r="K740">
        <v>2023</v>
      </c>
      <c r="L740" t="s">
        <v>6520</v>
      </c>
      <c r="M740" t="s">
        <v>6521</v>
      </c>
    </row>
    <row r="741" spans="1:13" x14ac:dyDescent="0.35">
      <c r="A741" t="s">
        <v>4197</v>
      </c>
      <c r="B741" s="1">
        <v>45236</v>
      </c>
      <c r="C741" t="s">
        <v>152</v>
      </c>
      <c r="D741" t="s">
        <v>153</v>
      </c>
      <c r="E741">
        <v>7</v>
      </c>
      <c r="F741">
        <v>486.08</v>
      </c>
      <c r="G741">
        <v>3402.56</v>
      </c>
      <c r="H741" t="s">
        <v>29</v>
      </c>
      <c r="I741" t="s">
        <v>660</v>
      </c>
      <c r="J741" t="s">
        <v>44</v>
      </c>
      <c r="K741">
        <v>2023</v>
      </c>
      <c r="L741" t="s">
        <v>6526</v>
      </c>
      <c r="M741" t="s">
        <v>6521</v>
      </c>
    </row>
    <row r="742" spans="1:13" x14ac:dyDescent="0.35">
      <c r="A742" t="s">
        <v>4327</v>
      </c>
      <c r="B742" s="1">
        <v>45296</v>
      </c>
      <c r="C742" t="s">
        <v>152</v>
      </c>
      <c r="D742" t="s">
        <v>153</v>
      </c>
      <c r="E742">
        <v>9</v>
      </c>
      <c r="F742">
        <v>342.76</v>
      </c>
      <c r="G742">
        <v>3084.84</v>
      </c>
      <c r="H742" t="s">
        <v>29</v>
      </c>
      <c r="I742" t="s">
        <v>2316</v>
      </c>
      <c r="J742" t="s">
        <v>44</v>
      </c>
      <c r="K742">
        <v>2024</v>
      </c>
      <c r="L742" t="s">
        <v>6524</v>
      </c>
      <c r="M742" t="s">
        <v>6521</v>
      </c>
    </row>
    <row r="743" spans="1:13" x14ac:dyDescent="0.35">
      <c r="A743" t="s">
        <v>4414</v>
      </c>
      <c r="B743" s="1">
        <v>45253</v>
      </c>
      <c r="C743" t="s">
        <v>152</v>
      </c>
      <c r="D743" t="s">
        <v>153</v>
      </c>
      <c r="E743">
        <v>0</v>
      </c>
      <c r="F743">
        <v>203.51</v>
      </c>
      <c r="G743">
        <v>0</v>
      </c>
      <c r="H743" t="s">
        <v>42</v>
      </c>
      <c r="I743" t="s">
        <v>1945</v>
      </c>
      <c r="J743" t="s">
        <v>14</v>
      </c>
      <c r="K743">
        <v>2023</v>
      </c>
      <c r="L743" t="s">
        <v>6526</v>
      </c>
      <c r="M743" t="s">
        <v>6521</v>
      </c>
    </row>
    <row r="744" spans="1:13" x14ac:dyDescent="0.35">
      <c r="A744" t="s">
        <v>4415</v>
      </c>
      <c r="B744" s="1">
        <v>44945</v>
      </c>
      <c r="C744" t="s">
        <v>152</v>
      </c>
      <c r="D744" t="s">
        <v>153</v>
      </c>
      <c r="E744">
        <v>1</v>
      </c>
      <c r="F744">
        <v>114.56</v>
      </c>
      <c r="G744">
        <v>114.56</v>
      </c>
      <c r="H744" t="s">
        <v>110</v>
      </c>
      <c r="I744" t="s">
        <v>195</v>
      </c>
      <c r="J744" t="s">
        <v>14</v>
      </c>
      <c r="K744">
        <v>2023</v>
      </c>
      <c r="L744" t="s">
        <v>6524</v>
      </c>
      <c r="M744" t="s">
        <v>6521</v>
      </c>
    </row>
    <row r="745" spans="1:13" x14ac:dyDescent="0.35">
      <c r="A745" t="s">
        <v>4423</v>
      </c>
      <c r="B745" s="1">
        <v>45331</v>
      </c>
      <c r="C745" t="s">
        <v>152</v>
      </c>
      <c r="D745" t="s">
        <v>153</v>
      </c>
      <c r="E745">
        <v>4</v>
      </c>
      <c r="F745">
        <v>788.88</v>
      </c>
      <c r="G745">
        <v>3155.52</v>
      </c>
      <c r="H745" t="s">
        <v>42</v>
      </c>
      <c r="I745" t="s">
        <v>1867</v>
      </c>
      <c r="J745" t="s">
        <v>39</v>
      </c>
      <c r="K745">
        <v>2024</v>
      </c>
      <c r="L745" t="s">
        <v>6529</v>
      </c>
      <c r="M745" t="s">
        <v>6521</v>
      </c>
    </row>
    <row r="746" spans="1:13" x14ac:dyDescent="0.35">
      <c r="A746" t="s">
        <v>4429</v>
      </c>
      <c r="B746" s="1">
        <v>45101</v>
      </c>
      <c r="C746" t="s">
        <v>152</v>
      </c>
      <c r="D746" t="s">
        <v>153</v>
      </c>
      <c r="E746">
        <v>9</v>
      </c>
      <c r="F746">
        <v>541.02</v>
      </c>
      <c r="G746">
        <v>4869.18</v>
      </c>
      <c r="H746" t="s">
        <v>42</v>
      </c>
      <c r="I746" t="s">
        <v>2023</v>
      </c>
      <c r="J746" t="s">
        <v>44</v>
      </c>
      <c r="K746">
        <v>2023</v>
      </c>
      <c r="L746" t="s">
        <v>6531</v>
      </c>
      <c r="M746" t="s">
        <v>6521</v>
      </c>
    </row>
    <row r="747" spans="1:13" x14ac:dyDescent="0.35">
      <c r="A747" t="s">
        <v>4461</v>
      </c>
      <c r="B747" s="1">
        <v>45422</v>
      </c>
      <c r="C747" t="s">
        <v>152</v>
      </c>
      <c r="D747" t="s">
        <v>153</v>
      </c>
      <c r="E747">
        <v>7</v>
      </c>
      <c r="F747">
        <v>305.02999999999997</v>
      </c>
      <c r="G747">
        <v>2135.21</v>
      </c>
      <c r="H747" t="s">
        <v>42</v>
      </c>
      <c r="I747" t="s">
        <v>3019</v>
      </c>
      <c r="J747" t="s">
        <v>14</v>
      </c>
      <c r="K747">
        <v>2024</v>
      </c>
      <c r="L747" t="s">
        <v>6532</v>
      </c>
      <c r="M747" t="s">
        <v>6521</v>
      </c>
    </row>
    <row r="748" spans="1:13" x14ac:dyDescent="0.35">
      <c r="A748" t="s">
        <v>4581</v>
      </c>
      <c r="B748" s="1">
        <v>45412</v>
      </c>
      <c r="C748" t="s">
        <v>152</v>
      </c>
      <c r="D748" t="s">
        <v>153</v>
      </c>
      <c r="E748">
        <v>8</v>
      </c>
      <c r="F748">
        <v>387.69</v>
      </c>
      <c r="G748">
        <v>3101.52</v>
      </c>
      <c r="H748" t="s">
        <v>42</v>
      </c>
      <c r="I748" t="s">
        <v>590</v>
      </c>
      <c r="J748" t="s">
        <v>31</v>
      </c>
      <c r="K748">
        <v>2024</v>
      </c>
      <c r="L748" t="s">
        <v>6527</v>
      </c>
      <c r="M748" t="s">
        <v>6521</v>
      </c>
    </row>
    <row r="749" spans="1:13" x14ac:dyDescent="0.35">
      <c r="A749" t="s">
        <v>4645</v>
      </c>
      <c r="B749" s="1">
        <v>45433</v>
      </c>
      <c r="C749" t="s">
        <v>152</v>
      </c>
      <c r="D749" t="s">
        <v>153</v>
      </c>
      <c r="E749">
        <v>1</v>
      </c>
      <c r="F749">
        <v>390.53</v>
      </c>
      <c r="G749">
        <v>390.53</v>
      </c>
      <c r="H749" t="s">
        <v>104</v>
      </c>
      <c r="I749" t="s">
        <v>325</v>
      </c>
      <c r="J749" t="s">
        <v>14</v>
      </c>
      <c r="K749">
        <v>2024</v>
      </c>
      <c r="L749" t="s">
        <v>6532</v>
      </c>
      <c r="M749" t="s">
        <v>6521</v>
      </c>
    </row>
    <row r="750" spans="1:13" x14ac:dyDescent="0.35">
      <c r="A750" t="s">
        <v>4724</v>
      </c>
      <c r="B750" s="1">
        <v>45548</v>
      </c>
      <c r="C750" t="s">
        <v>152</v>
      </c>
      <c r="D750" t="s">
        <v>153</v>
      </c>
      <c r="E750">
        <v>4</v>
      </c>
      <c r="F750">
        <v>223.1</v>
      </c>
      <c r="G750">
        <v>892.4</v>
      </c>
      <c r="H750" t="s">
        <v>29</v>
      </c>
      <c r="I750" t="s">
        <v>3578</v>
      </c>
      <c r="J750" t="s">
        <v>14</v>
      </c>
      <c r="K750">
        <v>2024</v>
      </c>
      <c r="L750" t="s">
        <v>6525</v>
      </c>
      <c r="M750" t="s">
        <v>6521</v>
      </c>
    </row>
    <row r="751" spans="1:13" x14ac:dyDescent="0.35">
      <c r="A751" t="s">
        <v>4778</v>
      </c>
      <c r="B751" s="1">
        <v>45303</v>
      </c>
      <c r="C751" t="s">
        <v>152</v>
      </c>
      <c r="D751" t="s">
        <v>153</v>
      </c>
      <c r="E751">
        <v>6</v>
      </c>
      <c r="F751">
        <v>273.51</v>
      </c>
      <c r="G751">
        <v>1641.06</v>
      </c>
      <c r="H751" t="s">
        <v>29</v>
      </c>
      <c r="I751" t="s">
        <v>672</v>
      </c>
      <c r="J751" t="s">
        <v>44</v>
      </c>
      <c r="K751">
        <v>2024</v>
      </c>
      <c r="L751" t="s">
        <v>6524</v>
      </c>
      <c r="M751" t="s">
        <v>6521</v>
      </c>
    </row>
    <row r="752" spans="1:13" x14ac:dyDescent="0.35">
      <c r="A752" t="s">
        <v>4839</v>
      </c>
      <c r="B752" s="1">
        <v>45434</v>
      </c>
      <c r="C752" t="s">
        <v>152</v>
      </c>
      <c r="D752" t="s">
        <v>153</v>
      </c>
      <c r="E752">
        <v>1</v>
      </c>
      <c r="F752">
        <v>387.06</v>
      </c>
      <c r="G752">
        <v>387.06</v>
      </c>
      <c r="H752" t="s">
        <v>104</v>
      </c>
      <c r="I752" t="s">
        <v>301</v>
      </c>
      <c r="J752" t="s">
        <v>39</v>
      </c>
      <c r="K752">
        <v>2024</v>
      </c>
      <c r="L752" t="s">
        <v>6532</v>
      </c>
      <c r="M752" t="s">
        <v>6521</v>
      </c>
    </row>
    <row r="753" spans="1:13" x14ac:dyDescent="0.35">
      <c r="A753" t="s">
        <v>4894</v>
      </c>
      <c r="B753" s="1">
        <v>45055</v>
      </c>
      <c r="C753" t="s">
        <v>152</v>
      </c>
      <c r="D753" t="s">
        <v>153</v>
      </c>
      <c r="E753">
        <v>5</v>
      </c>
      <c r="F753">
        <v>514.82000000000005</v>
      </c>
      <c r="G753">
        <v>2574.1</v>
      </c>
      <c r="H753" t="s">
        <v>136</v>
      </c>
      <c r="I753" t="s">
        <v>1480</v>
      </c>
      <c r="J753" t="s">
        <v>19</v>
      </c>
      <c r="K753">
        <v>2023</v>
      </c>
      <c r="L753" t="s">
        <v>6532</v>
      </c>
      <c r="M753" t="s">
        <v>6521</v>
      </c>
    </row>
    <row r="754" spans="1:13" x14ac:dyDescent="0.35">
      <c r="A754" t="s">
        <v>4901</v>
      </c>
      <c r="B754" s="1">
        <v>45527</v>
      </c>
      <c r="C754" t="s">
        <v>152</v>
      </c>
      <c r="D754" t="s">
        <v>153</v>
      </c>
      <c r="E754">
        <v>7</v>
      </c>
      <c r="F754">
        <v>815.27</v>
      </c>
      <c r="G754">
        <v>5706.89</v>
      </c>
      <c r="H754" t="s">
        <v>42</v>
      </c>
      <c r="I754" t="s">
        <v>731</v>
      </c>
      <c r="J754" t="s">
        <v>39</v>
      </c>
      <c r="K754">
        <v>2024</v>
      </c>
      <c r="L754" t="s">
        <v>6530</v>
      </c>
      <c r="M754" t="s">
        <v>6521</v>
      </c>
    </row>
    <row r="755" spans="1:13" x14ac:dyDescent="0.35">
      <c r="A755" t="s">
        <v>5031</v>
      </c>
      <c r="B755" s="1">
        <v>45640</v>
      </c>
      <c r="C755" t="s">
        <v>152</v>
      </c>
      <c r="D755" t="s">
        <v>153</v>
      </c>
      <c r="E755">
        <v>5</v>
      </c>
      <c r="F755">
        <v>646.70000000000005</v>
      </c>
      <c r="G755">
        <v>3233.5</v>
      </c>
      <c r="H755" t="s">
        <v>136</v>
      </c>
      <c r="I755" t="s">
        <v>783</v>
      </c>
      <c r="J755" t="s">
        <v>19</v>
      </c>
      <c r="K755">
        <v>2024</v>
      </c>
      <c r="L755" t="s">
        <v>6520</v>
      </c>
      <c r="M755" t="s">
        <v>6521</v>
      </c>
    </row>
    <row r="756" spans="1:13" x14ac:dyDescent="0.35">
      <c r="A756" t="s">
        <v>5251</v>
      </c>
      <c r="B756" s="1">
        <v>45627</v>
      </c>
      <c r="C756" t="s">
        <v>152</v>
      </c>
      <c r="D756" t="s">
        <v>153</v>
      </c>
      <c r="E756">
        <v>4</v>
      </c>
      <c r="F756">
        <v>841.15</v>
      </c>
      <c r="G756">
        <v>3364.6</v>
      </c>
      <c r="H756" t="s">
        <v>104</v>
      </c>
      <c r="I756" t="s">
        <v>1790</v>
      </c>
      <c r="J756" t="s">
        <v>47</v>
      </c>
      <c r="K756">
        <v>2024</v>
      </c>
      <c r="L756" t="s">
        <v>6520</v>
      </c>
      <c r="M756" t="s">
        <v>6521</v>
      </c>
    </row>
    <row r="757" spans="1:13" x14ac:dyDescent="0.35">
      <c r="A757" t="s">
        <v>5329</v>
      </c>
      <c r="B757" s="1">
        <v>45558</v>
      </c>
      <c r="C757" t="s">
        <v>152</v>
      </c>
      <c r="D757" t="s">
        <v>153</v>
      </c>
      <c r="E757">
        <v>6</v>
      </c>
      <c r="F757">
        <v>769.68</v>
      </c>
      <c r="G757">
        <v>4618.08</v>
      </c>
      <c r="H757" t="s">
        <v>42</v>
      </c>
      <c r="I757" t="s">
        <v>509</v>
      </c>
      <c r="J757" t="s">
        <v>19</v>
      </c>
      <c r="K757">
        <v>2024</v>
      </c>
      <c r="L757" t="s">
        <v>6525</v>
      </c>
      <c r="M757" t="s">
        <v>6521</v>
      </c>
    </row>
    <row r="758" spans="1:13" x14ac:dyDescent="0.35">
      <c r="A758" t="s">
        <v>5402</v>
      </c>
      <c r="B758" s="1">
        <v>45016</v>
      </c>
      <c r="C758" t="s">
        <v>152</v>
      </c>
      <c r="D758" t="s">
        <v>153</v>
      </c>
      <c r="E758">
        <v>4</v>
      </c>
      <c r="F758">
        <v>104.3</v>
      </c>
      <c r="G758">
        <v>417.2</v>
      </c>
      <c r="H758" t="s">
        <v>104</v>
      </c>
      <c r="I758" t="s">
        <v>927</v>
      </c>
      <c r="J758" t="s">
        <v>14</v>
      </c>
      <c r="K758">
        <v>2023</v>
      </c>
      <c r="L758" t="s">
        <v>6533</v>
      </c>
      <c r="M758" t="s">
        <v>6521</v>
      </c>
    </row>
    <row r="759" spans="1:13" x14ac:dyDescent="0.35">
      <c r="A759" t="s">
        <v>5481</v>
      </c>
      <c r="B759" s="1">
        <v>45083</v>
      </c>
      <c r="C759" t="s">
        <v>152</v>
      </c>
      <c r="D759" t="s">
        <v>153</v>
      </c>
      <c r="E759">
        <v>4</v>
      </c>
      <c r="F759">
        <v>411.71</v>
      </c>
      <c r="G759">
        <v>1646.84</v>
      </c>
      <c r="H759" t="s">
        <v>29</v>
      </c>
      <c r="I759" t="s">
        <v>2507</v>
      </c>
      <c r="J759" t="s">
        <v>19</v>
      </c>
      <c r="K759">
        <v>2023</v>
      </c>
      <c r="L759" t="s">
        <v>6531</v>
      </c>
      <c r="M759" t="s">
        <v>6521</v>
      </c>
    </row>
    <row r="760" spans="1:13" x14ac:dyDescent="0.35">
      <c r="A760" t="s">
        <v>5579</v>
      </c>
      <c r="B760" s="1">
        <v>45485</v>
      </c>
      <c r="C760" t="s">
        <v>152</v>
      </c>
      <c r="D760" t="s">
        <v>153</v>
      </c>
      <c r="E760">
        <v>9</v>
      </c>
      <c r="F760">
        <v>646.4</v>
      </c>
      <c r="G760">
        <v>5817.6</v>
      </c>
      <c r="H760" t="s">
        <v>110</v>
      </c>
      <c r="I760" t="s">
        <v>850</v>
      </c>
      <c r="J760" t="s">
        <v>31</v>
      </c>
      <c r="K760">
        <v>2024</v>
      </c>
      <c r="L760" t="s">
        <v>6534</v>
      </c>
      <c r="M760" t="s">
        <v>6521</v>
      </c>
    </row>
    <row r="761" spans="1:13" x14ac:dyDescent="0.35">
      <c r="A761" t="s">
        <v>5652</v>
      </c>
      <c r="B761" s="1">
        <v>45629</v>
      </c>
      <c r="C761" t="s">
        <v>152</v>
      </c>
      <c r="D761" t="s">
        <v>153</v>
      </c>
      <c r="E761">
        <v>10</v>
      </c>
      <c r="F761">
        <v>792.39</v>
      </c>
      <c r="G761">
        <v>7923.9</v>
      </c>
      <c r="H761" t="s">
        <v>136</v>
      </c>
      <c r="I761" t="s">
        <v>855</v>
      </c>
      <c r="J761" t="s">
        <v>39</v>
      </c>
      <c r="K761">
        <v>2024</v>
      </c>
      <c r="L761" t="s">
        <v>6520</v>
      </c>
      <c r="M761" t="s">
        <v>6521</v>
      </c>
    </row>
    <row r="762" spans="1:13" x14ac:dyDescent="0.35">
      <c r="A762" t="s">
        <v>5675</v>
      </c>
      <c r="B762" s="1">
        <v>45625</v>
      </c>
      <c r="C762" t="s">
        <v>152</v>
      </c>
      <c r="D762" t="s">
        <v>153</v>
      </c>
      <c r="E762">
        <v>1</v>
      </c>
      <c r="F762">
        <v>753.85</v>
      </c>
      <c r="G762">
        <v>753.85</v>
      </c>
      <c r="H762" t="s">
        <v>104</v>
      </c>
      <c r="I762" t="s">
        <v>539</v>
      </c>
      <c r="J762" t="s">
        <v>44</v>
      </c>
      <c r="K762">
        <v>2024</v>
      </c>
      <c r="L762" t="s">
        <v>6526</v>
      </c>
      <c r="M762" t="s">
        <v>6521</v>
      </c>
    </row>
    <row r="763" spans="1:13" x14ac:dyDescent="0.35">
      <c r="A763" t="s">
        <v>5742</v>
      </c>
      <c r="B763" s="1">
        <v>45501</v>
      </c>
      <c r="C763" t="s">
        <v>152</v>
      </c>
      <c r="D763" t="s">
        <v>153</v>
      </c>
      <c r="E763">
        <v>9</v>
      </c>
      <c r="F763">
        <v>458.08</v>
      </c>
      <c r="G763">
        <v>4122.72</v>
      </c>
      <c r="H763" t="s">
        <v>42</v>
      </c>
      <c r="I763" t="s">
        <v>1574</v>
      </c>
      <c r="J763" t="s">
        <v>31</v>
      </c>
      <c r="K763">
        <v>2024</v>
      </c>
      <c r="L763" t="s">
        <v>6534</v>
      </c>
      <c r="M763" t="s">
        <v>6521</v>
      </c>
    </row>
    <row r="764" spans="1:13" x14ac:dyDescent="0.35">
      <c r="A764" t="s">
        <v>5831</v>
      </c>
      <c r="B764" s="1">
        <v>44989</v>
      </c>
      <c r="C764" t="s">
        <v>152</v>
      </c>
      <c r="D764" t="s">
        <v>153</v>
      </c>
      <c r="E764">
        <v>9</v>
      </c>
      <c r="F764">
        <v>598.13</v>
      </c>
      <c r="G764">
        <v>5383.17</v>
      </c>
      <c r="H764" t="s">
        <v>136</v>
      </c>
      <c r="I764" t="s">
        <v>1119</v>
      </c>
      <c r="J764" t="s">
        <v>47</v>
      </c>
      <c r="K764">
        <v>2023</v>
      </c>
      <c r="L764" t="s">
        <v>6533</v>
      </c>
      <c r="M764" t="s">
        <v>6521</v>
      </c>
    </row>
    <row r="765" spans="1:13" x14ac:dyDescent="0.35">
      <c r="A765" t="s">
        <v>5835</v>
      </c>
      <c r="B765" s="1">
        <v>45542</v>
      </c>
      <c r="C765" t="s">
        <v>152</v>
      </c>
      <c r="D765" t="s">
        <v>153</v>
      </c>
      <c r="E765">
        <v>2</v>
      </c>
      <c r="F765">
        <v>774.16</v>
      </c>
      <c r="G765">
        <v>1548.32</v>
      </c>
      <c r="H765" t="s">
        <v>104</v>
      </c>
      <c r="I765" t="s">
        <v>209</v>
      </c>
      <c r="J765" t="s">
        <v>31</v>
      </c>
      <c r="K765">
        <v>2024</v>
      </c>
      <c r="L765" t="s">
        <v>6525</v>
      </c>
      <c r="M765" t="s">
        <v>6521</v>
      </c>
    </row>
    <row r="766" spans="1:13" x14ac:dyDescent="0.35">
      <c r="A766" t="s">
        <v>5857</v>
      </c>
      <c r="B766" s="1">
        <v>45007</v>
      </c>
      <c r="C766" t="s">
        <v>152</v>
      </c>
      <c r="D766" t="s">
        <v>153</v>
      </c>
      <c r="E766">
        <v>6</v>
      </c>
      <c r="F766">
        <v>426.07</v>
      </c>
      <c r="G766">
        <v>2556.42</v>
      </c>
      <c r="H766" t="s">
        <v>136</v>
      </c>
      <c r="I766" t="s">
        <v>68</v>
      </c>
      <c r="J766" t="s">
        <v>19</v>
      </c>
      <c r="K766">
        <v>2023</v>
      </c>
      <c r="L766" t="s">
        <v>6533</v>
      </c>
      <c r="M766" t="s">
        <v>6521</v>
      </c>
    </row>
    <row r="767" spans="1:13" x14ac:dyDescent="0.35">
      <c r="A767" t="s">
        <v>5863</v>
      </c>
      <c r="B767" s="1">
        <v>45347</v>
      </c>
      <c r="C767" t="s">
        <v>152</v>
      </c>
      <c r="D767" t="s">
        <v>153</v>
      </c>
      <c r="E767">
        <v>-6</v>
      </c>
      <c r="F767">
        <v>867.4</v>
      </c>
      <c r="G767">
        <v>5204.3999999999996</v>
      </c>
      <c r="H767" t="s">
        <v>29</v>
      </c>
      <c r="I767" t="s">
        <v>1154</v>
      </c>
      <c r="J767" t="s">
        <v>44</v>
      </c>
      <c r="K767">
        <v>2024</v>
      </c>
      <c r="L767" t="s">
        <v>6529</v>
      </c>
      <c r="M767" t="s">
        <v>6521</v>
      </c>
    </row>
    <row r="768" spans="1:13" x14ac:dyDescent="0.35">
      <c r="A768" t="s">
        <v>5972</v>
      </c>
      <c r="B768" s="1">
        <v>45360</v>
      </c>
      <c r="C768" t="s">
        <v>152</v>
      </c>
      <c r="D768" t="s">
        <v>153</v>
      </c>
      <c r="E768">
        <v>8</v>
      </c>
      <c r="F768">
        <v>338.16</v>
      </c>
      <c r="G768">
        <v>2705.28</v>
      </c>
      <c r="H768" t="s">
        <v>110</v>
      </c>
      <c r="I768" t="s">
        <v>1647</v>
      </c>
      <c r="J768" t="s">
        <v>14</v>
      </c>
      <c r="K768">
        <v>2024</v>
      </c>
      <c r="L768" t="s">
        <v>6533</v>
      </c>
      <c r="M768" t="s">
        <v>6521</v>
      </c>
    </row>
    <row r="769" spans="1:13" x14ac:dyDescent="0.35">
      <c r="A769" t="s">
        <v>5986</v>
      </c>
      <c r="B769" s="1">
        <v>44966</v>
      </c>
      <c r="C769" t="s">
        <v>152</v>
      </c>
      <c r="D769" t="s">
        <v>153</v>
      </c>
      <c r="E769">
        <v>3</v>
      </c>
      <c r="F769">
        <v>394.91</v>
      </c>
      <c r="G769">
        <v>1184.73</v>
      </c>
      <c r="H769" t="s">
        <v>104</v>
      </c>
      <c r="I769" t="s">
        <v>527</v>
      </c>
      <c r="J769" t="s">
        <v>39</v>
      </c>
      <c r="K769">
        <v>2023</v>
      </c>
      <c r="L769" t="s">
        <v>6529</v>
      </c>
      <c r="M769" t="s">
        <v>6521</v>
      </c>
    </row>
    <row r="770" spans="1:13" x14ac:dyDescent="0.35">
      <c r="A770" t="s">
        <v>6004</v>
      </c>
      <c r="B770" s="1">
        <v>45153</v>
      </c>
      <c r="C770" t="s">
        <v>152</v>
      </c>
      <c r="D770" t="s">
        <v>153</v>
      </c>
      <c r="E770">
        <v>5</v>
      </c>
      <c r="F770">
        <v>577.22</v>
      </c>
      <c r="G770">
        <v>2886.1</v>
      </c>
      <c r="H770" t="s">
        <v>136</v>
      </c>
      <c r="I770" t="s">
        <v>838</v>
      </c>
      <c r="J770" t="s">
        <v>44</v>
      </c>
      <c r="K770">
        <v>2023</v>
      </c>
      <c r="L770" t="s">
        <v>6530</v>
      </c>
      <c r="M770" t="s">
        <v>6521</v>
      </c>
    </row>
    <row r="771" spans="1:13" x14ac:dyDescent="0.35">
      <c r="A771" t="s">
        <v>6034</v>
      </c>
      <c r="B771" s="1">
        <v>45028</v>
      </c>
      <c r="C771" t="s">
        <v>152</v>
      </c>
      <c r="D771" t="s">
        <v>153</v>
      </c>
      <c r="E771">
        <v>1</v>
      </c>
      <c r="F771">
        <v>570.01</v>
      </c>
      <c r="G771">
        <v>570.01</v>
      </c>
      <c r="H771" t="s">
        <v>110</v>
      </c>
      <c r="I771" t="s">
        <v>453</v>
      </c>
      <c r="J771" t="s">
        <v>44</v>
      </c>
      <c r="K771">
        <v>2023</v>
      </c>
      <c r="L771" t="s">
        <v>6527</v>
      </c>
      <c r="M771" t="s">
        <v>6521</v>
      </c>
    </row>
    <row r="772" spans="1:13" x14ac:dyDescent="0.35">
      <c r="A772" t="s">
        <v>6133</v>
      </c>
      <c r="B772" s="1">
        <v>45249</v>
      </c>
      <c r="C772" t="s">
        <v>152</v>
      </c>
      <c r="D772" t="s">
        <v>153</v>
      </c>
      <c r="E772">
        <v>3</v>
      </c>
      <c r="F772">
        <v>543.28</v>
      </c>
      <c r="G772">
        <v>1629.84</v>
      </c>
      <c r="H772" t="s">
        <v>29</v>
      </c>
      <c r="I772" t="s">
        <v>455</v>
      </c>
      <c r="J772" t="s">
        <v>39</v>
      </c>
      <c r="K772">
        <v>2023</v>
      </c>
      <c r="L772" t="s">
        <v>6526</v>
      </c>
      <c r="M772" t="s">
        <v>6521</v>
      </c>
    </row>
    <row r="773" spans="1:13" x14ac:dyDescent="0.35">
      <c r="A773" t="s">
        <v>6145</v>
      </c>
      <c r="B773" s="1">
        <v>45145</v>
      </c>
      <c r="C773" t="s">
        <v>152</v>
      </c>
      <c r="D773" t="s">
        <v>153</v>
      </c>
      <c r="E773">
        <v>3</v>
      </c>
      <c r="F773">
        <v>714.5</v>
      </c>
      <c r="G773">
        <v>2143.5</v>
      </c>
      <c r="H773" t="s">
        <v>104</v>
      </c>
      <c r="I773" t="s">
        <v>1558</v>
      </c>
      <c r="J773" t="s">
        <v>19</v>
      </c>
      <c r="K773">
        <v>2023</v>
      </c>
      <c r="L773" t="s">
        <v>6530</v>
      </c>
      <c r="M773" t="s">
        <v>6521</v>
      </c>
    </row>
    <row r="774" spans="1:13" x14ac:dyDescent="0.35">
      <c r="A774" t="s">
        <v>6156</v>
      </c>
      <c r="B774" s="1">
        <v>44950</v>
      </c>
      <c r="C774" t="s">
        <v>152</v>
      </c>
      <c r="D774" t="s">
        <v>153</v>
      </c>
      <c r="E774">
        <v>7</v>
      </c>
      <c r="F774">
        <v>775.99</v>
      </c>
      <c r="G774">
        <v>5431.93</v>
      </c>
      <c r="H774" t="s">
        <v>42</v>
      </c>
      <c r="I774" t="s">
        <v>3125</v>
      </c>
      <c r="J774" t="s">
        <v>47</v>
      </c>
      <c r="K774">
        <v>2023</v>
      </c>
      <c r="L774" t="s">
        <v>6524</v>
      </c>
      <c r="M774" t="s">
        <v>6521</v>
      </c>
    </row>
    <row r="775" spans="1:13" x14ac:dyDescent="0.35">
      <c r="A775" t="s">
        <v>6162</v>
      </c>
      <c r="B775" s="1">
        <v>45126</v>
      </c>
      <c r="C775" t="s">
        <v>152</v>
      </c>
      <c r="D775" t="s">
        <v>153</v>
      </c>
      <c r="E775">
        <v>1</v>
      </c>
      <c r="F775">
        <v>411.89</v>
      </c>
      <c r="G775">
        <v>411.89</v>
      </c>
      <c r="H775" t="s">
        <v>29</v>
      </c>
      <c r="I775" t="s">
        <v>739</v>
      </c>
      <c r="J775" t="s">
        <v>19</v>
      </c>
      <c r="K775">
        <v>2023</v>
      </c>
      <c r="L775" t="s">
        <v>6534</v>
      </c>
      <c r="M775" t="s">
        <v>6521</v>
      </c>
    </row>
    <row r="776" spans="1:13" x14ac:dyDescent="0.35">
      <c r="A776" t="s">
        <v>6206</v>
      </c>
      <c r="B776" s="1">
        <v>45652</v>
      </c>
      <c r="C776" t="s">
        <v>152</v>
      </c>
      <c r="D776" t="s">
        <v>153</v>
      </c>
      <c r="E776">
        <v>9</v>
      </c>
      <c r="F776">
        <v>837.65</v>
      </c>
      <c r="G776">
        <v>7538.85</v>
      </c>
      <c r="H776" t="s">
        <v>136</v>
      </c>
      <c r="I776" t="s">
        <v>400</v>
      </c>
      <c r="J776" t="s">
        <v>44</v>
      </c>
      <c r="K776">
        <v>2024</v>
      </c>
      <c r="L776" t="s">
        <v>6520</v>
      </c>
      <c r="M776" t="s">
        <v>6521</v>
      </c>
    </row>
    <row r="777" spans="1:13" x14ac:dyDescent="0.35">
      <c r="A777" t="s">
        <v>6229</v>
      </c>
      <c r="B777" s="1">
        <v>45598</v>
      </c>
      <c r="C777" t="s">
        <v>152</v>
      </c>
      <c r="D777" t="s">
        <v>153</v>
      </c>
      <c r="E777">
        <v>5</v>
      </c>
      <c r="F777">
        <v>822.26</v>
      </c>
      <c r="G777">
        <v>4111.3</v>
      </c>
      <c r="H777" t="s">
        <v>29</v>
      </c>
      <c r="I777" t="s">
        <v>1395</v>
      </c>
      <c r="J777" t="s">
        <v>44</v>
      </c>
      <c r="K777">
        <v>2024</v>
      </c>
      <c r="L777" t="s">
        <v>6526</v>
      </c>
      <c r="M777" t="s">
        <v>6521</v>
      </c>
    </row>
    <row r="778" spans="1:13" x14ac:dyDescent="0.35">
      <c r="A778" t="s">
        <v>6277</v>
      </c>
      <c r="B778" s="1">
        <v>45051</v>
      </c>
      <c r="C778" t="s">
        <v>152</v>
      </c>
      <c r="D778" t="s">
        <v>153</v>
      </c>
      <c r="E778">
        <v>6</v>
      </c>
      <c r="F778">
        <v>196.99</v>
      </c>
      <c r="G778">
        <v>1181.94</v>
      </c>
      <c r="H778" t="s">
        <v>104</v>
      </c>
      <c r="I778" t="s">
        <v>1775</v>
      </c>
      <c r="J778" t="s">
        <v>39</v>
      </c>
      <c r="K778">
        <v>2023</v>
      </c>
      <c r="L778" t="s">
        <v>6532</v>
      </c>
      <c r="M778" t="s">
        <v>6521</v>
      </c>
    </row>
    <row r="779" spans="1:13" x14ac:dyDescent="0.35">
      <c r="A779" t="s">
        <v>6357</v>
      </c>
      <c r="B779" s="1">
        <v>45014</v>
      </c>
      <c r="C779" t="s">
        <v>152</v>
      </c>
      <c r="D779" t="s">
        <v>153</v>
      </c>
      <c r="E779">
        <v>10</v>
      </c>
      <c r="F779">
        <v>801.46</v>
      </c>
      <c r="G779">
        <v>8014.6</v>
      </c>
      <c r="H779" t="s">
        <v>42</v>
      </c>
      <c r="I779" t="s">
        <v>457</v>
      </c>
      <c r="J779" t="s">
        <v>14</v>
      </c>
      <c r="K779">
        <v>2023</v>
      </c>
      <c r="L779" t="s">
        <v>6533</v>
      </c>
      <c r="M779" t="s">
        <v>6521</v>
      </c>
    </row>
    <row r="780" spans="1:13" x14ac:dyDescent="0.35">
      <c r="A780" t="s">
        <v>6363</v>
      </c>
      <c r="B780" s="1">
        <v>44984</v>
      </c>
      <c r="C780" t="s">
        <v>152</v>
      </c>
      <c r="D780" t="s">
        <v>153</v>
      </c>
      <c r="E780">
        <v>8</v>
      </c>
      <c r="F780">
        <v>738.13</v>
      </c>
      <c r="G780">
        <v>5905.04</v>
      </c>
      <c r="H780" t="s">
        <v>110</v>
      </c>
      <c r="I780" t="s">
        <v>1016</v>
      </c>
      <c r="J780" t="s">
        <v>39</v>
      </c>
      <c r="K780">
        <v>2023</v>
      </c>
      <c r="L780" t="s">
        <v>6529</v>
      </c>
      <c r="M780" t="s">
        <v>6521</v>
      </c>
    </row>
    <row r="781" spans="1:13" x14ac:dyDescent="0.35">
      <c r="A781" t="s">
        <v>6451</v>
      </c>
      <c r="B781" s="1">
        <v>45528</v>
      </c>
      <c r="C781" t="s">
        <v>152</v>
      </c>
      <c r="D781" t="s">
        <v>153</v>
      </c>
      <c r="E781">
        <v>7</v>
      </c>
      <c r="F781">
        <v>571.21</v>
      </c>
      <c r="G781">
        <v>3998.47</v>
      </c>
      <c r="H781" t="s">
        <v>42</v>
      </c>
      <c r="I781" t="s">
        <v>1190</v>
      </c>
      <c r="J781" t="s">
        <v>31</v>
      </c>
      <c r="K781">
        <v>2024</v>
      </c>
      <c r="L781" t="s">
        <v>6530</v>
      </c>
      <c r="M781" t="s">
        <v>6521</v>
      </c>
    </row>
    <row r="782" spans="1:13" x14ac:dyDescent="0.35">
      <c r="A782" t="s">
        <v>234</v>
      </c>
      <c r="B782" s="1">
        <v>45221</v>
      </c>
      <c r="C782" t="s">
        <v>152</v>
      </c>
      <c r="D782" t="s">
        <v>235</v>
      </c>
      <c r="E782">
        <v>3</v>
      </c>
      <c r="F782">
        <v>865.88</v>
      </c>
      <c r="G782">
        <v>2597.64</v>
      </c>
      <c r="H782" t="s">
        <v>110</v>
      </c>
      <c r="I782" t="s">
        <v>236</v>
      </c>
      <c r="J782" t="s">
        <v>39</v>
      </c>
      <c r="K782">
        <v>2023</v>
      </c>
      <c r="L782" t="s">
        <v>6522</v>
      </c>
      <c r="M782" t="s">
        <v>6521</v>
      </c>
    </row>
    <row r="783" spans="1:13" x14ac:dyDescent="0.35">
      <c r="A783" t="s">
        <v>338</v>
      </c>
      <c r="B783" s="1">
        <v>45493</v>
      </c>
      <c r="C783" t="s">
        <v>152</v>
      </c>
      <c r="D783" t="s">
        <v>235</v>
      </c>
      <c r="E783">
        <v>7</v>
      </c>
      <c r="F783">
        <v>625.15</v>
      </c>
      <c r="G783">
        <v>4376.05</v>
      </c>
      <c r="H783" t="s">
        <v>104</v>
      </c>
      <c r="I783" t="s">
        <v>339</v>
      </c>
      <c r="J783" t="s">
        <v>39</v>
      </c>
      <c r="K783">
        <v>2024</v>
      </c>
      <c r="L783" t="s">
        <v>6534</v>
      </c>
      <c r="M783" t="s">
        <v>6521</v>
      </c>
    </row>
    <row r="784" spans="1:13" x14ac:dyDescent="0.35">
      <c r="A784" t="s">
        <v>430</v>
      </c>
      <c r="B784" s="1">
        <v>45338</v>
      </c>
      <c r="C784" t="s">
        <v>152</v>
      </c>
      <c r="D784" t="s">
        <v>235</v>
      </c>
      <c r="E784">
        <v>9</v>
      </c>
      <c r="F784">
        <v>870.18</v>
      </c>
      <c r="G784">
        <v>7831.62</v>
      </c>
      <c r="H784" t="s">
        <v>110</v>
      </c>
      <c r="I784" t="s">
        <v>431</v>
      </c>
      <c r="J784" t="s">
        <v>39</v>
      </c>
      <c r="K784">
        <v>2024</v>
      </c>
      <c r="L784" t="s">
        <v>6529</v>
      </c>
      <c r="M784" t="s">
        <v>6521</v>
      </c>
    </row>
    <row r="785" spans="1:13" x14ac:dyDescent="0.35">
      <c r="A785" t="s">
        <v>554</v>
      </c>
      <c r="B785" s="1">
        <v>45307</v>
      </c>
      <c r="C785" t="s">
        <v>152</v>
      </c>
      <c r="D785" t="s">
        <v>235</v>
      </c>
      <c r="E785">
        <v>5</v>
      </c>
      <c r="F785">
        <v>99.15</v>
      </c>
      <c r="G785">
        <v>495.75</v>
      </c>
      <c r="H785" t="s">
        <v>42</v>
      </c>
      <c r="I785" t="s">
        <v>555</v>
      </c>
      <c r="J785" t="s">
        <v>47</v>
      </c>
      <c r="K785">
        <v>2024</v>
      </c>
      <c r="L785" t="s">
        <v>6524</v>
      </c>
      <c r="M785" t="s">
        <v>6521</v>
      </c>
    </row>
    <row r="786" spans="1:13" x14ac:dyDescent="0.35">
      <c r="A786" t="s">
        <v>618</v>
      </c>
      <c r="B786" s="1">
        <v>45240</v>
      </c>
      <c r="C786" t="s">
        <v>152</v>
      </c>
      <c r="D786" t="s">
        <v>235</v>
      </c>
      <c r="E786">
        <v>8</v>
      </c>
      <c r="F786">
        <v>452.15</v>
      </c>
      <c r="G786">
        <v>3617.2</v>
      </c>
      <c r="H786" t="s">
        <v>110</v>
      </c>
      <c r="I786" t="s">
        <v>619</v>
      </c>
      <c r="J786" t="s">
        <v>47</v>
      </c>
      <c r="K786">
        <v>2023</v>
      </c>
      <c r="L786" t="s">
        <v>6526</v>
      </c>
      <c r="M786" t="s">
        <v>6521</v>
      </c>
    </row>
    <row r="787" spans="1:13" x14ac:dyDescent="0.35">
      <c r="A787" t="s">
        <v>691</v>
      </c>
      <c r="B787" s="1">
        <v>45624</v>
      </c>
      <c r="C787" t="s">
        <v>152</v>
      </c>
      <c r="D787" t="s">
        <v>235</v>
      </c>
      <c r="E787">
        <v>10</v>
      </c>
      <c r="F787">
        <v>355.72</v>
      </c>
      <c r="G787">
        <v>3557.2</v>
      </c>
      <c r="H787" t="s">
        <v>42</v>
      </c>
      <c r="I787" t="s">
        <v>692</v>
      </c>
      <c r="J787" t="s">
        <v>31</v>
      </c>
      <c r="K787">
        <v>2024</v>
      </c>
      <c r="L787" t="s">
        <v>6526</v>
      </c>
      <c r="M787" t="s">
        <v>6521</v>
      </c>
    </row>
    <row r="788" spans="1:13" x14ac:dyDescent="0.35">
      <c r="A788" t="s">
        <v>700</v>
      </c>
      <c r="B788" s="1">
        <v>45511</v>
      </c>
      <c r="C788" t="s">
        <v>152</v>
      </c>
      <c r="D788" t="s">
        <v>235</v>
      </c>
      <c r="E788">
        <v>1</v>
      </c>
      <c r="F788">
        <v>468.64</v>
      </c>
      <c r="G788">
        <v>468.64</v>
      </c>
      <c r="H788" t="s">
        <v>136</v>
      </c>
      <c r="I788" t="s">
        <v>701</v>
      </c>
      <c r="J788" t="s">
        <v>47</v>
      </c>
      <c r="K788">
        <v>2024</v>
      </c>
      <c r="L788" t="s">
        <v>6530</v>
      </c>
      <c r="M788" t="s">
        <v>6521</v>
      </c>
    </row>
    <row r="789" spans="1:13" x14ac:dyDescent="0.35">
      <c r="A789" t="s">
        <v>711</v>
      </c>
      <c r="B789" s="1">
        <v>45018</v>
      </c>
      <c r="C789" t="s">
        <v>152</v>
      </c>
      <c r="D789" t="s">
        <v>235</v>
      </c>
      <c r="E789">
        <v>9</v>
      </c>
      <c r="F789">
        <v>675.95</v>
      </c>
      <c r="G789">
        <v>6083.55</v>
      </c>
      <c r="H789" t="s">
        <v>29</v>
      </c>
      <c r="I789" t="s">
        <v>712</v>
      </c>
      <c r="J789" t="s">
        <v>14</v>
      </c>
      <c r="K789">
        <v>2023</v>
      </c>
      <c r="L789" t="s">
        <v>6527</v>
      </c>
      <c r="M789" t="s">
        <v>6521</v>
      </c>
    </row>
    <row r="790" spans="1:13" x14ac:dyDescent="0.35">
      <c r="A790" t="s">
        <v>730</v>
      </c>
      <c r="B790" s="1">
        <v>45152</v>
      </c>
      <c r="C790" t="s">
        <v>152</v>
      </c>
      <c r="D790" t="s">
        <v>235</v>
      </c>
      <c r="E790">
        <v>10</v>
      </c>
      <c r="F790">
        <v>215.79</v>
      </c>
      <c r="G790">
        <v>2157.9</v>
      </c>
      <c r="H790" t="s">
        <v>110</v>
      </c>
      <c r="I790" t="s">
        <v>731</v>
      </c>
      <c r="J790" t="s">
        <v>47</v>
      </c>
      <c r="K790">
        <v>2023</v>
      </c>
      <c r="L790" t="s">
        <v>6530</v>
      </c>
      <c r="M790" t="s">
        <v>6521</v>
      </c>
    </row>
    <row r="791" spans="1:13" x14ac:dyDescent="0.35">
      <c r="A791" t="s">
        <v>795</v>
      </c>
      <c r="B791" s="1">
        <v>45210</v>
      </c>
      <c r="C791" t="s">
        <v>152</v>
      </c>
      <c r="D791" t="s">
        <v>235</v>
      </c>
      <c r="E791">
        <v>10</v>
      </c>
      <c r="F791">
        <v>799.93</v>
      </c>
      <c r="G791">
        <v>7999.3</v>
      </c>
      <c r="H791" t="s">
        <v>110</v>
      </c>
      <c r="I791" t="s">
        <v>796</v>
      </c>
      <c r="J791" t="s">
        <v>44</v>
      </c>
      <c r="K791">
        <v>2023</v>
      </c>
      <c r="L791" t="s">
        <v>6522</v>
      </c>
      <c r="M791" t="s">
        <v>6521</v>
      </c>
    </row>
    <row r="792" spans="1:13" x14ac:dyDescent="0.35">
      <c r="A792" t="s">
        <v>998</v>
      </c>
      <c r="B792" s="1">
        <v>45565</v>
      </c>
      <c r="C792" t="s">
        <v>152</v>
      </c>
      <c r="D792" t="s">
        <v>235</v>
      </c>
      <c r="E792">
        <v>1</v>
      </c>
      <c r="F792">
        <v>559.62</v>
      </c>
      <c r="G792">
        <v>559.62</v>
      </c>
      <c r="H792" t="s">
        <v>110</v>
      </c>
      <c r="I792" t="s">
        <v>154</v>
      </c>
      <c r="J792" t="s">
        <v>14</v>
      </c>
      <c r="K792">
        <v>2024</v>
      </c>
      <c r="L792" t="s">
        <v>6525</v>
      </c>
      <c r="M792" t="s">
        <v>6521</v>
      </c>
    </row>
    <row r="793" spans="1:13" x14ac:dyDescent="0.35">
      <c r="A793" t="s">
        <v>1041</v>
      </c>
      <c r="B793" s="1">
        <v>45173</v>
      </c>
      <c r="C793" t="s">
        <v>152</v>
      </c>
      <c r="D793" t="s">
        <v>235</v>
      </c>
      <c r="E793">
        <v>1</v>
      </c>
      <c r="F793">
        <v>820.84</v>
      </c>
      <c r="G793">
        <v>820.84</v>
      </c>
      <c r="H793" t="s">
        <v>29</v>
      </c>
      <c r="I793" t="s">
        <v>358</v>
      </c>
      <c r="J793" t="s">
        <v>39</v>
      </c>
      <c r="K793">
        <v>2023</v>
      </c>
      <c r="L793" t="s">
        <v>6525</v>
      </c>
      <c r="M793" t="s">
        <v>6521</v>
      </c>
    </row>
    <row r="794" spans="1:13" x14ac:dyDescent="0.35">
      <c r="A794" t="s">
        <v>1242</v>
      </c>
      <c r="B794" s="1">
        <v>45053</v>
      </c>
      <c r="C794" t="s">
        <v>152</v>
      </c>
      <c r="D794" t="s">
        <v>235</v>
      </c>
      <c r="E794">
        <v>1</v>
      </c>
      <c r="F794">
        <v>516.01</v>
      </c>
      <c r="G794">
        <v>516.01</v>
      </c>
      <c r="H794" t="s">
        <v>110</v>
      </c>
      <c r="I794" t="s">
        <v>1018</v>
      </c>
      <c r="J794" t="s">
        <v>14</v>
      </c>
      <c r="K794">
        <v>2023</v>
      </c>
      <c r="L794" t="s">
        <v>6532</v>
      </c>
      <c r="M794" t="s">
        <v>6521</v>
      </c>
    </row>
    <row r="795" spans="1:13" x14ac:dyDescent="0.35">
      <c r="A795" t="s">
        <v>1249</v>
      </c>
      <c r="B795" s="1">
        <v>45225</v>
      </c>
      <c r="C795" t="s">
        <v>152</v>
      </c>
      <c r="D795" t="s">
        <v>235</v>
      </c>
      <c r="E795">
        <v>9</v>
      </c>
      <c r="F795">
        <v>290.07</v>
      </c>
      <c r="G795">
        <v>2610.63</v>
      </c>
      <c r="H795" t="s">
        <v>110</v>
      </c>
      <c r="I795" t="s">
        <v>188</v>
      </c>
      <c r="J795" t="s">
        <v>44</v>
      </c>
      <c r="K795">
        <v>2023</v>
      </c>
      <c r="L795" t="s">
        <v>6522</v>
      </c>
      <c r="M795" t="s">
        <v>6521</v>
      </c>
    </row>
    <row r="796" spans="1:13" x14ac:dyDescent="0.35">
      <c r="A796" t="s">
        <v>1318</v>
      </c>
      <c r="B796" s="1">
        <v>45083</v>
      </c>
      <c r="C796" t="s">
        <v>152</v>
      </c>
      <c r="D796" t="s">
        <v>235</v>
      </c>
      <c r="E796">
        <v>9</v>
      </c>
      <c r="F796">
        <v>750.01</v>
      </c>
      <c r="G796">
        <v>6750.09</v>
      </c>
      <c r="H796" t="s">
        <v>136</v>
      </c>
      <c r="I796" t="s">
        <v>495</v>
      </c>
      <c r="J796" t="s">
        <v>14</v>
      </c>
      <c r="K796">
        <v>2023</v>
      </c>
      <c r="L796" t="s">
        <v>6531</v>
      </c>
      <c r="M796" t="s">
        <v>6521</v>
      </c>
    </row>
    <row r="797" spans="1:13" x14ac:dyDescent="0.35">
      <c r="A797" t="s">
        <v>1343</v>
      </c>
      <c r="B797" s="1">
        <v>45621</v>
      </c>
      <c r="C797" t="s">
        <v>152</v>
      </c>
      <c r="D797" t="s">
        <v>235</v>
      </c>
      <c r="E797">
        <v>2</v>
      </c>
      <c r="F797">
        <v>758.17</v>
      </c>
      <c r="G797">
        <v>1516.34</v>
      </c>
      <c r="H797" t="s">
        <v>136</v>
      </c>
      <c r="I797" t="s">
        <v>1344</v>
      </c>
      <c r="J797" t="s">
        <v>44</v>
      </c>
      <c r="K797">
        <v>2024</v>
      </c>
      <c r="L797" t="s">
        <v>6526</v>
      </c>
      <c r="M797" t="s">
        <v>6521</v>
      </c>
    </row>
    <row r="798" spans="1:13" x14ac:dyDescent="0.35">
      <c r="A798" t="s">
        <v>1607</v>
      </c>
      <c r="B798" s="1">
        <v>45187</v>
      </c>
      <c r="C798" t="s">
        <v>152</v>
      </c>
      <c r="D798" t="s">
        <v>235</v>
      </c>
      <c r="E798">
        <v>4</v>
      </c>
      <c r="F798">
        <v>107.26</v>
      </c>
      <c r="G798">
        <v>429.04</v>
      </c>
      <c r="H798" t="s">
        <v>42</v>
      </c>
      <c r="I798" t="s">
        <v>1447</v>
      </c>
      <c r="J798" t="s">
        <v>39</v>
      </c>
      <c r="K798">
        <v>2023</v>
      </c>
      <c r="L798" t="s">
        <v>6525</v>
      </c>
      <c r="M798" t="s">
        <v>6521</v>
      </c>
    </row>
    <row r="799" spans="1:13" x14ac:dyDescent="0.35">
      <c r="A799" t="s">
        <v>1616</v>
      </c>
      <c r="B799" s="1">
        <v>45045</v>
      </c>
      <c r="C799" t="s">
        <v>152</v>
      </c>
      <c r="D799" t="s">
        <v>235</v>
      </c>
      <c r="E799">
        <v>5</v>
      </c>
      <c r="F799">
        <v>549.16999999999996</v>
      </c>
      <c r="G799">
        <v>2745.85</v>
      </c>
      <c r="H799" t="s">
        <v>104</v>
      </c>
      <c r="I799" t="s">
        <v>38</v>
      </c>
      <c r="J799" t="s">
        <v>14</v>
      </c>
      <c r="K799">
        <v>2023</v>
      </c>
      <c r="L799" t="s">
        <v>6527</v>
      </c>
      <c r="M799" t="s">
        <v>6521</v>
      </c>
    </row>
    <row r="800" spans="1:13" x14ac:dyDescent="0.35">
      <c r="A800" t="s">
        <v>1660</v>
      </c>
      <c r="B800" s="1">
        <v>45405</v>
      </c>
      <c r="C800" t="s">
        <v>152</v>
      </c>
      <c r="D800" t="s">
        <v>235</v>
      </c>
      <c r="E800">
        <v>3</v>
      </c>
      <c r="F800">
        <v>477.59</v>
      </c>
      <c r="G800">
        <v>1432.77</v>
      </c>
      <c r="H800" t="s">
        <v>29</v>
      </c>
      <c r="I800" t="s">
        <v>1593</v>
      </c>
      <c r="J800" t="s">
        <v>39</v>
      </c>
      <c r="K800">
        <v>2024</v>
      </c>
      <c r="L800" t="s">
        <v>6527</v>
      </c>
      <c r="M800" t="s">
        <v>6521</v>
      </c>
    </row>
    <row r="801" spans="1:13" x14ac:dyDescent="0.35">
      <c r="A801" t="s">
        <v>1717</v>
      </c>
      <c r="B801" s="1">
        <v>45214</v>
      </c>
      <c r="C801" t="s">
        <v>152</v>
      </c>
      <c r="D801" t="s">
        <v>235</v>
      </c>
      <c r="E801">
        <v>6</v>
      </c>
      <c r="F801">
        <v>700.04</v>
      </c>
      <c r="G801">
        <v>4200.24</v>
      </c>
      <c r="H801" t="s">
        <v>29</v>
      </c>
      <c r="I801" t="s">
        <v>6536</v>
      </c>
      <c r="J801" t="s">
        <v>47</v>
      </c>
      <c r="K801">
        <v>2023</v>
      </c>
      <c r="L801" t="s">
        <v>6522</v>
      </c>
      <c r="M801" t="s">
        <v>6521</v>
      </c>
    </row>
    <row r="802" spans="1:13" x14ac:dyDescent="0.35">
      <c r="A802" t="s">
        <v>1733</v>
      </c>
      <c r="B802" s="1">
        <v>45161</v>
      </c>
      <c r="C802" t="s">
        <v>152</v>
      </c>
      <c r="D802" t="s">
        <v>235</v>
      </c>
      <c r="E802">
        <v>1</v>
      </c>
      <c r="F802">
        <v>162.07</v>
      </c>
      <c r="G802">
        <v>162.07</v>
      </c>
      <c r="H802" t="s">
        <v>29</v>
      </c>
      <c r="I802" t="s">
        <v>1731</v>
      </c>
      <c r="J802" t="s">
        <v>44</v>
      </c>
      <c r="K802">
        <v>2023</v>
      </c>
      <c r="L802" t="s">
        <v>6530</v>
      </c>
      <c r="M802" t="s">
        <v>6521</v>
      </c>
    </row>
    <row r="803" spans="1:13" x14ac:dyDescent="0.35">
      <c r="A803" t="s">
        <v>1737</v>
      </c>
      <c r="B803" s="1">
        <v>45519</v>
      </c>
      <c r="C803" t="s">
        <v>152</v>
      </c>
      <c r="D803" t="s">
        <v>235</v>
      </c>
      <c r="E803">
        <v>6</v>
      </c>
      <c r="F803">
        <v>389.63</v>
      </c>
      <c r="G803">
        <v>2337.7800000000002</v>
      </c>
      <c r="H803" t="s">
        <v>42</v>
      </c>
      <c r="I803" t="s">
        <v>1133</v>
      </c>
      <c r="J803" t="s">
        <v>14</v>
      </c>
      <c r="K803">
        <v>2024</v>
      </c>
      <c r="L803" t="s">
        <v>6530</v>
      </c>
      <c r="M803" t="s">
        <v>6521</v>
      </c>
    </row>
    <row r="804" spans="1:13" x14ac:dyDescent="0.35">
      <c r="A804" t="s">
        <v>1768</v>
      </c>
      <c r="B804" s="1">
        <v>44994</v>
      </c>
      <c r="C804" t="s">
        <v>152</v>
      </c>
      <c r="D804" t="s">
        <v>235</v>
      </c>
      <c r="E804">
        <v>4</v>
      </c>
      <c r="F804">
        <v>342.55</v>
      </c>
      <c r="G804">
        <v>1370.2</v>
      </c>
      <c r="H804" t="s">
        <v>42</v>
      </c>
      <c r="I804" t="s">
        <v>256</v>
      </c>
      <c r="J804" t="s">
        <v>47</v>
      </c>
      <c r="K804">
        <v>2023</v>
      </c>
      <c r="L804" t="s">
        <v>6533</v>
      </c>
      <c r="M804" t="s">
        <v>6521</v>
      </c>
    </row>
    <row r="805" spans="1:13" x14ac:dyDescent="0.35">
      <c r="A805" t="s">
        <v>1879</v>
      </c>
      <c r="B805" s="1">
        <v>45148</v>
      </c>
      <c r="C805" t="s">
        <v>152</v>
      </c>
      <c r="D805" t="s">
        <v>235</v>
      </c>
      <c r="E805">
        <v>1</v>
      </c>
      <c r="F805">
        <v>114.94</v>
      </c>
      <c r="G805">
        <v>114.94</v>
      </c>
      <c r="H805" t="s">
        <v>110</v>
      </c>
      <c r="I805" t="s">
        <v>1000</v>
      </c>
      <c r="J805" t="s">
        <v>14</v>
      </c>
      <c r="K805">
        <v>2023</v>
      </c>
      <c r="L805" t="s">
        <v>6530</v>
      </c>
      <c r="M805" t="s">
        <v>6521</v>
      </c>
    </row>
    <row r="806" spans="1:13" x14ac:dyDescent="0.35">
      <c r="A806" t="s">
        <v>2013</v>
      </c>
      <c r="B806" s="1">
        <v>45422</v>
      </c>
      <c r="C806" t="s">
        <v>152</v>
      </c>
      <c r="D806" t="s">
        <v>235</v>
      </c>
      <c r="E806">
        <v>8</v>
      </c>
      <c r="F806">
        <v>578.16999999999996</v>
      </c>
      <c r="G806">
        <v>4625.3599999999997</v>
      </c>
      <c r="H806" t="s">
        <v>42</v>
      </c>
      <c r="I806" t="s">
        <v>217</v>
      </c>
      <c r="J806" t="s">
        <v>19</v>
      </c>
      <c r="K806">
        <v>2024</v>
      </c>
      <c r="L806" t="s">
        <v>6532</v>
      </c>
      <c r="M806" t="s">
        <v>6521</v>
      </c>
    </row>
    <row r="807" spans="1:13" x14ac:dyDescent="0.35">
      <c r="A807" t="s">
        <v>2028</v>
      </c>
      <c r="B807" s="1">
        <v>45022</v>
      </c>
      <c r="C807" t="s">
        <v>152</v>
      </c>
      <c r="D807" t="s">
        <v>235</v>
      </c>
      <c r="E807">
        <v>10</v>
      </c>
      <c r="F807">
        <v>243.01</v>
      </c>
      <c r="G807">
        <v>2430.1</v>
      </c>
      <c r="H807" t="s">
        <v>136</v>
      </c>
      <c r="I807" t="s">
        <v>991</v>
      </c>
      <c r="J807" t="s">
        <v>39</v>
      </c>
      <c r="K807">
        <v>2023</v>
      </c>
      <c r="L807" t="s">
        <v>6527</v>
      </c>
      <c r="M807" t="s">
        <v>6521</v>
      </c>
    </row>
    <row r="808" spans="1:13" x14ac:dyDescent="0.35">
      <c r="A808" t="s">
        <v>2038</v>
      </c>
      <c r="B808" s="1">
        <v>45576</v>
      </c>
      <c r="C808" t="s">
        <v>152</v>
      </c>
      <c r="D808" t="s">
        <v>235</v>
      </c>
      <c r="E808">
        <v>5</v>
      </c>
      <c r="F808">
        <v>792.14</v>
      </c>
      <c r="G808">
        <v>3960.7</v>
      </c>
      <c r="H808" t="s">
        <v>110</v>
      </c>
      <c r="I808" t="s">
        <v>1603</v>
      </c>
      <c r="J808" t="s">
        <v>19</v>
      </c>
      <c r="K808">
        <v>2024</v>
      </c>
      <c r="L808" t="s">
        <v>6522</v>
      </c>
      <c r="M808" t="s">
        <v>6521</v>
      </c>
    </row>
    <row r="809" spans="1:13" x14ac:dyDescent="0.35">
      <c r="A809" t="s">
        <v>2064</v>
      </c>
      <c r="B809" s="1">
        <v>45418</v>
      </c>
      <c r="C809" t="s">
        <v>152</v>
      </c>
      <c r="D809" t="s">
        <v>235</v>
      </c>
      <c r="E809">
        <v>7</v>
      </c>
      <c r="F809">
        <v>314.29000000000002</v>
      </c>
      <c r="G809">
        <v>2200.0300000000002</v>
      </c>
      <c r="H809" t="s">
        <v>42</v>
      </c>
      <c r="I809" t="s">
        <v>6536</v>
      </c>
      <c r="J809" t="s">
        <v>44</v>
      </c>
      <c r="K809">
        <v>2024</v>
      </c>
      <c r="L809" t="s">
        <v>6532</v>
      </c>
      <c r="M809" t="s">
        <v>6521</v>
      </c>
    </row>
    <row r="810" spans="1:13" x14ac:dyDescent="0.35">
      <c r="A810" t="s">
        <v>2083</v>
      </c>
      <c r="B810" s="1">
        <v>45287</v>
      </c>
      <c r="C810" t="s">
        <v>152</v>
      </c>
      <c r="D810" t="s">
        <v>235</v>
      </c>
      <c r="E810">
        <v>1</v>
      </c>
      <c r="F810">
        <v>583.14</v>
      </c>
      <c r="G810">
        <v>583.14</v>
      </c>
      <c r="H810" t="s">
        <v>42</v>
      </c>
      <c r="I810" t="s">
        <v>965</v>
      </c>
      <c r="J810" t="s">
        <v>47</v>
      </c>
      <c r="K810">
        <v>2023</v>
      </c>
      <c r="L810" t="s">
        <v>6520</v>
      </c>
      <c r="M810" t="s">
        <v>6521</v>
      </c>
    </row>
    <row r="811" spans="1:13" x14ac:dyDescent="0.35">
      <c r="A811" t="s">
        <v>2087</v>
      </c>
      <c r="B811" s="1">
        <v>45619</v>
      </c>
      <c r="C811" t="s">
        <v>152</v>
      </c>
      <c r="D811" t="s">
        <v>235</v>
      </c>
      <c r="E811">
        <v>3</v>
      </c>
      <c r="F811">
        <v>508.12</v>
      </c>
      <c r="G811">
        <v>1524.36</v>
      </c>
      <c r="H811" t="s">
        <v>42</v>
      </c>
      <c r="I811" t="s">
        <v>804</v>
      </c>
      <c r="J811" t="s">
        <v>39</v>
      </c>
      <c r="K811">
        <v>2024</v>
      </c>
      <c r="L811" t="s">
        <v>6526</v>
      </c>
      <c r="M811" t="s">
        <v>6521</v>
      </c>
    </row>
    <row r="812" spans="1:13" x14ac:dyDescent="0.35">
      <c r="A812" t="s">
        <v>2234</v>
      </c>
      <c r="B812" s="1">
        <v>44981</v>
      </c>
      <c r="C812" t="s">
        <v>152</v>
      </c>
      <c r="D812" t="s">
        <v>235</v>
      </c>
      <c r="E812">
        <v>3</v>
      </c>
      <c r="F812">
        <v>127.34</v>
      </c>
      <c r="G812">
        <v>382.02</v>
      </c>
      <c r="H812" t="s">
        <v>42</v>
      </c>
      <c r="I812" t="s">
        <v>304</v>
      </c>
      <c r="J812" t="s">
        <v>31</v>
      </c>
      <c r="K812">
        <v>2023</v>
      </c>
      <c r="L812" t="s">
        <v>6529</v>
      </c>
      <c r="M812" t="s">
        <v>6521</v>
      </c>
    </row>
    <row r="813" spans="1:13" x14ac:dyDescent="0.35">
      <c r="A813" t="s">
        <v>2314</v>
      </c>
      <c r="B813" s="1">
        <v>45459</v>
      </c>
      <c r="C813" t="s">
        <v>152</v>
      </c>
      <c r="D813" t="s">
        <v>235</v>
      </c>
      <c r="E813">
        <v>3</v>
      </c>
      <c r="F813">
        <v>127.36</v>
      </c>
      <c r="G813">
        <v>382.08</v>
      </c>
      <c r="H813" t="s">
        <v>29</v>
      </c>
      <c r="I813" t="s">
        <v>894</v>
      </c>
      <c r="J813" t="s">
        <v>19</v>
      </c>
      <c r="K813">
        <v>2024</v>
      </c>
      <c r="L813" t="s">
        <v>6531</v>
      </c>
      <c r="M813" t="s">
        <v>6521</v>
      </c>
    </row>
    <row r="814" spans="1:13" x14ac:dyDescent="0.35">
      <c r="A814" t="s">
        <v>2396</v>
      </c>
      <c r="B814" s="1">
        <v>44974</v>
      </c>
      <c r="C814" t="s">
        <v>152</v>
      </c>
      <c r="D814" t="s">
        <v>235</v>
      </c>
      <c r="E814">
        <v>4</v>
      </c>
      <c r="F814">
        <v>237.3</v>
      </c>
      <c r="G814">
        <v>949.2</v>
      </c>
      <c r="H814" t="s">
        <v>42</v>
      </c>
      <c r="I814" t="s">
        <v>648</v>
      </c>
      <c r="J814" t="s">
        <v>31</v>
      </c>
      <c r="K814">
        <v>2023</v>
      </c>
      <c r="L814" t="s">
        <v>6529</v>
      </c>
      <c r="M814" t="s">
        <v>6521</v>
      </c>
    </row>
    <row r="815" spans="1:13" x14ac:dyDescent="0.35">
      <c r="A815" t="s">
        <v>2468</v>
      </c>
      <c r="B815" s="1">
        <v>44973</v>
      </c>
      <c r="C815" t="s">
        <v>152</v>
      </c>
      <c r="D815" t="s">
        <v>235</v>
      </c>
      <c r="E815">
        <v>2</v>
      </c>
      <c r="F815">
        <v>663.96</v>
      </c>
      <c r="G815">
        <v>1327.92</v>
      </c>
      <c r="H815" t="s">
        <v>29</v>
      </c>
      <c r="I815" t="s">
        <v>1308</v>
      </c>
      <c r="J815" t="s">
        <v>19</v>
      </c>
      <c r="K815">
        <v>2023</v>
      </c>
      <c r="L815" t="s">
        <v>6529</v>
      </c>
      <c r="M815" t="s">
        <v>6521</v>
      </c>
    </row>
    <row r="816" spans="1:13" x14ac:dyDescent="0.35">
      <c r="A816" t="s">
        <v>2534</v>
      </c>
      <c r="B816" s="1">
        <v>44985</v>
      </c>
      <c r="C816" t="s">
        <v>152</v>
      </c>
      <c r="D816" t="s">
        <v>235</v>
      </c>
      <c r="E816">
        <v>10</v>
      </c>
      <c r="F816">
        <v>169.34</v>
      </c>
      <c r="G816">
        <v>1693.4</v>
      </c>
      <c r="H816" t="s">
        <v>110</v>
      </c>
      <c r="I816" t="s">
        <v>601</v>
      </c>
      <c r="J816" t="s">
        <v>47</v>
      </c>
      <c r="K816">
        <v>2023</v>
      </c>
      <c r="L816" t="s">
        <v>6529</v>
      </c>
      <c r="M816" t="s">
        <v>6521</v>
      </c>
    </row>
    <row r="817" spans="1:13" x14ac:dyDescent="0.35">
      <c r="A817" t="s">
        <v>2763</v>
      </c>
      <c r="B817" s="1">
        <v>45289</v>
      </c>
      <c r="C817" t="s">
        <v>152</v>
      </c>
      <c r="D817" t="s">
        <v>235</v>
      </c>
      <c r="E817">
        <v>5</v>
      </c>
      <c r="F817">
        <v>607.47</v>
      </c>
      <c r="G817">
        <v>3037.35</v>
      </c>
      <c r="H817" t="s">
        <v>110</v>
      </c>
      <c r="I817" t="s">
        <v>1022</v>
      </c>
      <c r="J817" t="s">
        <v>19</v>
      </c>
      <c r="K817">
        <v>2023</v>
      </c>
      <c r="L817" t="s">
        <v>6520</v>
      </c>
      <c r="M817" t="s">
        <v>6521</v>
      </c>
    </row>
    <row r="818" spans="1:13" x14ac:dyDescent="0.35">
      <c r="A818" t="s">
        <v>2824</v>
      </c>
      <c r="B818" s="1">
        <v>45277</v>
      </c>
      <c r="C818" t="s">
        <v>152</v>
      </c>
      <c r="D818" t="s">
        <v>235</v>
      </c>
      <c r="E818">
        <v>4</v>
      </c>
      <c r="F818">
        <v>656.98</v>
      </c>
      <c r="G818">
        <v>2627.92</v>
      </c>
      <c r="H818" t="s">
        <v>110</v>
      </c>
      <c r="I818" t="s">
        <v>2825</v>
      </c>
      <c r="J818" t="s">
        <v>39</v>
      </c>
      <c r="K818">
        <v>2023</v>
      </c>
      <c r="L818" t="s">
        <v>6520</v>
      </c>
      <c r="M818" t="s">
        <v>6521</v>
      </c>
    </row>
    <row r="819" spans="1:13" x14ac:dyDescent="0.35">
      <c r="A819" t="s">
        <v>2874</v>
      </c>
      <c r="B819" s="1">
        <v>45391</v>
      </c>
      <c r="C819" t="s">
        <v>152</v>
      </c>
      <c r="D819" t="s">
        <v>235</v>
      </c>
      <c r="E819">
        <v>5</v>
      </c>
      <c r="F819">
        <v>633.9</v>
      </c>
      <c r="G819">
        <v>3169.5</v>
      </c>
      <c r="H819" t="s">
        <v>29</v>
      </c>
      <c r="I819" t="s">
        <v>692</v>
      </c>
      <c r="J819" t="s">
        <v>47</v>
      </c>
      <c r="K819">
        <v>2024</v>
      </c>
      <c r="L819" t="s">
        <v>6527</v>
      </c>
      <c r="M819" t="s">
        <v>6521</v>
      </c>
    </row>
    <row r="820" spans="1:13" x14ac:dyDescent="0.35">
      <c r="A820" t="s">
        <v>3218</v>
      </c>
      <c r="B820" s="1">
        <v>45458</v>
      </c>
      <c r="C820" t="s">
        <v>152</v>
      </c>
      <c r="D820" t="s">
        <v>235</v>
      </c>
      <c r="E820">
        <v>5</v>
      </c>
      <c r="F820">
        <v>431.36</v>
      </c>
      <c r="G820">
        <v>2156.8000000000002</v>
      </c>
      <c r="H820" t="s">
        <v>136</v>
      </c>
      <c r="I820" t="s">
        <v>991</v>
      </c>
      <c r="J820" t="s">
        <v>44</v>
      </c>
      <c r="K820">
        <v>2024</v>
      </c>
      <c r="L820" t="s">
        <v>6531</v>
      </c>
      <c r="M820" t="s">
        <v>6521</v>
      </c>
    </row>
    <row r="821" spans="1:13" x14ac:dyDescent="0.35">
      <c r="A821" t="s">
        <v>3241</v>
      </c>
      <c r="B821" s="1">
        <v>45654</v>
      </c>
      <c r="C821" t="s">
        <v>152</v>
      </c>
      <c r="D821" t="s">
        <v>235</v>
      </c>
      <c r="E821">
        <v>9</v>
      </c>
      <c r="F821">
        <v>113.02</v>
      </c>
      <c r="G821">
        <v>1017.18</v>
      </c>
      <c r="H821" t="s">
        <v>42</v>
      </c>
      <c r="I821" t="s">
        <v>909</v>
      </c>
      <c r="J821" t="s">
        <v>19</v>
      </c>
      <c r="K821">
        <v>2024</v>
      </c>
      <c r="L821" t="s">
        <v>6520</v>
      </c>
      <c r="M821" t="s">
        <v>6521</v>
      </c>
    </row>
    <row r="822" spans="1:13" x14ac:dyDescent="0.35">
      <c r="A822" t="s">
        <v>3313</v>
      </c>
      <c r="B822" s="1">
        <v>45100</v>
      </c>
      <c r="C822" t="s">
        <v>152</v>
      </c>
      <c r="D822" t="s">
        <v>235</v>
      </c>
      <c r="E822">
        <v>4</v>
      </c>
      <c r="F822">
        <v>392.09</v>
      </c>
      <c r="G822">
        <v>1568.36</v>
      </c>
      <c r="H822" t="s">
        <v>29</v>
      </c>
      <c r="I822" t="s">
        <v>1643</v>
      </c>
      <c r="J822" t="s">
        <v>39</v>
      </c>
      <c r="K822">
        <v>2023</v>
      </c>
      <c r="L822" t="s">
        <v>6531</v>
      </c>
      <c r="M822" t="s">
        <v>6521</v>
      </c>
    </row>
    <row r="823" spans="1:13" x14ac:dyDescent="0.35">
      <c r="A823" t="s">
        <v>3322</v>
      </c>
      <c r="B823" s="1">
        <v>45551</v>
      </c>
      <c r="C823" t="s">
        <v>152</v>
      </c>
      <c r="D823" t="s">
        <v>235</v>
      </c>
      <c r="E823">
        <v>2</v>
      </c>
      <c r="F823">
        <v>573.6</v>
      </c>
      <c r="G823">
        <v>1147.2</v>
      </c>
      <c r="H823" t="s">
        <v>42</v>
      </c>
      <c r="I823" t="s">
        <v>1170</v>
      </c>
      <c r="J823" t="s">
        <v>14</v>
      </c>
      <c r="K823">
        <v>2024</v>
      </c>
      <c r="L823" t="s">
        <v>6525</v>
      </c>
      <c r="M823" t="s">
        <v>6521</v>
      </c>
    </row>
    <row r="824" spans="1:13" x14ac:dyDescent="0.35">
      <c r="A824" t="s">
        <v>3331</v>
      </c>
      <c r="B824" s="1">
        <v>45011</v>
      </c>
      <c r="C824" t="s">
        <v>152</v>
      </c>
      <c r="D824" t="s">
        <v>235</v>
      </c>
      <c r="E824">
        <v>2</v>
      </c>
      <c r="F824">
        <v>351.08</v>
      </c>
      <c r="G824">
        <v>702.16</v>
      </c>
      <c r="H824" t="s">
        <v>136</v>
      </c>
      <c r="I824" t="s">
        <v>26</v>
      </c>
      <c r="J824" t="s">
        <v>19</v>
      </c>
      <c r="K824">
        <v>2023</v>
      </c>
      <c r="L824" t="s">
        <v>6533</v>
      </c>
      <c r="M824" t="s">
        <v>6521</v>
      </c>
    </row>
    <row r="825" spans="1:13" x14ac:dyDescent="0.35">
      <c r="A825" t="s">
        <v>3340</v>
      </c>
      <c r="B825" s="1">
        <v>44993</v>
      </c>
      <c r="C825" t="s">
        <v>152</v>
      </c>
      <c r="D825" t="s">
        <v>235</v>
      </c>
      <c r="E825">
        <v>7</v>
      </c>
      <c r="F825">
        <v>789.86</v>
      </c>
      <c r="G825">
        <v>5529.02</v>
      </c>
      <c r="H825" t="s">
        <v>110</v>
      </c>
      <c r="I825" t="s">
        <v>2318</v>
      </c>
      <c r="J825" t="s">
        <v>14</v>
      </c>
      <c r="K825">
        <v>2023</v>
      </c>
      <c r="L825" t="s">
        <v>6533</v>
      </c>
      <c r="M825" t="s">
        <v>6521</v>
      </c>
    </row>
    <row r="826" spans="1:13" x14ac:dyDescent="0.35">
      <c r="A826" t="s">
        <v>3372</v>
      </c>
      <c r="B826" s="1">
        <v>45033</v>
      </c>
      <c r="C826" t="s">
        <v>152</v>
      </c>
      <c r="D826" t="s">
        <v>235</v>
      </c>
      <c r="E826">
        <v>9</v>
      </c>
      <c r="F826">
        <v>450.29</v>
      </c>
      <c r="G826">
        <v>4052.61</v>
      </c>
      <c r="H826" t="s">
        <v>110</v>
      </c>
      <c r="I826" t="s">
        <v>965</v>
      </c>
      <c r="J826" t="s">
        <v>47</v>
      </c>
      <c r="K826">
        <v>2023</v>
      </c>
      <c r="L826" t="s">
        <v>6527</v>
      </c>
      <c r="M826" t="s">
        <v>6521</v>
      </c>
    </row>
    <row r="827" spans="1:13" x14ac:dyDescent="0.35">
      <c r="A827" t="s">
        <v>3400</v>
      </c>
      <c r="B827" s="1">
        <v>45034</v>
      </c>
      <c r="C827" t="s">
        <v>152</v>
      </c>
      <c r="D827" t="s">
        <v>235</v>
      </c>
      <c r="E827">
        <v>10</v>
      </c>
      <c r="F827">
        <v>378.46</v>
      </c>
      <c r="G827">
        <v>3784.6</v>
      </c>
      <c r="H827" t="s">
        <v>42</v>
      </c>
      <c r="I827" t="s">
        <v>1561</v>
      </c>
      <c r="J827" t="s">
        <v>19</v>
      </c>
      <c r="K827">
        <v>2023</v>
      </c>
      <c r="L827" t="s">
        <v>6527</v>
      </c>
      <c r="M827" t="s">
        <v>6521</v>
      </c>
    </row>
    <row r="828" spans="1:13" x14ac:dyDescent="0.35">
      <c r="A828" t="s">
        <v>3434</v>
      </c>
      <c r="B828" s="1">
        <v>44946</v>
      </c>
      <c r="C828" t="s">
        <v>152</v>
      </c>
      <c r="D828" t="s">
        <v>235</v>
      </c>
      <c r="E828">
        <v>5</v>
      </c>
      <c r="F828">
        <v>375.07</v>
      </c>
      <c r="G828">
        <v>1875.35</v>
      </c>
      <c r="H828" t="s">
        <v>104</v>
      </c>
      <c r="I828" t="s">
        <v>791</v>
      </c>
      <c r="J828" t="s">
        <v>44</v>
      </c>
      <c r="K828">
        <v>2023</v>
      </c>
      <c r="L828" t="s">
        <v>6524</v>
      </c>
      <c r="M828" t="s">
        <v>6521</v>
      </c>
    </row>
    <row r="829" spans="1:13" x14ac:dyDescent="0.35">
      <c r="A829" t="s">
        <v>3548</v>
      </c>
      <c r="B829" s="1">
        <v>45456</v>
      </c>
      <c r="C829" t="s">
        <v>152</v>
      </c>
      <c r="D829" t="s">
        <v>235</v>
      </c>
      <c r="E829">
        <v>6</v>
      </c>
      <c r="F829">
        <v>269.64999999999998</v>
      </c>
      <c r="G829">
        <v>1617.9</v>
      </c>
      <c r="H829" t="s">
        <v>110</v>
      </c>
      <c r="I829" t="s">
        <v>306</v>
      </c>
      <c r="J829" t="s">
        <v>39</v>
      </c>
      <c r="K829">
        <v>2024</v>
      </c>
      <c r="L829" t="s">
        <v>6531</v>
      </c>
      <c r="M829" t="s">
        <v>6521</v>
      </c>
    </row>
    <row r="830" spans="1:13" x14ac:dyDescent="0.35">
      <c r="A830" t="s">
        <v>3644</v>
      </c>
      <c r="B830" s="1">
        <v>45153</v>
      </c>
      <c r="C830" t="s">
        <v>152</v>
      </c>
      <c r="D830" t="s">
        <v>235</v>
      </c>
      <c r="E830">
        <v>7</v>
      </c>
      <c r="F830">
        <v>763.71</v>
      </c>
      <c r="G830">
        <v>5345.97</v>
      </c>
      <c r="H830" t="s">
        <v>136</v>
      </c>
      <c r="I830" t="s">
        <v>6536</v>
      </c>
      <c r="J830" t="s">
        <v>19</v>
      </c>
      <c r="K830">
        <v>2023</v>
      </c>
      <c r="L830" t="s">
        <v>6530</v>
      </c>
      <c r="M830" t="s">
        <v>6521</v>
      </c>
    </row>
    <row r="831" spans="1:13" x14ac:dyDescent="0.35">
      <c r="A831" t="s">
        <v>3672</v>
      </c>
      <c r="B831" s="1">
        <v>45311</v>
      </c>
      <c r="C831" t="s">
        <v>152</v>
      </c>
      <c r="D831" t="s">
        <v>235</v>
      </c>
      <c r="E831">
        <v>5</v>
      </c>
      <c r="F831">
        <v>717.6</v>
      </c>
      <c r="G831">
        <v>3588</v>
      </c>
      <c r="H831" t="s">
        <v>104</v>
      </c>
      <c r="I831" t="s">
        <v>951</v>
      </c>
      <c r="J831" t="s">
        <v>47</v>
      </c>
      <c r="K831">
        <v>2024</v>
      </c>
      <c r="L831" t="s">
        <v>6524</v>
      </c>
      <c r="M831" t="s">
        <v>6521</v>
      </c>
    </row>
    <row r="832" spans="1:13" x14ac:dyDescent="0.35">
      <c r="A832" t="s">
        <v>3757</v>
      </c>
      <c r="B832" s="1">
        <v>45505</v>
      </c>
      <c r="C832" t="s">
        <v>152</v>
      </c>
      <c r="D832" t="s">
        <v>235</v>
      </c>
      <c r="E832">
        <v>7</v>
      </c>
      <c r="F832">
        <v>109.11</v>
      </c>
      <c r="G832">
        <v>763.77</v>
      </c>
      <c r="H832" t="s">
        <v>110</v>
      </c>
      <c r="I832" t="s">
        <v>1702</v>
      </c>
      <c r="J832" t="s">
        <v>39</v>
      </c>
      <c r="K832">
        <v>2024</v>
      </c>
      <c r="L832" t="s">
        <v>6530</v>
      </c>
      <c r="M832" t="s">
        <v>6521</v>
      </c>
    </row>
    <row r="833" spans="1:13" x14ac:dyDescent="0.35">
      <c r="A833" t="s">
        <v>3769</v>
      </c>
      <c r="B833" s="1">
        <v>45601</v>
      </c>
      <c r="C833" t="s">
        <v>152</v>
      </c>
      <c r="D833" t="s">
        <v>235</v>
      </c>
      <c r="E833">
        <v>7</v>
      </c>
      <c r="F833">
        <v>681.09</v>
      </c>
      <c r="G833">
        <v>4767.63</v>
      </c>
      <c r="H833" t="s">
        <v>136</v>
      </c>
      <c r="I833" t="s">
        <v>768</v>
      </c>
      <c r="J833" t="s">
        <v>44</v>
      </c>
      <c r="K833">
        <v>2024</v>
      </c>
      <c r="L833" t="s">
        <v>6526</v>
      </c>
      <c r="M833" t="s">
        <v>6521</v>
      </c>
    </row>
    <row r="834" spans="1:13" x14ac:dyDescent="0.35">
      <c r="A834" t="s">
        <v>3775</v>
      </c>
      <c r="B834" s="1">
        <v>45232</v>
      </c>
      <c r="C834" t="s">
        <v>152</v>
      </c>
      <c r="D834" t="s">
        <v>235</v>
      </c>
      <c r="E834">
        <v>4</v>
      </c>
      <c r="F834">
        <v>384.95</v>
      </c>
      <c r="G834">
        <v>1539.8</v>
      </c>
      <c r="H834" t="s">
        <v>104</v>
      </c>
      <c r="I834" t="s">
        <v>2322</v>
      </c>
      <c r="J834" t="s">
        <v>39</v>
      </c>
      <c r="K834">
        <v>2023</v>
      </c>
      <c r="L834" t="s">
        <v>6526</v>
      </c>
      <c r="M834" t="s">
        <v>6521</v>
      </c>
    </row>
    <row r="835" spans="1:13" x14ac:dyDescent="0.35">
      <c r="A835" t="s">
        <v>3854</v>
      </c>
      <c r="B835" s="1">
        <v>45290</v>
      </c>
      <c r="C835" t="s">
        <v>152</v>
      </c>
      <c r="D835" t="s">
        <v>235</v>
      </c>
      <c r="E835">
        <v>6</v>
      </c>
      <c r="F835">
        <v>303.05</v>
      </c>
      <c r="G835">
        <v>1818.3</v>
      </c>
      <c r="H835" t="s">
        <v>136</v>
      </c>
      <c r="I835" t="s">
        <v>204</v>
      </c>
      <c r="J835" t="s">
        <v>47</v>
      </c>
      <c r="K835">
        <v>2023</v>
      </c>
      <c r="L835" t="s">
        <v>6520</v>
      </c>
      <c r="M835" t="s">
        <v>6521</v>
      </c>
    </row>
    <row r="836" spans="1:13" x14ac:dyDescent="0.35">
      <c r="A836" t="s">
        <v>3914</v>
      </c>
      <c r="B836" s="1">
        <v>45002</v>
      </c>
      <c r="C836" t="s">
        <v>152</v>
      </c>
      <c r="D836" t="s">
        <v>235</v>
      </c>
      <c r="E836">
        <v>5</v>
      </c>
      <c r="F836">
        <v>212.83</v>
      </c>
      <c r="G836">
        <v>1064.1500000000001</v>
      </c>
      <c r="H836" t="s">
        <v>42</v>
      </c>
      <c r="I836" t="s">
        <v>820</v>
      </c>
      <c r="J836" t="s">
        <v>44</v>
      </c>
      <c r="K836">
        <v>2023</v>
      </c>
      <c r="L836" t="s">
        <v>6533</v>
      </c>
      <c r="M836" t="s">
        <v>6521</v>
      </c>
    </row>
    <row r="837" spans="1:13" x14ac:dyDescent="0.35">
      <c r="A837" t="s">
        <v>4040</v>
      </c>
      <c r="B837" s="1">
        <v>45130</v>
      </c>
      <c r="C837" t="s">
        <v>152</v>
      </c>
      <c r="D837" t="s">
        <v>235</v>
      </c>
      <c r="E837">
        <v>4</v>
      </c>
      <c r="F837">
        <v>638.84</v>
      </c>
      <c r="G837">
        <v>2555.36</v>
      </c>
      <c r="H837" t="s">
        <v>42</v>
      </c>
      <c r="I837" t="s">
        <v>1384</v>
      </c>
      <c r="J837" t="s">
        <v>44</v>
      </c>
      <c r="K837">
        <v>2023</v>
      </c>
      <c r="L837" t="s">
        <v>6534</v>
      </c>
      <c r="M837" t="s">
        <v>6521</v>
      </c>
    </row>
    <row r="838" spans="1:13" x14ac:dyDescent="0.35">
      <c r="A838" t="s">
        <v>4091</v>
      </c>
      <c r="B838" s="1">
        <v>45465</v>
      </c>
      <c r="C838" t="s">
        <v>152</v>
      </c>
      <c r="D838" t="s">
        <v>235</v>
      </c>
      <c r="E838">
        <v>9</v>
      </c>
      <c r="F838">
        <v>701.51</v>
      </c>
      <c r="G838">
        <v>6313.59</v>
      </c>
      <c r="H838" t="s">
        <v>29</v>
      </c>
      <c r="I838" t="s">
        <v>2062</v>
      </c>
      <c r="J838" t="s">
        <v>39</v>
      </c>
      <c r="K838">
        <v>2024</v>
      </c>
      <c r="L838" t="s">
        <v>6531</v>
      </c>
      <c r="M838" t="s">
        <v>6521</v>
      </c>
    </row>
    <row r="839" spans="1:13" x14ac:dyDescent="0.35">
      <c r="A839" t="s">
        <v>4117</v>
      </c>
      <c r="B839" s="1">
        <v>45633</v>
      </c>
      <c r="C839" t="s">
        <v>152</v>
      </c>
      <c r="D839" t="s">
        <v>235</v>
      </c>
      <c r="E839">
        <v>9</v>
      </c>
      <c r="F839">
        <v>117.48</v>
      </c>
      <c r="G839">
        <v>1057.32</v>
      </c>
      <c r="H839" t="s">
        <v>42</v>
      </c>
      <c r="I839" t="s">
        <v>741</v>
      </c>
      <c r="J839" t="s">
        <v>47</v>
      </c>
      <c r="K839">
        <v>2024</v>
      </c>
      <c r="L839" t="s">
        <v>6520</v>
      </c>
      <c r="M839" t="s">
        <v>6521</v>
      </c>
    </row>
    <row r="840" spans="1:13" x14ac:dyDescent="0.35">
      <c r="A840" t="s">
        <v>4125</v>
      </c>
      <c r="B840" s="1">
        <v>45156</v>
      </c>
      <c r="C840" t="s">
        <v>152</v>
      </c>
      <c r="D840" t="s">
        <v>235</v>
      </c>
      <c r="E840">
        <v>8</v>
      </c>
      <c r="F840">
        <v>105.69</v>
      </c>
      <c r="G840">
        <v>845.52</v>
      </c>
      <c r="H840" t="s">
        <v>29</v>
      </c>
      <c r="I840" t="s">
        <v>274</v>
      </c>
      <c r="J840" t="s">
        <v>19</v>
      </c>
      <c r="K840">
        <v>2023</v>
      </c>
      <c r="L840" t="s">
        <v>6530</v>
      </c>
      <c r="M840" t="s">
        <v>6521</v>
      </c>
    </row>
    <row r="841" spans="1:13" x14ac:dyDescent="0.35">
      <c r="A841" t="s">
        <v>4255</v>
      </c>
      <c r="B841" s="1">
        <v>45130</v>
      </c>
      <c r="C841" t="s">
        <v>152</v>
      </c>
      <c r="D841" t="s">
        <v>235</v>
      </c>
      <c r="E841">
        <v>7</v>
      </c>
      <c r="F841">
        <v>413.31</v>
      </c>
      <c r="G841">
        <v>2893.17</v>
      </c>
      <c r="H841" t="s">
        <v>110</v>
      </c>
      <c r="I841" t="s">
        <v>1068</v>
      </c>
      <c r="J841" t="s">
        <v>39</v>
      </c>
      <c r="K841">
        <v>2023</v>
      </c>
      <c r="L841" t="s">
        <v>6534</v>
      </c>
      <c r="M841" t="s">
        <v>6521</v>
      </c>
    </row>
    <row r="842" spans="1:13" x14ac:dyDescent="0.35">
      <c r="A842" t="s">
        <v>4264</v>
      </c>
      <c r="B842" s="1">
        <v>45181</v>
      </c>
      <c r="C842" t="s">
        <v>152</v>
      </c>
      <c r="D842" t="s">
        <v>235</v>
      </c>
      <c r="E842">
        <v>10</v>
      </c>
      <c r="F842">
        <v>580.1</v>
      </c>
      <c r="G842">
        <v>5801</v>
      </c>
      <c r="H842" t="s">
        <v>110</v>
      </c>
      <c r="I842" t="s">
        <v>2958</v>
      </c>
      <c r="J842" t="s">
        <v>31</v>
      </c>
      <c r="K842">
        <v>2023</v>
      </c>
      <c r="L842" t="s">
        <v>6525</v>
      </c>
      <c r="M842" t="s">
        <v>6521</v>
      </c>
    </row>
    <row r="843" spans="1:13" x14ac:dyDescent="0.35">
      <c r="A843" t="s">
        <v>4273</v>
      </c>
      <c r="B843" s="1">
        <v>45255</v>
      </c>
      <c r="C843" t="s">
        <v>152</v>
      </c>
      <c r="D843" t="s">
        <v>235</v>
      </c>
      <c r="E843">
        <v>9</v>
      </c>
      <c r="F843">
        <v>200.98</v>
      </c>
      <c r="G843">
        <v>1808.82</v>
      </c>
      <c r="H843" t="s">
        <v>42</v>
      </c>
      <c r="I843" t="s">
        <v>2780</v>
      </c>
      <c r="J843" t="s">
        <v>47</v>
      </c>
      <c r="K843">
        <v>2023</v>
      </c>
      <c r="L843" t="s">
        <v>6526</v>
      </c>
      <c r="M843" t="s">
        <v>6521</v>
      </c>
    </row>
    <row r="844" spans="1:13" x14ac:dyDescent="0.35">
      <c r="A844" t="s">
        <v>4374</v>
      </c>
      <c r="B844" s="1">
        <v>45499</v>
      </c>
      <c r="C844" t="s">
        <v>152</v>
      </c>
      <c r="D844" t="s">
        <v>235</v>
      </c>
      <c r="E844">
        <v>6</v>
      </c>
      <c r="F844">
        <v>277.13</v>
      </c>
      <c r="G844">
        <v>1662.78</v>
      </c>
      <c r="H844" t="s">
        <v>136</v>
      </c>
      <c r="I844" t="s">
        <v>346</v>
      </c>
      <c r="J844" t="s">
        <v>44</v>
      </c>
      <c r="K844">
        <v>2024</v>
      </c>
      <c r="L844" t="s">
        <v>6534</v>
      </c>
      <c r="M844" t="s">
        <v>6521</v>
      </c>
    </row>
    <row r="845" spans="1:13" x14ac:dyDescent="0.35">
      <c r="A845" t="s">
        <v>4402</v>
      </c>
      <c r="B845" s="1">
        <v>45239</v>
      </c>
      <c r="C845" t="s">
        <v>152</v>
      </c>
      <c r="D845" t="s">
        <v>235</v>
      </c>
      <c r="E845">
        <v>8</v>
      </c>
      <c r="F845">
        <v>352.87</v>
      </c>
      <c r="G845">
        <v>2822.96</v>
      </c>
      <c r="H845" t="s">
        <v>104</v>
      </c>
      <c r="I845" t="s">
        <v>1183</v>
      </c>
      <c r="J845" t="s">
        <v>39</v>
      </c>
      <c r="K845">
        <v>2023</v>
      </c>
      <c r="L845" t="s">
        <v>6526</v>
      </c>
      <c r="M845" t="s">
        <v>6521</v>
      </c>
    </row>
    <row r="846" spans="1:13" x14ac:dyDescent="0.35">
      <c r="A846" t="s">
        <v>4495</v>
      </c>
      <c r="B846" s="1">
        <v>45160</v>
      </c>
      <c r="C846" t="s">
        <v>152</v>
      </c>
      <c r="D846" t="s">
        <v>235</v>
      </c>
      <c r="E846">
        <v>8</v>
      </c>
      <c r="F846">
        <v>888.6</v>
      </c>
      <c r="G846">
        <v>7108.8</v>
      </c>
      <c r="H846" t="s">
        <v>104</v>
      </c>
      <c r="I846" t="s">
        <v>650</v>
      </c>
      <c r="J846" t="s">
        <v>39</v>
      </c>
      <c r="K846">
        <v>2023</v>
      </c>
      <c r="L846" t="s">
        <v>6530</v>
      </c>
      <c r="M846" t="s">
        <v>6521</v>
      </c>
    </row>
    <row r="847" spans="1:13" x14ac:dyDescent="0.35">
      <c r="A847" t="s">
        <v>4792</v>
      </c>
      <c r="B847" s="1">
        <v>45061</v>
      </c>
      <c r="C847" t="s">
        <v>152</v>
      </c>
      <c r="D847" t="s">
        <v>235</v>
      </c>
      <c r="E847">
        <v>3</v>
      </c>
      <c r="F847">
        <v>409.29</v>
      </c>
      <c r="G847">
        <v>1227.8699999999999</v>
      </c>
      <c r="H847" t="s">
        <v>29</v>
      </c>
      <c r="I847" t="s">
        <v>262</v>
      </c>
      <c r="J847" t="s">
        <v>19</v>
      </c>
      <c r="K847">
        <v>2023</v>
      </c>
      <c r="L847" t="s">
        <v>6532</v>
      </c>
      <c r="M847" t="s">
        <v>6521</v>
      </c>
    </row>
    <row r="848" spans="1:13" x14ac:dyDescent="0.35">
      <c r="A848" t="s">
        <v>4802</v>
      </c>
      <c r="B848" s="1">
        <v>45462</v>
      </c>
      <c r="C848" t="s">
        <v>152</v>
      </c>
      <c r="D848" t="s">
        <v>235</v>
      </c>
      <c r="E848">
        <v>9</v>
      </c>
      <c r="F848">
        <v>744.89</v>
      </c>
      <c r="G848">
        <v>6704.01</v>
      </c>
      <c r="H848" t="s">
        <v>110</v>
      </c>
      <c r="I848" t="s">
        <v>1488</v>
      </c>
      <c r="J848" t="s">
        <v>44</v>
      </c>
      <c r="K848">
        <v>2024</v>
      </c>
      <c r="L848" t="s">
        <v>6531</v>
      </c>
      <c r="M848" t="s">
        <v>6521</v>
      </c>
    </row>
    <row r="849" spans="1:13" x14ac:dyDescent="0.35">
      <c r="A849" t="s">
        <v>4840</v>
      </c>
      <c r="B849" s="1">
        <v>45195</v>
      </c>
      <c r="C849" t="s">
        <v>152</v>
      </c>
      <c r="D849" t="s">
        <v>235</v>
      </c>
      <c r="E849">
        <v>2</v>
      </c>
      <c r="F849">
        <v>892.24</v>
      </c>
      <c r="G849">
        <v>1784.48</v>
      </c>
      <c r="H849" t="s">
        <v>42</v>
      </c>
      <c r="I849" t="s">
        <v>677</v>
      </c>
      <c r="J849" t="s">
        <v>14</v>
      </c>
      <c r="K849">
        <v>2023</v>
      </c>
      <c r="L849" t="s">
        <v>6525</v>
      </c>
      <c r="M849" t="s">
        <v>6521</v>
      </c>
    </row>
    <row r="850" spans="1:13" x14ac:dyDescent="0.35">
      <c r="A850" t="s">
        <v>4918</v>
      </c>
      <c r="B850" s="1">
        <v>45048</v>
      </c>
      <c r="C850" t="s">
        <v>152</v>
      </c>
      <c r="D850" t="s">
        <v>235</v>
      </c>
      <c r="E850">
        <v>5</v>
      </c>
      <c r="F850">
        <v>172.51</v>
      </c>
      <c r="G850">
        <v>862.55</v>
      </c>
      <c r="H850" t="s">
        <v>104</v>
      </c>
      <c r="I850" t="s">
        <v>2528</v>
      </c>
      <c r="J850" t="s">
        <v>31</v>
      </c>
      <c r="K850">
        <v>2023</v>
      </c>
      <c r="L850" t="s">
        <v>6532</v>
      </c>
      <c r="M850" t="s">
        <v>6521</v>
      </c>
    </row>
    <row r="851" spans="1:13" x14ac:dyDescent="0.35">
      <c r="A851" t="s">
        <v>5065</v>
      </c>
      <c r="B851" s="1">
        <v>45236</v>
      </c>
      <c r="C851" t="s">
        <v>152</v>
      </c>
      <c r="D851" t="s">
        <v>235</v>
      </c>
      <c r="E851">
        <v>6</v>
      </c>
      <c r="F851">
        <v>384.32</v>
      </c>
      <c r="G851">
        <v>2305.92</v>
      </c>
      <c r="H851" t="s">
        <v>136</v>
      </c>
      <c r="I851" t="s">
        <v>418</v>
      </c>
      <c r="J851" t="s">
        <v>19</v>
      </c>
      <c r="K851">
        <v>2023</v>
      </c>
      <c r="L851" t="s">
        <v>6526</v>
      </c>
      <c r="M851" t="s">
        <v>6521</v>
      </c>
    </row>
    <row r="852" spans="1:13" x14ac:dyDescent="0.35">
      <c r="A852" t="s">
        <v>5102</v>
      </c>
      <c r="B852" s="1">
        <v>45598</v>
      </c>
      <c r="C852" t="s">
        <v>152</v>
      </c>
      <c r="D852" t="s">
        <v>235</v>
      </c>
      <c r="E852">
        <v>7</v>
      </c>
      <c r="F852">
        <v>832.41</v>
      </c>
      <c r="G852">
        <v>5826.87</v>
      </c>
      <c r="H852" t="s">
        <v>42</v>
      </c>
      <c r="I852" t="s">
        <v>260</v>
      </c>
      <c r="J852" t="s">
        <v>19</v>
      </c>
      <c r="K852">
        <v>2024</v>
      </c>
      <c r="L852" t="s">
        <v>6526</v>
      </c>
      <c r="M852" t="s">
        <v>6521</v>
      </c>
    </row>
    <row r="853" spans="1:13" x14ac:dyDescent="0.35">
      <c r="A853" t="s">
        <v>5121</v>
      </c>
      <c r="B853" s="1">
        <v>45177</v>
      </c>
      <c r="C853" t="s">
        <v>152</v>
      </c>
      <c r="D853" t="s">
        <v>235</v>
      </c>
      <c r="E853">
        <v>5</v>
      </c>
      <c r="F853">
        <v>382.32</v>
      </c>
      <c r="G853">
        <v>1911.6</v>
      </c>
      <c r="H853" t="s">
        <v>29</v>
      </c>
      <c r="I853" t="s">
        <v>541</v>
      </c>
      <c r="J853" t="s">
        <v>39</v>
      </c>
      <c r="K853">
        <v>2023</v>
      </c>
      <c r="L853" t="s">
        <v>6525</v>
      </c>
      <c r="M853" t="s">
        <v>6521</v>
      </c>
    </row>
    <row r="854" spans="1:13" x14ac:dyDescent="0.35">
      <c r="A854" t="s">
        <v>5182</v>
      </c>
      <c r="B854" s="1">
        <v>45289</v>
      </c>
      <c r="C854" t="s">
        <v>152</v>
      </c>
      <c r="D854" t="s">
        <v>235</v>
      </c>
      <c r="E854">
        <v>8</v>
      </c>
      <c r="F854">
        <v>572.77</v>
      </c>
      <c r="G854">
        <v>4582.16</v>
      </c>
      <c r="H854" t="s">
        <v>104</v>
      </c>
      <c r="I854" t="s">
        <v>1960</v>
      </c>
      <c r="J854" t="s">
        <v>47</v>
      </c>
      <c r="K854">
        <v>2023</v>
      </c>
      <c r="L854" t="s">
        <v>6520</v>
      </c>
      <c r="M854" t="s">
        <v>6521</v>
      </c>
    </row>
    <row r="855" spans="1:13" x14ac:dyDescent="0.35">
      <c r="A855" t="s">
        <v>5390</v>
      </c>
      <c r="B855" s="1">
        <v>45413</v>
      </c>
      <c r="C855" t="s">
        <v>152</v>
      </c>
      <c r="D855" t="s">
        <v>235</v>
      </c>
      <c r="E855">
        <v>9</v>
      </c>
      <c r="F855">
        <v>817.83</v>
      </c>
      <c r="G855">
        <v>7360.47</v>
      </c>
      <c r="H855" t="s">
        <v>110</v>
      </c>
      <c r="I855" t="s">
        <v>765</v>
      </c>
      <c r="J855" t="s">
        <v>14</v>
      </c>
      <c r="K855">
        <v>2024</v>
      </c>
      <c r="L855" t="s">
        <v>6532</v>
      </c>
      <c r="M855" t="s">
        <v>6521</v>
      </c>
    </row>
    <row r="856" spans="1:13" x14ac:dyDescent="0.35">
      <c r="A856" t="s">
        <v>5399</v>
      </c>
      <c r="B856" s="1">
        <v>45331</v>
      </c>
      <c r="C856" t="s">
        <v>152</v>
      </c>
      <c r="D856" t="s">
        <v>235</v>
      </c>
      <c r="E856">
        <v>0</v>
      </c>
      <c r="F856">
        <v>717.32</v>
      </c>
      <c r="G856">
        <v>0</v>
      </c>
      <c r="H856" t="s">
        <v>110</v>
      </c>
      <c r="I856" t="s">
        <v>601</v>
      </c>
      <c r="J856" t="s">
        <v>31</v>
      </c>
      <c r="K856">
        <v>2024</v>
      </c>
      <c r="L856" t="s">
        <v>6529</v>
      </c>
      <c r="M856" t="s">
        <v>6521</v>
      </c>
    </row>
    <row r="857" spans="1:13" x14ac:dyDescent="0.35">
      <c r="A857" t="s">
        <v>5490</v>
      </c>
      <c r="B857" s="1">
        <v>45128</v>
      </c>
      <c r="C857" t="s">
        <v>152</v>
      </c>
      <c r="D857" t="s">
        <v>235</v>
      </c>
      <c r="E857">
        <v>8</v>
      </c>
      <c r="F857">
        <v>140.9</v>
      </c>
      <c r="G857">
        <v>1127.2</v>
      </c>
      <c r="H857" t="s">
        <v>104</v>
      </c>
      <c r="I857" t="s">
        <v>1128</v>
      </c>
      <c r="J857" t="s">
        <v>14</v>
      </c>
      <c r="K857">
        <v>2023</v>
      </c>
      <c r="L857" t="s">
        <v>6534</v>
      </c>
      <c r="M857" t="s">
        <v>6521</v>
      </c>
    </row>
    <row r="858" spans="1:13" x14ac:dyDescent="0.35">
      <c r="A858" t="s">
        <v>5538</v>
      </c>
      <c r="B858" s="1">
        <v>45510</v>
      </c>
      <c r="C858" t="s">
        <v>152</v>
      </c>
      <c r="D858" t="s">
        <v>235</v>
      </c>
      <c r="E858">
        <v>7</v>
      </c>
      <c r="F858">
        <v>825.46</v>
      </c>
      <c r="G858">
        <v>5778.22</v>
      </c>
      <c r="H858" t="s">
        <v>42</v>
      </c>
      <c r="I858" t="s">
        <v>449</v>
      </c>
      <c r="J858" t="s">
        <v>44</v>
      </c>
      <c r="K858">
        <v>2024</v>
      </c>
      <c r="L858" t="s">
        <v>6530</v>
      </c>
      <c r="M858" t="s">
        <v>6521</v>
      </c>
    </row>
    <row r="859" spans="1:13" x14ac:dyDescent="0.35">
      <c r="A859" t="s">
        <v>5567</v>
      </c>
      <c r="B859" s="1">
        <v>45191</v>
      </c>
      <c r="C859" t="s">
        <v>152</v>
      </c>
      <c r="D859" t="s">
        <v>235</v>
      </c>
      <c r="E859">
        <v>10</v>
      </c>
      <c r="F859">
        <v>360.91</v>
      </c>
      <c r="G859">
        <v>3609.1</v>
      </c>
      <c r="H859" t="s">
        <v>29</v>
      </c>
      <c r="I859" t="s">
        <v>1971</v>
      </c>
      <c r="J859" t="s">
        <v>14</v>
      </c>
      <c r="K859">
        <v>2023</v>
      </c>
      <c r="L859" t="s">
        <v>6525</v>
      </c>
      <c r="M859" t="s">
        <v>6521</v>
      </c>
    </row>
    <row r="860" spans="1:13" x14ac:dyDescent="0.35">
      <c r="A860" t="s">
        <v>5639</v>
      </c>
      <c r="B860" s="1">
        <v>44953</v>
      </c>
      <c r="C860" t="s">
        <v>152</v>
      </c>
      <c r="D860" t="s">
        <v>235</v>
      </c>
      <c r="E860">
        <v>2</v>
      </c>
      <c r="F860">
        <v>175.61</v>
      </c>
      <c r="G860">
        <v>351.22</v>
      </c>
      <c r="H860" t="s">
        <v>29</v>
      </c>
      <c r="I860" t="s">
        <v>1267</v>
      </c>
      <c r="J860" t="s">
        <v>31</v>
      </c>
      <c r="K860">
        <v>2023</v>
      </c>
      <c r="L860" t="s">
        <v>6524</v>
      </c>
      <c r="M860" t="s">
        <v>6521</v>
      </c>
    </row>
    <row r="861" spans="1:13" x14ac:dyDescent="0.35">
      <c r="A861" t="s">
        <v>5645</v>
      </c>
      <c r="B861" s="1">
        <v>45409</v>
      </c>
      <c r="C861" t="s">
        <v>152</v>
      </c>
      <c r="D861" t="s">
        <v>235</v>
      </c>
      <c r="E861">
        <v>3</v>
      </c>
      <c r="F861">
        <v>287.95</v>
      </c>
      <c r="G861">
        <v>863.85</v>
      </c>
      <c r="H861" t="s">
        <v>29</v>
      </c>
      <c r="I861" t="s">
        <v>1040</v>
      </c>
      <c r="J861" t="s">
        <v>19</v>
      </c>
      <c r="K861">
        <v>2024</v>
      </c>
      <c r="L861" t="s">
        <v>6527</v>
      </c>
      <c r="M861" t="s">
        <v>6521</v>
      </c>
    </row>
    <row r="862" spans="1:13" x14ac:dyDescent="0.35">
      <c r="A862" t="s">
        <v>5651</v>
      </c>
      <c r="B862" s="1">
        <v>45139</v>
      </c>
      <c r="C862" t="s">
        <v>152</v>
      </c>
      <c r="D862" t="s">
        <v>235</v>
      </c>
      <c r="E862">
        <v>7</v>
      </c>
      <c r="F862">
        <v>194.79</v>
      </c>
      <c r="G862">
        <v>1363.53</v>
      </c>
      <c r="H862" t="s">
        <v>110</v>
      </c>
      <c r="I862" t="s">
        <v>1363</v>
      </c>
      <c r="J862" t="s">
        <v>31</v>
      </c>
      <c r="K862">
        <v>2023</v>
      </c>
      <c r="L862" t="s">
        <v>6530</v>
      </c>
      <c r="M862" t="s">
        <v>6521</v>
      </c>
    </row>
    <row r="863" spans="1:13" x14ac:dyDescent="0.35">
      <c r="A863" t="s">
        <v>5731</v>
      </c>
      <c r="B863" s="1">
        <v>45302</v>
      </c>
      <c r="C863" t="s">
        <v>152</v>
      </c>
      <c r="D863" t="s">
        <v>235</v>
      </c>
      <c r="E863">
        <v>4</v>
      </c>
      <c r="F863">
        <v>702.1</v>
      </c>
      <c r="G863">
        <v>2808.4</v>
      </c>
      <c r="H863" t="s">
        <v>110</v>
      </c>
      <c r="I863" t="s">
        <v>941</v>
      </c>
      <c r="J863" t="s">
        <v>14</v>
      </c>
      <c r="K863">
        <v>2024</v>
      </c>
      <c r="L863" t="s">
        <v>6524</v>
      </c>
      <c r="M863" t="s">
        <v>6521</v>
      </c>
    </row>
    <row r="864" spans="1:13" x14ac:dyDescent="0.35">
      <c r="A864" t="s">
        <v>5786</v>
      </c>
      <c r="B864" s="1">
        <v>45578</v>
      </c>
      <c r="C864" t="s">
        <v>152</v>
      </c>
      <c r="D864" t="s">
        <v>235</v>
      </c>
      <c r="E864">
        <v>2</v>
      </c>
      <c r="F864">
        <v>471.8</v>
      </c>
      <c r="G864">
        <v>943.6</v>
      </c>
      <c r="H864" t="s">
        <v>136</v>
      </c>
      <c r="I864" t="s">
        <v>1040</v>
      </c>
      <c r="J864" t="s">
        <v>47</v>
      </c>
      <c r="K864">
        <v>2024</v>
      </c>
      <c r="L864" t="s">
        <v>6522</v>
      </c>
      <c r="M864" t="s">
        <v>6521</v>
      </c>
    </row>
    <row r="865" spans="1:13" x14ac:dyDescent="0.35">
      <c r="A865" t="s">
        <v>5822</v>
      </c>
      <c r="B865" s="1">
        <v>45396</v>
      </c>
      <c r="C865" t="s">
        <v>152</v>
      </c>
      <c r="D865" t="s">
        <v>235</v>
      </c>
      <c r="E865">
        <v>3</v>
      </c>
      <c r="F865">
        <v>191.45</v>
      </c>
      <c r="G865">
        <v>574.35</v>
      </c>
      <c r="H865" t="s">
        <v>104</v>
      </c>
      <c r="I865" t="s">
        <v>953</v>
      </c>
      <c r="J865" t="s">
        <v>44</v>
      </c>
      <c r="K865">
        <v>2024</v>
      </c>
      <c r="L865" t="s">
        <v>6527</v>
      </c>
      <c r="M865" t="s">
        <v>6521</v>
      </c>
    </row>
    <row r="866" spans="1:13" x14ac:dyDescent="0.35">
      <c r="A866" t="s">
        <v>5882</v>
      </c>
      <c r="B866" s="1">
        <v>45385</v>
      </c>
      <c r="C866" t="s">
        <v>152</v>
      </c>
      <c r="D866" t="s">
        <v>235</v>
      </c>
      <c r="E866">
        <v>5</v>
      </c>
      <c r="F866">
        <v>359.58</v>
      </c>
      <c r="G866">
        <v>1797.9</v>
      </c>
      <c r="H866" t="s">
        <v>29</v>
      </c>
      <c r="I866" t="s">
        <v>1687</v>
      </c>
      <c r="J866" t="s">
        <v>31</v>
      </c>
      <c r="K866">
        <v>2024</v>
      </c>
      <c r="L866" t="s">
        <v>6527</v>
      </c>
      <c r="M866" t="s">
        <v>6521</v>
      </c>
    </row>
    <row r="867" spans="1:13" x14ac:dyDescent="0.35">
      <c r="A867" t="s">
        <v>5960</v>
      </c>
      <c r="B867" s="1">
        <v>45467</v>
      </c>
      <c r="C867" t="s">
        <v>152</v>
      </c>
      <c r="D867" t="s">
        <v>235</v>
      </c>
      <c r="E867">
        <v>8</v>
      </c>
      <c r="F867">
        <v>396.04</v>
      </c>
      <c r="G867">
        <v>3168.32</v>
      </c>
      <c r="H867" t="s">
        <v>110</v>
      </c>
      <c r="I867" t="s">
        <v>1431</v>
      </c>
      <c r="J867" t="s">
        <v>19</v>
      </c>
      <c r="K867">
        <v>2024</v>
      </c>
      <c r="L867" t="s">
        <v>6531</v>
      </c>
      <c r="M867" t="s">
        <v>6521</v>
      </c>
    </row>
    <row r="868" spans="1:13" x14ac:dyDescent="0.35">
      <c r="A868" t="s">
        <v>5980</v>
      </c>
      <c r="B868" s="1">
        <v>44981</v>
      </c>
      <c r="C868" t="s">
        <v>152</v>
      </c>
      <c r="D868" t="s">
        <v>235</v>
      </c>
      <c r="E868">
        <v>10</v>
      </c>
      <c r="F868">
        <v>585.75</v>
      </c>
      <c r="G868">
        <v>5857.5</v>
      </c>
      <c r="H868" t="s">
        <v>29</v>
      </c>
      <c r="I868" t="s">
        <v>1009</v>
      </c>
      <c r="J868" t="s">
        <v>39</v>
      </c>
      <c r="K868">
        <v>2023</v>
      </c>
      <c r="L868" t="s">
        <v>6529</v>
      </c>
      <c r="M868" t="s">
        <v>6521</v>
      </c>
    </row>
    <row r="869" spans="1:13" x14ac:dyDescent="0.35">
      <c r="A869" t="s">
        <v>6031</v>
      </c>
      <c r="B869" s="1">
        <v>45451</v>
      </c>
      <c r="C869" t="s">
        <v>152</v>
      </c>
      <c r="D869" t="s">
        <v>235</v>
      </c>
      <c r="E869">
        <v>7</v>
      </c>
      <c r="F869">
        <v>511.33</v>
      </c>
      <c r="G869">
        <v>3579.31</v>
      </c>
      <c r="H869" t="s">
        <v>110</v>
      </c>
      <c r="I869" t="s">
        <v>1135</v>
      </c>
      <c r="J869" t="s">
        <v>47</v>
      </c>
      <c r="K869">
        <v>2024</v>
      </c>
      <c r="L869" t="s">
        <v>6531</v>
      </c>
      <c r="M869" t="s">
        <v>6521</v>
      </c>
    </row>
    <row r="870" spans="1:13" x14ac:dyDescent="0.35">
      <c r="A870" t="s">
        <v>6157</v>
      </c>
      <c r="B870" s="1">
        <v>45324</v>
      </c>
      <c r="C870" t="s">
        <v>152</v>
      </c>
      <c r="D870" t="s">
        <v>235</v>
      </c>
      <c r="E870">
        <v>6</v>
      </c>
      <c r="F870">
        <v>176.46</v>
      </c>
      <c r="G870">
        <v>1058.76</v>
      </c>
      <c r="H870" t="s">
        <v>104</v>
      </c>
      <c r="I870" t="s">
        <v>159</v>
      </c>
      <c r="J870" t="s">
        <v>47</v>
      </c>
      <c r="K870">
        <v>2024</v>
      </c>
      <c r="L870" t="s">
        <v>6529</v>
      </c>
      <c r="M870" t="s">
        <v>6521</v>
      </c>
    </row>
    <row r="871" spans="1:13" x14ac:dyDescent="0.35">
      <c r="A871" t="s">
        <v>6175</v>
      </c>
      <c r="B871" s="1">
        <v>45117</v>
      </c>
      <c r="C871" t="s">
        <v>152</v>
      </c>
      <c r="D871" t="s">
        <v>235</v>
      </c>
      <c r="E871">
        <v>2</v>
      </c>
      <c r="F871">
        <v>748.62</v>
      </c>
      <c r="G871">
        <v>1497.24</v>
      </c>
      <c r="H871" t="s">
        <v>136</v>
      </c>
      <c r="I871" t="s">
        <v>743</v>
      </c>
      <c r="J871" t="s">
        <v>44</v>
      </c>
      <c r="K871">
        <v>2023</v>
      </c>
      <c r="L871" t="s">
        <v>6534</v>
      </c>
      <c r="M871" t="s">
        <v>6521</v>
      </c>
    </row>
    <row r="872" spans="1:13" x14ac:dyDescent="0.35">
      <c r="A872" t="s">
        <v>6305</v>
      </c>
      <c r="B872" s="1">
        <v>45556</v>
      </c>
      <c r="C872" t="s">
        <v>152</v>
      </c>
      <c r="D872" t="s">
        <v>235</v>
      </c>
      <c r="E872">
        <v>-6</v>
      </c>
      <c r="F872">
        <v>397.96</v>
      </c>
      <c r="G872">
        <v>2387.7600000000002</v>
      </c>
      <c r="H872" t="s">
        <v>29</v>
      </c>
      <c r="I872" t="s">
        <v>243</v>
      </c>
      <c r="J872" t="s">
        <v>19</v>
      </c>
      <c r="K872">
        <v>2024</v>
      </c>
      <c r="L872" t="s">
        <v>6525</v>
      </c>
      <c r="M872" t="s">
        <v>6521</v>
      </c>
    </row>
    <row r="873" spans="1:13" x14ac:dyDescent="0.35">
      <c r="A873" t="s">
        <v>6424</v>
      </c>
      <c r="B873" s="1">
        <v>44964</v>
      </c>
      <c r="C873" t="s">
        <v>152</v>
      </c>
      <c r="D873" t="s">
        <v>235</v>
      </c>
      <c r="E873">
        <v>3</v>
      </c>
      <c r="F873">
        <v>315.42</v>
      </c>
      <c r="G873">
        <v>946.26</v>
      </c>
      <c r="H873" t="s">
        <v>110</v>
      </c>
      <c r="I873" t="s">
        <v>51</v>
      </c>
      <c r="J873" t="s">
        <v>14</v>
      </c>
      <c r="K873">
        <v>2023</v>
      </c>
      <c r="L873" t="s">
        <v>6529</v>
      </c>
      <c r="M873" t="s">
        <v>6521</v>
      </c>
    </row>
    <row r="874" spans="1:13" x14ac:dyDescent="0.35">
      <c r="A874" t="s">
        <v>6465</v>
      </c>
      <c r="B874" s="1">
        <v>45548</v>
      </c>
      <c r="C874" t="s">
        <v>152</v>
      </c>
      <c r="D874" t="s">
        <v>235</v>
      </c>
      <c r="E874">
        <v>-8</v>
      </c>
      <c r="F874">
        <v>872.37</v>
      </c>
      <c r="G874">
        <v>6978.96</v>
      </c>
      <c r="H874" t="s">
        <v>42</v>
      </c>
      <c r="I874" t="s">
        <v>1672</v>
      </c>
      <c r="J874" t="s">
        <v>19</v>
      </c>
      <c r="K874">
        <v>2024</v>
      </c>
      <c r="L874" t="s">
        <v>6525</v>
      </c>
      <c r="M874" t="s">
        <v>6521</v>
      </c>
    </row>
    <row r="875" spans="1:13" x14ac:dyDescent="0.35">
      <c r="A875" t="s">
        <v>6487</v>
      </c>
      <c r="B875" s="1">
        <v>45451</v>
      </c>
      <c r="C875" t="s">
        <v>152</v>
      </c>
      <c r="D875" t="s">
        <v>235</v>
      </c>
      <c r="E875">
        <v>7</v>
      </c>
      <c r="F875">
        <v>429.9</v>
      </c>
      <c r="G875">
        <v>3009.3</v>
      </c>
      <c r="H875" t="s">
        <v>42</v>
      </c>
      <c r="I875" t="s">
        <v>830</v>
      </c>
      <c r="J875" t="s">
        <v>47</v>
      </c>
      <c r="K875">
        <v>2024</v>
      </c>
      <c r="L875" t="s">
        <v>6531</v>
      </c>
      <c r="M875" t="s">
        <v>6521</v>
      </c>
    </row>
    <row r="876" spans="1:13" x14ac:dyDescent="0.35">
      <c r="A876" t="s">
        <v>280</v>
      </c>
      <c r="B876" s="1">
        <v>45007</v>
      </c>
      <c r="C876" t="s">
        <v>152</v>
      </c>
      <c r="D876" t="s">
        <v>281</v>
      </c>
      <c r="E876">
        <v>2</v>
      </c>
      <c r="F876">
        <v>123.45</v>
      </c>
      <c r="G876">
        <v>246.9</v>
      </c>
      <c r="H876" t="s">
        <v>104</v>
      </c>
      <c r="I876" t="s">
        <v>282</v>
      </c>
      <c r="J876" t="s">
        <v>31</v>
      </c>
      <c r="K876">
        <v>2023</v>
      </c>
      <c r="L876" t="s">
        <v>6533</v>
      </c>
      <c r="M876" t="s">
        <v>6521</v>
      </c>
    </row>
    <row r="877" spans="1:13" x14ac:dyDescent="0.35">
      <c r="A877" t="s">
        <v>285</v>
      </c>
      <c r="B877" s="1">
        <v>45012</v>
      </c>
      <c r="C877" t="s">
        <v>152</v>
      </c>
      <c r="D877" t="s">
        <v>281</v>
      </c>
      <c r="E877">
        <v>2</v>
      </c>
      <c r="F877">
        <v>215.66</v>
      </c>
      <c r="G877">
        <v>431.32</v>
      </c>
      <c r="H877" t="s">
        <v>110</v>
      </c>
      <c r="I877" t="s">
        <v>211</v>
      </c>
      <c r="J877" t="s">
        <v>47</v>
      </c>
      <c r="K877">
        <v>2023</v>
      </c>
      <c r="L877" t="s">
        <v>6533</v>
      </c>
      <c r="M877" t="s">
        <v>6521</v>
      </c>
    </row>
    <row r="878" spans="1:13" x14ac:dyDescent="0.35">
      <c r="A878" t="s">
        <v>330</v>
      </c>
      <c r="B878" s="1">
        <v>44992</v>
      </c>
      <c r="C878" t="s">
        <v>152</v>
      </c>
      <c r="D878" t="s">
        <v>281</v>
      </c>
      <c r="E878">
        <v>1</v>
      </c>
      <c r="F878">
        <v>550.45000000000005</v>
      </c>
      <c r="G878">
        <v>550.45000000000005</v>
      </c>
      <c r="H878" t="s">
        <v>136</v>
      </c>
      <c r="I878" t="s">
        <v>331</v>
      </c>
      <c r="J878" t="s">
        <v>31</v>
      </c>
      <c r="K878">
        <v>2023</v>
      </c>
      <c r="L878" t="s">
        <v>6533</v>
      </c>
      <c r="M878" t="s">
        <v>6521</v>
      </c>
    </row>
    <row r="879" spans="1:13" x14ac:dyDescent="0.35">
      <c r="A879" t="s">
        <v>456</v>
      </c>
      <c r="B879" s="1">
        <v>44986</v>
      </c>
      <c r="C879" t="s">
        <v>152</v>
      </c>
      <c r="D879" t="s">
        <v>281</v>
      </c>
      <c r="E879">
        <v>1</v>
      </c>
      <c r="F879">
        <v>700.93</v>
      </c>
      <c r="G879">
        <v>700.93</v>
      </c>
      <c r="H879" t="s">
        <v>110</v>
      </c>
      <c r="I879" t="s">
        <v>457</v>
      </c>
      <c r="J879" t="s">
        <v>31</v>
      </c>
      <c r="K879">
        <v>2023</v>
      </c>
      <c r="L879" t="s">
        <v>6533</v>
      </c>
      <c r="M879" t="s">
        <v>6521</v>
      </c>
    </row>
    <row r="880" spans="1:13" x14ac:dyDescent="0.35">
      <c r="A880" t="s">
        <v>571</v>
      </c>
      <c r="B880" s="1">
        <v>45345</v>
      </c>
      <c r="C880" t="s">
        <v>152</v>
      </c>
      <c r="D880" t="s">
        <v>281</v>
      </c>
      <c r="E880">
        <v>3</v>
      </c>
      <c r="F880">
        <v>396.91</v>
      </c>
      <c r="G880">
        <v>1190.73</v>
      </c>
      <c r="H880" t="s">
        <v>110</v>
      </c>
      <c r="I880" t="s">
        <v>572</v>
      </c>
      <c r="J880" t="s">
        <v>47</v>
      </c>
      <c r="K880">
        <v>2024</v>
      </c>
      <c r="L880" t="s">
        <v>6529</v>
      </c>
      <c r="M880" t="s">
        <v>6521</v>
      </c>
    </row>
    <row r="881" spans="1:13" x14ac:dyDescent="0.35">
      <c r="A881" t="s">
        <v>622</v>
      </c>
      <c r="B881" s="1">
        <v>45274</v>
      </c>
      <c r="C881" t="s">
        <v>152</v>
      </c>
      <c r="D881" t="s">
        <v>281</v>
      </c>
      <c r="E881">
        <v>4</v>
      </c>
      <c r="F881">
        <v>717.85</v>
      </c>
      <c r="G881">
        <v>2871.4</v>
      </c>
      <c r="H881" t="s">
        <v>136</v>
      </c>
      <c r="I881" t="s">
        <v>623</v>
      </c>
      <c r="J881" t="s">
        <v>44</v>
      </c>
      <c r="K881">
        <v>2023</v>
      </c>
      <c r="L881" t="s">
        <v>6520</v>
      </c>
      <c r="M881" t="s">
        <v>6521</v>
      </c>
    </row>
    <row r="882" spans="1:13" x14ac:dyDescent="0.35">
      <c r="A882" t="s">
        <v>625</v>
      </c>
      <c r="B882" s="1">
        <v>45610</v>
      </c>
      <c r="C882" t="s">
        <v>152</v>
      </c>
      <c r="D882" t="s">
        <v>281</v>
      </c>
      <c r="E882">
        <v>8</v>
      </c>
      <c r="F882">
        <v>305.89999999999998</v>
      </c>
      <c r="G882">
        <v>2447.1999999999998</v>
      </c>
      <c r="H882" t="s">
        <v>136</v>
      </c>
      <c r="I882" t="s">
        <v>165</v>
      </c>
      <c r="J882" t="s">
        <v>39</v>
      </c>
      <c r="K882">
        <v>2024</v>
      </c>
      <c r="L882" t="s">
        <v>6526</v>
      </c>
      <c r="M882" t="s">
        <v>6521</v>
      </c>
    </row>
    <row r="883" spans="1:13" x14ac:dyDescent="0.35">
      <c r="A883" t="s">
        <v>680</v>
      </c>
      <c r="B883" s="1">
        <v>44976</v>
      </c>
      <c r="C883" t="s">
        <v>152</v>
      </c>
      <c r="D883" t="s">
        <v>281</v>
      </c>
      <c r="E883">
        <v>1</v>
      </c>
      <c r="F883">
        <v>211.94</v>
      </c>
      <c r="G883">
        <v>211.94</v>
      </c>
      <c r="H883" t="s">
        <v>42</v>
      </c>
      <c r="I883" t="s">
        <v>681</v>
      </c>
      <c r="J883" t="s">
        <v>39</v>
      </c>
      <c r="K883">
        <v>2023</v>
      </c>
      <c r="L883" t="s">
        <v>6529</v>
      </c>
      <c r="M883" t="s">
        <v>6521</v>
      </c>
    </row>
    <row r="884" spans="1:13" x14ac:dyDescent="0.35">
      <c r="A884" t="s">
        <v>947</v>
      </c>
      <c r="B884" s="1">
        <v>45013</v>
      </c>
      <c r="C884" t="s">
        <v>152</v>
      </c>
      <c r="D884" t="s">
        <v>281</v>
      </c>
      <c r="E884">
        <v>6</v>
      </c>
      <c r="F884">
        <v>253.57</v>
      </c>
      <c r="G884">
        <v>1521.42</v>
      </c>
      <c r="H884" t="s">
        <v>110</v>
      </c>
      <c r="I884" t="s">
        <v>13</v>
      </c>
      <c r="J884" t="s">
        <v>31</v>
      </c>
      <c r="K884">
        <v>2023</v>
      </c>
      <c r="L884" t="s">
        <v>6533</v>
      </c>
      <c r="M884" t="s">
        <v>6521</v>
      </c>
    </row>
    <row r="885" spans="1:13" x14ac:dyDescent="0.35">
      <c r="A885" t="s">
        <v>955</v>
      </c>
      <c r="B885" s="1">
        <v>45084</v>
      </c>
      <c r="C885" t="s">
        <v>152</v>
      </c>
      <c r="D885" t="s">
        <v>281</v>
      </c>
      <c r="E885">
        <v>7</v>
      </c>
      <c r="F885">
        <v>588.28</v>
      </c>
      <c r="G885">
        <v>4117.96</v>
      </c>
      <c r="H885" t="s">
        <v>136</v>
      </c>
      <c r="I885" t="s">
        <v>266</v>
      </c>
      <c r="J885" t="s">
        <v>14</v>
      </c>
      <c r="K885">
        <v>2023</v>
      </c>
      <c r="L885" t="s">
        <v>6531</v>
      </c>
      <c r="M885" t="s">
        <v>6521</v>
      </c>
    </row>
    <row r="886" spans="1:13" x14ac:dyDescent="0.35">
      <c r="A886" t="s">
        <v>1051</v>
      </c>
      <c r="B886" s="1">
        <v>45032</v>
      </c>
      <c r="C886" t="s">
        <v>152</v>
      </c>
      <c r="D886" t="s">
        <v>281</v>
      </c>
      <c r="E886">
        <v>2</v>
      </c>
      <c r="F886">
        <v>508.88</v>
      </c>
      <c r="G886">
        <v>1017.76</v>
      </c>
      <c r="H886" t="s">
        <v>42</v>
      </c>
      <c r="I886" t="s">
        <v>1052</v>
      </c>
      <c r="J886" t="s">
        <v>31</v>
      </c>
      <c r="K886">
        <v>2023</v>
      </c>
      <c r="L886" t="s">
        <v>6527</v>
      </c>
      <c r="M886" t="s">
        <v>6521</v>
      </c>
    </row>
    <row r="887" spans="1:13" x14ac:dyDescent="0.35">
      <c r="A887" t="s">
        <v>1095</v>
      </c>
      <c r="B887" s="1">
        <v>45434</v>
      </c>
      <c r="C887" t="s">
        <v>152</v>
      </c>
      <c r="D887" t="s">
        <v>281</v>
      </c>
      <c r="E887">
        <v>7</v>
      </c>
      <c r="F887">
        <v>117.78</v>
      </c>
      <c r="G887">
        <v>824.46</v>
      </c>
      <c r="H887" t="s">
        <v>29</v>
      </c>
      <c r="I887" t="s">
        <v>1096</v>
      </c>
      <c r="J887" t="s">
        <v>19</v>
      </c>
      <c r="K887">
        <v>2024</v>
      </c>
      <c r="L887" t="s">
        <v>6532</v>
      </c>
      <c r="M887" t="s">
        <v>6521</v>
      </c>
    </row>
    <row r="888" spans="1:13" x14ac:dyDescent="0.35">
      <c r="A888" t="s">
        <v>1138</v>
      </c>
      <c r="B888" s="1">
        <v>45051</v>
      </c>
      <c r="C888" t="s">
        <v>152</v>
      </c>
      <c r="D888" t="s">
        <v>281</v>
      </c>
      <c r="E888">
        <v>8</v>
      </c>
      <c r="F888">
        <v>567.72</v>
      </c>
      <c r="G888">
        <v>4541.76</v>
      </c>
      <c r="H888" t="s">
        <v>104</v>
      </c>
      <c r="I888" t="s">
        <v>527</v>
      </c>
      <c r="J888" t="s">
        <v>31</v>
      </c>
      <c r="K888">
        <v>2023</v>
      </c>
      <c r="L888" t="s">
        <v>6532</v>
      </c>
      <c r="M888" t="s">
        <v>6521</v>
      </c>
    </row>
    <row r="889" spans="1:13" x14ac:dyDescent="0.35">
      <c r="A889" t="s">
        <v>1205</v>
      </c>
      <c r="B889" s="1">
        <v>45180</v>
      </c>
      <c r="C889" t="s">
        <v>152</v>
      </c>
      <c r="D889" t="s">
        <v>281</v>
      </c>
      <c r="E889">
        <v>8</v>
      </c>
      <c r="F889">
        <v>634.37</v>
      </c>
      <c r="G889">
        <v>5074.96</v>
      </c>
      <c r="H889" t="s">
        <v>29</v>
      </c>
      <c r="I889" t="s">
        <v>1206</v>
      </c>
      <c r="J889" t="s">
        <v>47</v>
      </c>
      <c r="K889">
        <v>2023</v>
      </c>
      <c r="L889" t="s">
        <v>6525</v>
      </c>
      <c r="M889" t="s">
        <v>6521</v>
      </c>
    </row>
    <row r="890" spans="1:13" x14ac:dyDescent="0.35">
      <c r="A890" t="s">
        <v>1265</v>
      </c>
      <c r="B890" s="1">
        <v>45290</v>
      </c>
      <c r="C890" t="s">
        <v>152</v>
      </c>
      <c r="D890" t="s">
        <v>281</v>
      </c>
      <c r="E890">
        <v>1</v>
      </c>
      <c r="F890">
        <v>620.76</v>
      </c>
      <c r="G890">
        <v>620.76</v>
      </c>
      <c r="H890" t="s">
        <v>136</v>
      </c>
      <c r="I890" t="s">
        <v>18</v>
      </c>
      <c r="J890" t="s">
        <v>31</v>
      </c>
      <c r="K890">
        <v>2023</v>
      </c>
      <c r="L890" t="s">
        <v>6520</v>
      </c>
      <c r="M890" t="s">
        <v>6521</v>
      </c>
    </row>
    <row r="891" spans="1:13" x14ac:dyDescent="0.35">
      <c r="A891" t="s">
        <v>1440</v>
      </c>
      <c r="B891" s="1">
        <v>45177</v>
      </c>
      <c r="C891" t="s">
        <v>152</v>
      </c>
      <c r="D891" t="s">
        <v>281</v>
      </c>
      <c r="E891">
        <v>7</v>
      </c>
      <c r="F891">
        <v>242.18</v>
      </c>
      <c r="G891">
        <v>1695.26</v>
      </c>
      <c r="H891" t="s">
        <v>42</v>
      </c>
      <c r="I891" t="s">
        <v>551</v>
      </c>
      <c r="J891" t="s">
        <v>14</v>
      </c>
      <c r="K891">
        <v>2023</v>
      </c>
      <c r="L891" t="s">
        <v>6525</v>
      </c>
      <c r="M891" t="s">
        <v>6521</v>
      </c>
    </row>
    <row r="892" spans="1:13" x14ac:dyDescent="0.35">
      <c r="A892" t="s">
        <v>1548</v>
      </c>
      <c r="B892" s="1">
        <v>45525</v>
      </c>
      <c r="C892" t="s">
        <v>152</v>
      </c>
      <c r="D892" t="s">
        <v>281</v>
      </c>
      <c r="E892">
        <v>7</v>
      </c>
      <c r="F892">
        <v>575.76</v>
      </c>
      <c r="G892">
        <v>4030.32</v>
      </c>
      <c r="H892" t="s">
        <v>29</v>
      </c>
      <c r="I892" t="s">
        <v>200</v>
      </c>
      <c r="J892" t="s">
        <v>44</v>
      </c>
      <c r="K892">
        <v>2024</v>
      </c>
      <c r="L892" t="s">
        <v>6530</v>
      </c>
      <c r="M892" t="s">
        <v>6521</v>
      </c>
    </row>
    <row r="893" spans="1:13" x14ac:dyDescent="0.35">
      <c r="A893" t="s">
        <v>1635</v>
      </c>
      <c r="B893" s="1">
        <v>45000</v>
      </c>
      <c r="C893" t="s">
        <v>152</v>
      </c>
      <c r="D893" t="s">
        <v>281</v>
      </c>
      <c r="E893">
        <v>2</v>
      </c>
      <c r="F893">
        <v>106.17</v>
      </c>
      <c r="G893">
        <v>212.34</v>
      </c>
      <c r="H893" t="s">
        <v>104</v>
      </c>
      <c r="I893" t="s">
        <v>1070</v>
      </c>
      <c r="J893" t="s">
        <v>31</v>
      </c>
      <c r="K893">
        <v>2023</v>
      </c>
      <c r="L893" t="s">
        <v>6533</v>
      </c>
      <c r="M893" t="s">
        <v>6521</v>
      </c>
    </row>
    <row r="894" spans="1:13" x14ac:dyDescent="0.35">
      <c r="A894" t="s">
        <v>1667</v>
      </c>
      <c r="B894" s="1">
        <v>45078</v>
      </c>
      <c r="C894" t="s">
        <v>152</v>
      </c>
      <c r="D894" t="s">
        <v>281</v>
      </c>
      <c r="E894">
        <v>8</v>
      </c>
      <c r="F894">
        <v>469.41</v>
      </c>
      <c r="G894">
        <v>3755.28</v>
      </c>
      <c r="H894" t="s">
        <v>104</v>
      </c>
      <c r="I894" t="s">
        <v>407</v>
      </c>
      <c r="J894" t="s">
        <v>19</v>
      </c>
      <c r="K894">
        <v>2023</v>
      </c>
      <c r="L894" t="s">
        <v>6531</v>
      </c>
      <c r="M894" t="s">
        <v>6521</v>
      </c>
    </row>
    <row r="895" spans="1:13" x14ac:dyDescent="0.35">
      <c r="A895" t="s">
        <v>1963</v>
      </c>
      <c r="B895" s="1">
        <v>45385</v>
      </c>
      <c r="C895" t="s">
        <v>152</v>
      </c>
      <c r="D895" t="s">
        <v>281</v>
      </c>
      <c r="E895">
        <v>7</v>
      </c>
      <c r="F895">
        <v>619.64</v>
      </c>
      <c r="G895">
        <v>4337.4799999999996</v>
      </c>
      <c r="H895" t="s">
        <v>136</v>
      </c>
      <c r="I895" t="s">
        <v>1731</v>
      </c>
      <c r="J895" t="s">
        <v>47</v>
      </c>
      <c r="K895">
        <v>2024</v>
      </c>
      <c r="L895" t="s">
        <v>6527</v>
      </c>
      <c r="M895" t="s">
        <v>6521</v>
      </c>
    </row>
    <row r="896" spans="1:13" x14ac:dyDescent="0.35">
      <c r="A896" t="s">
        <v>1975</v>
      </c>
      <c r="B896" s="1">
        <v>45236</v>
      </c>
      <c r="C896" t="s">
        <v>152</v>
      </c>
      <c r="D896" t="s">
        <v>281</v>
      </c>
      <c r="E896">
        <v>8</v>
      </c>
      <c r="F896">
        <v>683.66</v>
      </c>
      <c r="G896">
        <v>5469.28</v>
      </c>
      <c r="H896" t="s">
        <v>29</v>
      </c>
      <c r="I896" t="s">
        <v>105</v>
      </c>
      <c r="J896" t="s">
        <v>47</v>
      </c>
      <c r="K896">
        <v>2023</v>
      </c>
      <c r="L896" t="s">
        <v>6526</v>
      </c>
      <c r="M896" t="s">
        <v>6521</v>
      </c>
    </row>
    <row r="897" spans="1:13" x14ac:dyDescent="0.35">
      <c r="A897" t="s">
        <v>1989</v>
      </c>
      <c r="B897" s="1">
        <v>45052</v>
      </c>
      <c r="C897" t="s">
        <v>152</v>
      </c>
      <c r="D897" t="s">
        <v>281</v>
      </c>
      <c r="E897">
        <v>4</v>
      </c>
      <c r="F897">
        <v>493.03</v>
      </c>
      <c r="G897">
        <v>1972.12</v>
      </c>
      <c r="H897" t="s">
        <v>104</v>
      </c>
      <c r="I897" t="s">
        <v>420</v>
      </c>
      <c r="J897" t="s">
        <v>19</v>
      </c>
      <c r="K897">
        <v>2023</v>
      </c>
      <c r="L897" t="s">
        <v>6532</v>
      </c>
      <c r="M897" t="s">
        <v>6521</v>
      </c>
    </row>
    <row r="898" spans="1:13" x14ac:dyDescent="0.35">
      <c r="A898" t="s">
        <v>2034</v>
      </c>
      <c r="B898" s="1">
        <v>45057</v>
      </c>
      <c r="C898" t="s">
        <v>152</v>
      </c>
      <c r="D898" t="s">
        <v>281</v>
      </c>
      <c r="E898">
        <v>10</v>
      </c>
      <c r="F898">
        <v>426.86</v>
      </c>
      <c r="G898">
        <v>4268.6000000000004</v>
      </c>
      <c r="H898" t="s">
        <v>42</v>
      </c>
      <c r="I898" t="s">
        <v>341</v>
      </c>
      <c r="J898" t="s">
        <v>31</v>
      </c>
      <c r="K898">
        <v>2023</v>
      </c>
      <c r="L898" t="s">
        <v>6532</v>
      </c>
      <c r="M898" t="s">
        <v>6521</v>
      </c>
    </row>
    <row r="899" spans="1:13" x14ac:dyDescent="0.35">
      <c r="A899" t="s">
        <v>2063</v>
      </c>
      <c r="B899" s="1">
        <v>45649</v>
      </c>
      <c r="C899" t="s">
        <v>152</v>
      </c>
      <c r="D899" t="s">
        <v>281</v>
      </c>
      <c r="E899">
        <v>5</v>
      </c>
      <c r="F899">
        <v>725.29</v>
      </c>
      <c r="G899">
        <v>3626.45</v>
      </c>
      <c r="H899" t="s">
        <v>42</v>
      </c>
      <c r="I899" t="s">
        <v>674</v>
      </c>
      <c r="J899" t="s">
        <v>47</v>
      </c>
      <c r="K899">
        <v>2024</v>
      </c>
      <c r="L899" t="s">
        <v>6520</v>
      </c>
      <c r="M899" t="s">
        <v>6521</v>
      </c>
    </row>
    <row r="900" spans="1:13" x14ac:dyDescent="0.35">
      <c r="A900" t="s">
        <v>2065</v>
      </c>
      <c r="B900" s="1">
        <v>45526</v>
      </c>
      <c r="C900" t="s">
        <v>152</v>
      </c>
      <c r="D900" t="s">
        <v>281</v>
      </c>
      <c r="E900">
        <v>6</v>
      </c>
      <c r="F900">
        <v>276.26</v>
      </c>
      <c r="G900">
        <v>1657.56</v>
      </c>
      <c r="H900" t="s">
        <v>42</v>
      </c>
      <c r="I900" t="s">
        <v>455</v>
      </c>
      <c r="J900" t="s">
        <v>39</v>
      </c>
      <c r="K900">
        <v>2024</v>
      </c>
      <c r="L900" t="s">
        <v>6530</v>
      </c>
      <c r="M900" t="s">
        <v>6521</v>
      </c>
    </row>
    <row r="901" spans="1:13" x14ac:dyDescent="0.35">
      <c r="A901" t="s">
        <v>2215</v>
      </c>
      <c r="B901" s="1">
        <v>45643</v>
      </c>
      <c r="C901" t="s">
        <v>152</v>
      </c>
      <c r="D901" t="s">
        <v>281</v>
      </c>
      <c r="E901">
        <v>8</v>
      </c>
      <c r="F901">
        <v>588.87</v>
      </c>
      <c r="G901">
        <v>4710.96</v>
      </c>
      <c r="H901" t="s">
        <v>110</v>
      </c>
      <c r="I901" t="s">
        <v>1482</v>
      </c>
      <c r="J901" t="s">
        <v>39</v>
      </c>
      <c r="K901">
        <v>2024</v>
      </c>
      <c r="L901" t="s">
        <v>6520</v>
      </c>
      <c r="M901" t="s">
        <v>6521</v>
      </c>
    </row>
    <row r="902" spans="1:13" x14ac:dyDescent="0.35">
      <c r="A902" t="s">
        <v>2226</v>
      </c>
      <c r="B902" s="1">
        <v>45022</v>
      </c>
      <c r="C902" t="s">
        <v>152</v>
      </c>
      <c r="D902" t="s">
        <v>281</v>
      </c>
      <c r="E902">
        <v>8</v>
      </c>
      <c r="F902">
        <v>341.92</v>
      </c>
      <c r="G902">
        <v>2735.36</v>
      </c>
      <c r="H902" t="s">
        <v>42</v>
      </c>
      <c r="I902" t="s">
        <v>922</v>
      </c>
      <c r="J902" t="s">
        <v>39</v>
      </c>
      <c r="K902">
        <v>2023</v>
      </c>
      <c r="L902" t="s">
        <v>6527</v>
      </c>
      <c r="M902" t="s">
        <v>6521</v>
      </c>
    </row>
    <row r="903" spans="1:13" x14ac:dyDescent="0.35">
      <c r="A903" t="s">
        <v>2241</v>
      </c>
      <c r="B903" s="1">
        <v>45162</v>
      </c>
      <c r="C903" t="s">
        <v>152</v>
      </c>
      <c r="D903" t="s">
        <v>281</v>
      </c>
      <c r="E903">
        <v>5</v>
      </c>
      <c r="F903">
        <v>754.38</v>
      </c>
      <c r="G903">
        <v>3771.9</v>
      </c>
      <c r="H903" t="s">
        <v>110</v>
      </c>
      <c r="I903" t="s">
        <v>770</v>
      </c>
      <c r="J903" t="s">
        <v>19</v>
      </c>
      <c r="K903">
        <v>2023</v>
      </c>
      <c r="L903" t="s">
        <v>6530</v>
      </c>
      <c r="M903" t="s">
        <v>6521</v>
      </c>
    </row>
    <row r="904" spans="1:13" x14ac:dyDescent="0.35">
      <c r="A904" t="s">
        <v>2315</v>
      </c>
      <c r="B904" s="1">
        <v>45291</v>
      </c>
      <c r="C904" t="s">
        <v>152</v>
      </c>
      <c r="D904" t="s">
        <v>281</v>
      </c>
      <c r="E904">
        <v>5</v>
      </c>
      <c r="F904">
        <v>199.91</v>
      </c>
      <c r="G904">
        <v>999.55</v>
      </c>
      <c r="H904" t="s">
        <v>42</v>
      </c>
      <c r="I904" t="s">
        <v>2316</v>
      </c>
      <c r="J904" t="s">
        <v>14</v>
      </c>
      <c r="K904">
        <v>2023</v>
      </c>
      <c r="L904" t="s">
        <v>6520</v>
      </c>
      <c r="M904" t="s">
        <v>6521</v>
      </c>
    </row>
    <row r="905" spans="1:13" x14ac:dyDescent="0.35">
      <c r="A905" t="s">
        <v>2411</v>
      </c>
      <c r="B905" s="1">
        <v>45165</v>
      </c>
      <c r="C905" t="s">
        <v>152</v>
      </c>
      <c r="D905" t="s">
        <v>281</v>
      </c>
      <c r="E905">
        <v>3</v>
      </c>
      <c r="F905">
        <v>610.91</v>
      </c>
      <c r="G905">
        <v>1832.73</v>
      </c>
      <c r="H905" t="s">
        <v>104</v>
      </c>
      <c r="I905" t="s">
        <v>2316</v>
      </c>
      <c r="J905" t="s">
        <v>39</v>
      </c>
      <c r="K905">
        <v>2023</v>
      </c>
      <c r="L905" t="s">
        <v>6530</v>
      </c>
      <c r="M905" t="s">
        <v>6521</v>
      </c>
    </row>
    <row r="906" spans="1:13" x14ac:dyDescent="0.35">
      <c r="A906" t="s">
        <v>2441</v>
      </c>
      <c r="B906" s="1">
        <v>45371</v>
      </c>
      <c r="C906" t="s">
        <v>152</v>
      </c>
      <c r="D906" t="s">
        <v>281</v>
      </c>
      <c r="E906">
        <v>8</v>
      </c>
      <c r="F906">
        <v>302.11</v>
      </c>
      <c r="G906">
        <v>2416.88</v>
      </c>
      <c r="H906" t="s">
        <v>42</v>
      </c>
      <c r="I906" t="s">
        <v>537</v>
      </c>
      <c r="J906" t="s">
        <v>31</v>
      </c>
      <c r="K906">
        <v>2024</v>
      </c>
      <c r="L906" t="s">
        <v>6533</v>
      </c>
      <c r="M906" t="s">
        <v>6521</v>
      </c>
    </row>
    <row r="907" spans="1:13" x14ac:dyDescent="0.35">
      <c r="A907" t="s">
        <v>2464</v>
      </c>
      <c r="B907" s="1">
        <v>45572</v>
      </c>
      <c r="C907" t="s">
        <v>152</v>
      </c>
      <c r="D907" t="s">
        <v>281</v>
      </c>
      <c r="E907">
        <v>3</v>
      </c>
      <c r="F907">
        <v>824.15</v>
      </c>
      <c r="G907">
        <v>2472.4499999999998</v>
      </c>
      <c r="H907" t="s">
        <v>42</v>
      </c>
      <c r="I907" t="s">
        <v>1154</v>
      </c>
      <c r="J907" t="s">
        <v>31</v>
      </c>
      <c r="K907">
        <v>2024</v>
      </c>
      <c r="L907" t="s">
        <v>6522</v>
      </c>
      <c r="M907" t="s">
        <v>6521</v>
      </c>
    </row>
    <row r="908" spans="1:13" x14ac:dyDescent="0.35">
      <c r="A908" t="s">
        <v>2513</v>
      </c>
      <c r="B908" s="1">
        <v>45268</v>
      </c>
      <c r="C908" t="s">
        <v>152</v>
      </c>
      <c r="D908" t="s">
        <v>281</v>
      </c>
      <c r="E908">
        <v>5</v>
      </c>
      <c r="F908">
        <v>704.62</v>
      </c>
      <c r="G908">
        <v>3523.1</v>
      </c>
      <c r="H908" t="s">
        <v>29</v>
      </c>
      <c r="I908" t="s">
        <v>2174</v>
      </c>
      <c r="J908" t="s">
        <v>31</v>
      </c>
      <c r="K908">
        <v>2023</v>
      </c>
      <c r="L908" t="s">
        <v>6520</v>
      </c>
      <c r="M908" t="s">
        <v>6521</v>
      </c>
    </row>
    <row r="909" spans="1:13" x14ac:dyDescent="0.35">
      <c r="A909" t="s">
        <v>2537</v>
      </c>
      <c r="B909" s="1">
        <v>45181</v>
      </c>
      <c r="C909" t="s">
        <v>152</v>
      </c>
      <c r="D909" t="s">
        <v>281</v>
      </c>
      <c r="E909">
        <v>1</v>
      </c>
      <c r="F909">
        <v>698.87</v>
      </c>
      <c r="G909">
        <v>698.87</v>
      </c>
      <c r="H909" t="s">
        <v>42</v>
      </c>
      <c r="I909" t="s">
        <v>1363</v>
      </c>
      <c r="J909" t="s">
        <v>19</v>
      </c>
      <c r="K909">
        <v>2023</v>
      </c>
      <c r="L909" t="s">
        <v>6525</v>
      </c>
      <c r="M909" t="s">
        <v>6521</v>
      </c>
    </row>
    <row r="910" spans="1:13" x14ac:dyDescent="0.35">
      <c r="A910" t="s">
        <v>2679</v>
      </c>
      <c r="B910" s="1">
        <v>45366</v>
      </c>
      <c r="C910" t="s">
        <v>152</v>
      </c>
      <c r="D910" t="s">
        <v>281</v>
      </c>
      <c r="E910">
        <v>5</v>
      </c>
      <c r="F910">
        <v>406.06</v>
      </c>
      <c r="G910">
        <v>2030.3</v>
      </c>
      <c r="H910" t="s">
        <v>136</v>
      </c>
      <c r="I910" t="s">
        <v>461</v>
      </c>
      <c r="J910" t="s">
        <v>47</v>
      </c>
      <c r="K910">
        <v>2024</v>
      </c>
      <c r="L910" t="s">
        <v>6533</v>
      </c>
      <c r="M910" t="s">
        <v>6521</v>
      </c>
    </row>
    <row r="911" spans="1:13" x14ac:dyDescent="0.35">
      <c r="A911" t="s">
        <v>2843</v>
      </c>
      <c r="B911" s="1">
        <v>45185</v>
      </c>
      <c r="C911" t="s">
        <v>152</v>
      </c>
      <c r="D911" t="s">
        <v>281</v>
      </c>
      <c r="E911">
        <v>6</v>
      </c>
      <c r="F911">
        <v>491.25</v>
      </c>
      <c r="G911">
        <v>2947.5</v>
      </c>
      <c r="H911" t="s">
        <v>136</v>
      </c>
      <c r="I911" t="s">
        <v>594</v>
      </c>
      <c r="J911" t="s">
        <v>14</v>
      </c>
      <c r="K911">
        <v>2023</v>
      </c>
      <c r="L911" t="s">
        <v>6525</v>
      </c>
      <c r="M911" t="s">
        <v>6521</v>
      </c>
    </row>
    <row r="912" spans="1:13" x14ac:dyDescent="0.35">
      <c r="A912" t="s">
        <v>2856</v>
      </c>
      <c r="B912" s="1">
        <v>44936</v>
      </c>
      <c r="C912" t="s">
        <v>152</v>
      </c>
      <c r="D912" t="s">
        <v>281</v>
      </c>
      <c r="E912">
        <v>2</v>
      </c>
      <c r="F912">
        <v>874.25</v>
      </c>
      <c r="G912">
        <v>1748.5</v>
      </c>
      <c r="H912" t="s">
        <v>104</v>
      </c>
      <c r="I912" t="s">
        <v>256</v>
      </c>
      <c r="J912" t="s">
        <v>44</v>
      </c>
      <c r="K912">
        <v>2023</v>
      </c>
      <c r="L912" t="s">
        <v>6524</v>
      </c>
      <c r="M912" t="s">
        <v>6521</v>
      </c>
    </row>
    <row r="913" spans="1:13" x14ac:dyDescent="0.35">
      <c r="A913" t="s">
        <v>2890</v>
      </c>
      <c r="B913" s="1">
        <v>45397</v>
      </c>
      <c r="C913" t="s">
        <v>152</v>
      </c>
      <c r="D913" t="s">
        <v>281</v>
      </c>
      <c r="E913">
        <v>10</v>
      </c>
      <c r="F913">
        <v>329.21</v>
      </c>
      <c r="G913">
        <v>3292.1</v>
      </c>
      <c r="H913" t="s">
        <v>104</v>
      </c>
      <c r="I913" t="s">
        <v>337</v>
      </c>
      <c r="J913" t="s">
        <v>44</v>
      </c>
      <c r="K913">
        <v>2024</v>
      </c>
      <c r="L913" t="s">
        <v>6527</v>
      </c>
      <c r="M913" t="s">
        <v>6521</v>
      </c>
    </row>
    <row r="914" spans="1:13" x14ac:dyDescent="0.35">
      <c r="A914" t="s">
        <v>2914</v>
      </c>
      <c r="B914" s="1">
        <v>45392</v>
      </c>
      <c r="C914" t="s">
        <v>152</v>
      </c>
      <c r="D914" t="s">
        <v>281</v>
      </c>
      <c r="E914">
        <v>1</v>
      </c>
      <c r="F914">
        <v>459.6</v>
      </c>
      <c r="G914">
        <v>459.6</v>
      </c>
      <c r="H914" t="s">
        <v>104</v>
      </c>
      <c r="I914" t="s">
        <v>1079</v>
      </c>
      <c r="J914" t="s">
        <v>47</v>
      </c>
      <c r="K914">
        <v>2024</v>
      </c>
      <c r="L914" t="s">
        <v>6527</v>
      </c>
      <c r="M914" t="s">
        <v>6521</v>
      </c>
    </row>
    <row r="915" spans="1:13" x14ac:dyDescent="0.35">
      <c r="A915" t="s">
        <v>2969</v>
      </c>
      <c r="B915" s="1">
        <v>45030</v>
      </c>
      <c r="C915" t="s">
        <v>152</v>
      </c>
      <c r="D915" t="s">
        <v>281</v>
      </c>
      <c r="E915">
        <v>6</v>
      </c>
      <c r="F915">
        <v>724.89</v>
      </c>
      <c r="G915">
        <v>4349.34</v>
      </c>
      <c r="H915" t="s">
        <v>104</v>
      </c>
      <c r="I915" t="s">
        <v>1177</v>
      </c>
      <c r="J915" t="s">
        <v>44</v>
      </c>
      <c r="K915">
        <v>2023</v>
      </c>
      <c r="L915" t="s">
        <v>6527</v>
      </c>
      <c r="M915" t="s">
        <v>6521</v>
      </c>
    </row>
    <row r="916" spans="1:13" x14ac:dyDescent="0.35">
      <c r="A916" t="s">
        <v>3063</v>
      </c>
      <c r="B916" s="1">
        <v>45260</v>
      </c>
      <c r="C916" t="s">
        <v>152</v>
      </c>
      <c r="D916" t="s">
        <v>281</v>
      </c>
      <c r="E916">
        <v>9</v>
      </c>
      <c r="F916">
        <v>460.74</v>
      </c>
      <c r="G916">
        <v>4146.66</v>
      </c>
      <c r="H916" t="s">
        <v>136</v>
      </c>
      <c r="I916" t="s">
        <v>2548</v>
      </c>
      <c r="J916" t="s">
        <v>39</v>
      </c>
      <c r="K916">
        <v>2023</v>
      </c>
      <c r="L916" t="s">
        <v>6526</v>
      </c>
      <c r="M916" t="s">
        <v>6521</v>
      </c>
    </row>
    <row r="917" spans="1:13" x14ac:dyDescent="0.35">
      <c r="A917" t="s">
        <v>3120</v>
      </c>
      <c r="B917" s="1">
        <v>45600</v>
      </c>
      <c r="C917" t="s">
        <v>152</v>
      </c>
      <c r="D917" t="s">
        <v>281</v>
      </c>
      <c r="E917">
        <v>3</v>
      </c>
      <c r="F917">
        <v>539.9</v>
      </c>
      <c r="G917">
        <v>1619.7</v>
      </c>
      <c r="H917" t="s">
        <v>136</v>
      </c>
      <c r="I917" t="s">
        <v>1379</v>
      </c>
      <c r="J917" t="s">
        <v>39</v>
      </c>
      <c r="K917">
        <v>2024</v>
      </c>
      <c r="L917" t="s">
        <v>6526</v>
      </c>
      <c r="M917" t="s">
        <v>6521</v>
      </c>
    </row>
    <row r="918" spans="1:13" x14ac:dyDescent="0.35">
      <c r="A918" t="s">
        <v>3207</v>
      </c>
      <c r="B918" s="1">
        <v>44970</v>
      </c>
      <c r="C918" t="s">
        <v>152</v>
      </c>
      <c r="D918" t="s">
        <v>281</v>
      </c>
      <c r="E918">
        <v>3</v>
      </c>
      <c r="F918">
        <v>577.86</v>
      </c>
      <c r="G918">
        <v>1733.58</v>
      </c>
      <c r="H918" t="s">
        <v>42</v>
      </c>
      <c r="I918" t="s">
        <v>885</v>
      </c>
      <c r="J918" t="s">
        <v>47</v>
      </c>
      <c r="K918">
        <v>2023</v>
      </c>
      <c r="L918" t="s">
        <v>6529</v>
      </c>
      <c r="M918" t="s">
        <v>6521</v>
      </c>
    </row>
    <row r="919" spans="1:13" x14ac:dyDescent="0.35">
      <c r="A919" t="s">
        <v>3275</v>
      </c>
      <c r="B919" s="1">
        <v>45208</v>
      </c>
      <c r="C919" t="s">
        <v>152</v>
      </c>
      <c r="D919" t="s">
        <v>281</v>
      </c>
      <c r="E919">
        <v>5</v>
      </c>
      <c r="F919">
        <v>784.7</v>
      </c>
      <c r="G919">
        <v>3923.5</v>
      </c>
      <c r="H919" t="s">
        <v>110</v>
      </c>
      <c r="I919" t="s">
        <v>522</v>
      </c>
      <c r="J919" t="s">
        <v>39</v>
      </c>
      <c r="K919">
        <v>2023</v>
      </c>
      <c r="L919" t="s">
        <v>6522</v>
      </c>
      <c r="M919" t="s">
        <v>6521</v>
      </c>
    </row>
    <row r="920" spans="1:13" x14ac:dyDescent="0.35">
      <c r="A920" t="s">
        <v>3278</v>
      </c>
      <c r="B920" s="1">
        <v>44953</v>
      </c>
      <c r="C920" t="s">
        <v>152</v>
      </c>
      <c r="D920" t="s">
        <v>281</v>
      </c>
      <c r="E920">
        <v>5</v>
      </c>
      <c r="F920">
        <v>815.49</v>
      </c>
      <c r="G920">
        <v>4077.45</v>
      </c>
      <c r="H920" t="s">
        <v>104</v>
      </c>
      <c r="I920" t="s">
        <v>520</v>
      </c>
      <c r="J920" t="s">
        <v>31</v>
      </c>
      <c r="K920">
        <v>2023</v>
      </c>
      <c r="L920" t="s">
        <v>6524</v>
      </c>
      <c r="M920" t="s">
        <v>6521</v>
      </c>
    </row>
    <row r="921" spans="1:13" x14ac:dyDescent="0.35">
      <c r="A921" t="s">
        <v>3292</v>
      </c>
      <c r="B921" s="1">
        <v>44929</v>
      </c>
      <c r="C921" t="s">
        <v>152</v>
      </c>
      <c r="D921" t="s">
        <v>281</v>
      </c>
      <c r="E921">
        <v>4</v>
      </c>
      <c r="F921">
        <v>847.77</v>
      </c>
      <c r="G921">
        <v>3391.08</v>
      </c>
      <c r="H921" t="s">
        <v>104</v>
      </c>
      <c r="I921" t="s">
        <v>902</v>
      </c>
      <c r="J921" t="s">
        <v>19</v>
      </c>
      <c r="K921">
        <v>2023</v>
      </c>
      <c r="L921" t="s">
        <v>6524</v>
      </c>
      <c r="M921" t="s">
        <v>6521</v>
      </c>
    </row>
    <row r="922" spans="1:13" x14ac:dyDescent="0.35">
      <c r="A922" t="s">
        <v>3321</v>
      </c>
      <c r="B922" s="1">
        <v>45090</v>
      </c>
      <c r="C922" t="s">
        <v>152</v>
      </c>
      <c r="D922" t="s">
        <v>281</v>
      </c>
      <c r="E922">
        <v>2</v>
      </c>
      <c r="F922">
        <v>677.75</v>
      </c>
      <c r="G922">
        <v>1355.5</v>
      </c>
      <c r="H922" t="s">
        <v>29</v>
      </c>
      <c r="I922" t="s">
        <v>666</v>
      </c>
      <c r="J922" t="s">
        <v>14</v>
      </c>
      <c r="K922">
        <v>2023</v>
      </c>
      <c r="L922" t="s">
        <v>6531</v>
      </c>
      <c r="M922" t="s">
        <v>6521</v>
      </c>
    </row>
    <row r="923" spans="1:13" x14ac:dyDescent="0.35">
      <c r="A923" t="s">
        <v>3344</v>
      </c>
      <c r="B923" s="1">
        <v>45544</v>
      </c>
      <c r="C923" t="s">
        <v>152</v>
      </c>
      <c r="D923" t="s">
        <v>281</v>
      </c>
      <c r="E923">
        <v>2</v>
      </c>
      <c r="F923">
        <v>107.45</v>
      </c>
      <c r="G923">
        <v>214.9</v>
      </c>
      <c r="H923" t="s">
        <v>29</v>
      </c>
      <c r="I923" t="s">
        <v>2244</v>
      </c>
      <c r="J923" t="s">
        <v>39</v>
      </c>
      <c r="K923">
        <v>2024</v>
      </c>
      <c r="L923" t="s">
        <v>6525</v>
      </c>
      <c r="M923" t="s">
        <v>6521</v>
      </c>
    </row>
    <row r="924" spans="1:13" x14ac:dyDescent="0.35">
      <c r="A924" t="s">
        <v>3523</v>
      </c>
      <c r="B924" s="1">
        <v>45275</v>
      </c>
      <c r="C924" t="s">
        <v>152</v>
      </c>
      <c r="D924" t="s">
        <v>281</v>
      </c>
      <c r="E924">
        <v>3</v>
      </c>
      <c r="F924">
        <v>0</v>
      </c>
      <c r="G924">
        <v>0</v>
      </c>
      <c r="H924" t="s">
        <v>42</v>
      </c>
      <c r="I924" t="s">
        <v>2582</v>
      </c>
      <c r="J924" t="s">
        <v>44</v>
      </c>
      <c r="K924">
        <v>2023</v>
      </c>
      <c r="L924" t="s">
        <v>6520</v>
      </c>
      <c r="M924" t="s">
        <v>6521</v>
      </c>
    </row>
    <row r="925" spans="1:13" x14ac:dyDescent="0.35">
      <c r="A925" t="s">
        <v>3607</v>
      </c>
      <c r="B925" s="1">
        <v>45590</v>
      </c>
      <c r="C925" t="s">
        <v>152</v>
      </c>
      <c r="D925" t="s">
        <v>281</v>
      </c>
      <c r="E925">
        <v>10</v>
      </c>
      <c r="F925">
        <v>438.53</v>
      </c>
      <c r="G925">
        <v>4385.3</v>
      </c>
      <c r="H925" t="s">
        <v>42</v>
      </c>
      <c r="I925" t="s">
        <v>698</v>
      </c>
      <c r="J925" t="s">
        <v>6535</v>
      </c>
      <c r="K925">
        <v>2024</v>
      </c>
      <c r="L925" t="s">
        <v>6522</v>
      </c>
      <c r="M925" t="s">
        <v>6521</v>
      </c>
    </row>
    <row r="926" spans="1:13" x14ac:dyDescent="0.35">
      <c r="A926" t="s">
        <v>3621</v>
      </c>
      <c r="B926" s="1">
        <v>45390</v>
      </c>
      <c r="C926" t="s">
        <v>152</v>
      </c>
      <c r="D926" t="s">
        <v>281</v>
      </c>
      <c r="E926">
        <v>10</v>
      </c>
      <c r="F926">
        <v>182.44</v>
      </c>
      <c r="G926">
        <v>1824.4</v>
      </c>
      <c r="H926" t="s">
        <v>110</v>
      </c>
      <c r="I926" t="s">
        <v>1079</v>
      </c>
      <c r="J926" t="s">
        <v>44</v>
      </c>
      <c r="K926">
        <v>2024</v>
      </c>
      <c r="L926" t="s">
        <v>6527</v>
      </c>
      <c r="M926" t="s">
        <v>6521</v>
      </c>
    </row>
    <row r="927" spans="1:13" x14ac:dyDescent="0.35">
      <c r="A927" t="s">
        <v>3651</v>
      </c>
      <c r="B927" s="1">
        <v>45186</v>
      </c>
      <c r="C927" t="s">
        <v>152</v>
      </c>
      <c r="D927" t="s">
        <v>281</v>
      </c>
      <c r="E927">
        <v>3</v>
      </c>
      <c r="F927">
        <v>710.11</v>
      </c>
      <c r="G927">
        <v>2130.33</v>
      </c>
      <c r="H927" t="s">
        <v>29</v>
      </c>
      <c r="I927" t="s">
        <v>363</v>
      </c>
      <c r="J927" t="s">
        <v>39</v>
      </c>
      <c r="K927">
        <v>2023</v>
      </c>
      <c r="L927" t="s">
        <v>6525</v>
      </c>
      <c r="M927" t="s">
        <v>6521</v>
      </c>
    </row>
    <row r="928" spans="1:13" x14ac:dyDescent="0.35">
      <c r="A928" t="s">
        <v>3741</v>
      </c>
      <c r="B928" s="1">
        <v>45552</v>
      </c>
      <c r="C928" t="s">
        <v>152</v>
      </c>
      <c r="D928" t="s">
        <v>281</v>
      </c>
      <c r="E928">
        <v>10</v>
      </c>
      <c r="F928">
        <v>131.41</v>
      </c>
      <c r="G928">
        <v>1314.1</v>
      </c>
      <c r="H928" t="s">
        <v>29</v>
      </c>
      <c r="I928" t="s">
        <v>1154</v>
      </c>
      <c r="J928" t="s">
        <v>14</v>
      </c>
      <c r="K928">
        <v>2024</v>
      </c>
      <c r="L928" t="s">
        <v>6525</v>
      </c>
      <c r="M928" t="s">
        <v>6521</v>
      </c>
    </row>
    <row r="929" spans="1:13" x14ac:dyDescent="0.35">
      <c r="A929" t="s">
        <v>3898</v>
      </c>
      <c r="B929" s="1">
        <v>45322</v>
      </c>
      <c r="C929" t="s">
        <v>152</v>
      </c>
      <c r="D929" t="s">
        <v>281</v>
      </c>
      <c r="E929">
        <v>1</v>
      </c>
      <c r="F929">
        <v>894.7</v>
      </c>
      <c r="G929">
        <v>894.7</v>
      </c>
      <c r="H929" t="s">
        <v>42</v>
      </c>
      <c r="I929" t="s">
        <v>583</v>
      </c>
      <c r="J929" t="s">
        <v>47</v>
      </c>
      <c r="K929">
        <v>2024</v>
      </c>
      <c r="L929" t="s">
        <v>6524</v>
      </c>
      <c r="M929" t="s">
        <v>6521</v>
      </c>
    </row>
    <row r="930" spans="1:13" x14ac:dyDescent="0.35">
      <c r="A930" t="s">
        <v>3970</v>
      </c>
      <c r="B930" s="1">
        <v>45413</v>
      </c>
      <c r="C930" t="s">
        <v>152</v>
      </c>
      <c r="D930" t="s">
        <v>281</v>
      </c>
      <c r="E930">
        <v>3</v>
      </c>
      <c r="F930">
        <v>513.29999999999995</v>
      </c>
      <c r="G930">
        <v>1539.9</v>
      </c>
      <c r="H930" t="s">
        <v>29</v>
      </c>
      <c r="I930" t="s">
        <v>2244</v>
      </c>
      <c r="J930" t="s">
        <v>47</v>
      </c>
      <c r="K930">
        <v>2024</v>
      </c>
      <c r="L930" t="s">
        <v>6532</v>
      </c>
      <c r="M930" t="s">
        <v>6521</v>
      </c>
    </row>
    <row r="931" spans="1:13" x14ac:dyDescent="0.35">
      <c r="A931" t="s">
        <v>4119</v>
      </c>
      <c r="B931" s="1">
        <v>45309</v>
      </c>
      <c r="C931" t="s">
        <v>152</v>
      </c>
      <c r="D931" t="s">
        <v>281</v>
      </c>
      <c r="E931">
        <v>5</v>
      </c>
      <c r="F931">
        <v>198.42</v>
      </c>
      <c r="G931">
        <v>992.1</v>
      </c>
      <c r="H931" t="s">
        <v>42</v>
      </c>
      <c r="I931" t="s">
        <v>1576</v>
      </c>
      <c r="J931" t="s">
        <v>39</v>
      </c>
      <c r="K931">
        <v>2024</v>
      </c>
      <c r="L931" t="s">
        <v>6524</v>
      </c>
      <c r="M931" t="s">
        <v>6521</v>
      </c>
    </row>
    <row r="932" spans="1:13" x14ac:dyDescent="0.35">
      <c r="A932" t="s">
        <v>4140</v>
      </c>
      <c r="B932" s="1">
        <v>45362</v>
      </c>
      <c r="C932" t="s">
        <v>152</v>
      </c>
      <c r="D932" t="s">
        <v>281</v>
      </c>
      <c r="E932">
        <v>4</v>
      </c>
      <c r="F932">
        <v>154.07</v>
      </c>
      <c r="G932">
        <v>616.28</v>
      </c>
      <c r="H932" t="s">
        <v>110</v>
      </c>
      <c r="I932" t="s">
        <v>1036</v>
      </c>
      <c r="J932" t="s">
        <v>39</v>
      </c>
      <c r="K932">
        <v>2024</v>
      </c>
      <c r="L932" t="s">
        <v>6533</v>
      </c>
      <c r="M932" t="s">
        <v>6521</v>
      </c>
    </row>
    <row r="933" spans="1:13" x14ac:dyDescent="0.35">
      <c r="A933" t="s">
        <v>4167</v>
      </c>
      <c r="B933" s="1">
        <v>45254</v>
      </c>
      <c r="C933" t="s">
        <v>152</v>
      </c>
      <c r="D933" t="s">
        <v>281</v>
      </c>
      <c r="E933">
        <v>10</v>
      </c>
      <c r="F933">
        <v>497.47</v>
      </c>
      <c r="G933">
        <v>4974.7</v>
      </c>
      <c r="H933" t="s">
        <v>104</v>
      </c>
      <c r="I933" t="s">
        <v>1595</v>
      </c>
      <c r="J933" t="s">
        <v>31</v>
      </c>
      <c r="K933">
        <v>2023</v>
      </c>
      <c r="L933" t="s">
        <v>6526</v>
      </c>
      <c r="M933" t="s">
        <v>6521</v>
      </c>
    </row>
    <row r="934" spans="1:13" x14ac:dyDescent="0.35">
      <c r="A934" t="s">
        <v>4179</v>
      </c>
      <c r="B934" s="1">
        <v>45191</v>
      </c>
      <c r="C934" t="s">
        <v>152</v>
      </c>
      <c r="D934" t="s">
        <v>281</v>
      </c>
      <c r="E934">
        <v>5</v>
      </c>
      <c r="F934">
        <v>703.62</v>
      </c>
      <c r="G934">
        <v>3518.1</v>
      </c>
      <c r="H934" t="s">
        <v>42</v>
      </c>
      <c r="I934" t="s">
        <v>404</v>
      </c>
      <c r="J934" t="s">
        <v>44</v>
      </c>
      <c r="K934">
        <v>2023</v>
      </c>
      <c r="L934" t="s">
        <v>6525</v>
      </c>
      <c r="M934" t="s">
        <v>6521</v>
      </c>
    </row>
    <row r="935" spans="1:13" x14ac:dyDescent="0.35">
      <c r="A935" t="s">
        <v>4193</v>
      </c>
      <c r="B935" s="1">
        <v>45301</v>
      </c>
      <c r="C935" t="s">
        <v>152</v>
      </c>
      <c r="D935" t="s">
        <v>281</v>
      </c>
      <c r="E935">
        <v>1</v>
      </c>
      <c r="F935">
        <v>397.15</v>
      </c>
      <c r="G935">
        <v>397.15</v>
      </c>
      <c r="H935" t="s">
        <v>110</v>
      </c>
      <c r="I935" t="s">
        <v>2002</v>
      </c>
      <c r="J935" t="s">
        <v>47</v>
      </c>
      <c r="K935">
        <v>2024</v>
      </c>
      <c r="L935" t="s">
        <v>6524</v>
      </c>
      <c r="M935" t="s">
        <v>6521</v>
      </c>
    </row>
    <row r="936" spans="1:13" x14ac:dyDescent="0.35">
      <c r="A936" t="s">
        <v>4215</v>
      </c>
      <c r="B936" s="1">
        <v>45242</v>
      </c>
      <c r="C936" t="s">
        <v>152</v>
      </c>
      <c r="D936" t="s">
        <v>281</v>
      </c>
      <c r="E936">
        <v>3</v>
      </c>
      <c r="F936">
        <v>738.53</v>
      </c>
      <c r="G936">
        <v>2215.59</v>
      </c>
      <c r="H936" t="s">
        <v>29</v>
      </c>
      <c r="I936" t="s">
        <v>850</v>
      </c>
      <c r="J936" t="s">
        <v>44</v>
      </c>
      <c r="K936">
        <v>2023</v>
      </c>
      <c r="L936" t="s">
        <v>6526</v>
      </c>
      <c r="M936" t="s">
        <v>6521</v>
      </c>
    </row>
    <row r="937" spans="1:13" x14ac:dyDescent="0.35">
      <c r="A937" t="s">
        <v>4229</v>
      </c>
      <c r="B937" s="1">
        <v>44973</v>
      </c>
      <c r="C937" t="s">
        <v>152</v>
      </c>
      <c r="D937" t="s">
        <v>281</v>
      </c>
      <c r="E937">
        <v>9</v>
      </c>
      <c r="F937">
        <v>610.64</v>
      </c>
      <c r="G937">
        <v>5495.76</v>
      </c>
      <c r="H937" t="s">
        <v>42</v>
      </c>
      <c r="I937" t="s">
        <v>1055</v>
      </c>
      <c r="J937" t="s">
        <v>19</v>
      </c>
      <c r="K937">
        <v>2023</v>
      </c>
      <c r="L937" t="s">
        <v>6529</v>
      </c>
      <c r="M937" t="s">
        <v>6521</v>
      </c>
    </row>
    <row r="938" spans="1:13" x14ac:dyDescent="0.35">
      <c r="A938" t="s">
        <v>4267</v>
      </c>
      <c r="B938" s="1">
        <v>45450</v>
      </c>
      <c r="C938" t="s">
        <v>152</v>
      </c>
      <c r="D938" t="s">
        <v>281</v>
      </c>
      <c r="E938">
        <v>2</v>
      </c>
      <c r="F938">
        <v>480.78</v>
      </c>
      <c r="G938">
        <v>961.56</v>
      </c>
      <c r="H938" t="s">
        <v>104</v>
      </c>
      <c r="I938" t="s">
        <v>636</v>
      </c>
      <c r="J938" t="s">
        <v>19</v>
      </c>
      <c r="K938">
        <v>2024</v>
      </c>
      <c r="L938" t="s">
        <v>6531</v>
      </c>
      <c r="M938" t="s">
        <v>6521</v>
      </c>
    </row>
    <row r="939" spans="1:13" x14ac:dyDescent="0.35">
      <c r="A939" t="s">
        <v>4317</v>
      </c>
      <c r="B939" s="1">
        <v>45173</v>
      </c>
      <c r="C939" t="s">
        <v>152</v>
      </c>
      <c r="D939" t="s">
        <v>281</v>
      </c>
      <c r="E939">
        <v>4</v>
      </c>
      <c r="F939">
        <v>790.55</v>
      </c>
      <c r="G939">
        <v>3162.2</v>
      </c>
      <c r="H939" t="s">
        <v>104</v>
      </c>
      <c r="I939" t="s">
        <v>83</v>
      </c>
      <c r="J939" t="s">
        <v>47</v>
      </c>
      <c r="K939">
        <v>2023</v>
      </c>
      <c r="L939" t="s">
        <v>6525</v>
      </c>
      <c r="M939" t="s">
        <v>6521</v>
      </c>
    </row>
    <row r="940" spans="1:13" x14ac:dyDescent="0.35">
      <c r="A940" t="s">
        <v>4344</v>
      </c>
      <c r="B940" s="1">
        <v>45540</v>
      </c>
      <c r="C940" t="s">
        <v>152</v>
      </c>
      <c r="D940" t="s">
        <v>281</v>
      </c>
      <c r="E940">
        <v>6</v>
      </c>
      <c r="F940">
        <v>172.36</v>
      </c>
      <c r="G940">
        <v>1034.1600000000001</v>
      </c>
      <c r="H940" t="s">
        <v>136</v>
      </c>
      <c r="I940" t="s">
        <v>481</v>
      </c>
      <c r="J940" t="s">
        <v>47</v>
      </c>
      <c r="K940">
        <v>2024</v>
      </c>
      <c r="L940" t="s">
        <v>6525</v>
      </c>
      <c r="M940" t="s">
        <v>6521</v>
      </c>
    </row>
    <row r="941" spans="1:13" x14ac:dyDescent="0.35">
      <c r="A941" t="s">
        <v>4400</v>
      </c>
      <c r="B941" s="1">
        <v>45118</v>
      </c>
      <c r="C941" t="s">
        <v>152</v>
      </c>
      <c r="D941" t="s">
        <v>281</v>
      </c>
      <c r="E941">
        <v>5</v>
      </c>
      <c r="F941">
        <v>876.18</v>
      </c>
      <c r="G941">
        <v>4380.8999999999996</v>
      </c>
      <c r="H941" t="s">
        <v>110</v>
      </c>
      <c r="I941" t="s">
        <v>2017</v>
      </c>
      <c r="J941" t="s">
        <v>44</v>
      </c>
      <c r="K941">
        <v>2023</v>
      </c>
      <c r="L941" t="s">
        <v>6534</v>
      </c>
      <c r="M941" t="s">
        <v>6521</v>
      </c>
    </row>
    <row r="942" spans="1:13" x14ac:dyDescent="0.35">
      <c r="A942" t="s">
        <v>4532</v>
      </c>
      <c r="B942" s="1">
        <v>45069</v>
      </c>
      <c r="C942" t="s">
        <v>152</v>
      </c>
      <c r="D942" t="s">
        <v>281</v>
      </c>
      <c r="E942">
        <v>1</v>
      </c>
      <c r="F942">
        <v>506.43</v>
      </c>
      <c r="G942">
        <v>506.43</v>
      </c>
      <c r="H942" t="s">
        <v>104</v>
      </c>
      <c r="I942" t="s">
        <v>1336</v>
      </c>
      <c r="J942" t="s">
        <v>31</v>
      </c>
      <c r="K942">
        <v>2023</v>
      </c>
      <c r="L942" t="s">
        <v>6532</v>
      </c>
      <c r="M942" t="s">
        <v>6521</v>
      </c>
    </row>
    <row r="943" spans="1:13" x14ac:dyDescent="0.35">
      <c r="A943" t="s">
        <v>4579</v>
      </c>
      <c r="B943" s="1">
        <v>45584</v>
      </c>
      <c r="C943" t="s">
        <v>152</v>
      </c>
      <c r="D943" t="s">
        <v>281</v>
      </c>
      <c r="E943">
        <v>8</v>
      </c>
      <c r="F943">
        <v>318</v>
      </c>
      <c r="G943">
        <v>2544</v>
      </c>
      <c r="H943" t="s">
        <v>110</v>
      </c>
      <c r="I943" t="s">
        <v>339</v>
      </c>
      <c r="J943" t="s">
        <v>47</v>
      </c>
      <c r="K943">
        <v>2024</v>
      </c>
      <c r="L943" t="s">
        <v>6522</v>
      </c>
      <c r="M943" t="s">
        <v>6521</v>
      </c>
    </row>
    <row r="944" spans="1:13" x14ac:dyDescent="0.35">
      <c r="A944" t="s">
        <v>4602</v>
      </c>
      <c r="B944" s="1">
        <v>45509</v>
      </c>
      <c r="C944" t="s">
        <v>152</v>
      </c>
      <c r="D944" t="s">
        <v>281</v>
      </c>
      <c r="E944">
        <v>5</v>
      </c>
      <c r="F944">
        <v>102</v>
      </c>
      <c r="G944">
        <v>510</v>
      </c>
      <c r="H944" t="s">
        <v>110</v>
      </c>
      <c r="I944" t="s">
        <v>190</v>
      </c>
      <c r="J944" t="s">
        <v>47</v>
      </c>
      <c r="K944">
        <v>2024</v>
      </c>
      <c r="L944" t="s">
        <v>6530</v>
      </c>
      <c r="M944" t="s">
        <v>6521</v>
      </c>
    </row>
    <row r="945" spans="1:13" x14ac:dyDescent="0.35">
      <c r="A945" t="s">
        <v>4612</v>
      </c>
      <c r="B945" s="1">
        <v>45129</v>
      </c>
      <c r="C945" t="s">
        <v>152</v>
      </c>
      <c r="D945" t="s">
        <v>281</v>
      </c>
      <c r="E945">
        <v>0</v>
      </c>
      <c r="F945">
        <v>884.51</v>
      </c>
      <c r="G945">
        <v>0</v>
      </c>
      <c r="H945" t="s">
        <v>29</v>
      </c>
      <c r="I945" t="s">
        <v>422</v>
      </c>
      <c r="J945" t="s">
        <v>14</v>
      </c>
      <c r="K945">
        <v>2023</v>
      </c>
      <c r="L945" t="s">
        <v>6534</v>
      </c>
      <c r="M945" t="s">
        <v>6521</v>
      </c>
    </row>
    <row r="946" spans="1:13" x14ac:dyDescent="0.35">
      <c r="A946" t="s">
        <v>4663</v>
      </c>
      <c r="B946" s="1">
        <v>45056</v>
      </c>
      <c r="C946" t="s">
        <v>152</v>
      </c>
      <c r="D946" t="s">
        <v>281</v>
      </c>
      <c r="E946">
        <v>5</v>
      </c>
      <c r="F946">
        <v>248.61</v>
      </c>
      <c r="G946">
        <v>1243.05</v>
      </c>
      <c r="H946" t="s">
        <v>136</v>
      </c>
      <c r="I946" t="s">
        <v>1412</v>
      </c>
      <c r="J946" t="s">
        <v>39</v>
      </c>
      <c r="K946">
        <v>2023</v>
      </c>
      <c r="L946" t="s">
        <v>6532</v>
      </c>
      <c r="M946" t="s">
        <v>6521</v>
      </c>
    </row>
    <row r="947" spans="1:13" x14ac:dyDescent="0.35">
      <c r="A947" t="s">
        <v>4720</v>
      </c>
      <c r="B947" s="1">
        <v>45332</v>
      </c>
      <c r="C947" t="s">
        <v>152</v>
      </c>
      <c r="D947" t="s">
        <v>281</v>
      </c>
      <c r="E947">
        <v>2</v>
      </c>
      <c r="F947">
        <v>845.73</v>
      </c>
      <c r="G947">
        <v>1691.46</v>
      </c>
      <c r="H947" t="s">
        <v>29</v>
      </c>
      <c r="I947" t="s">
        <v>1267</v>
      </c>
      <c r="J947" t="s">
        <v>19</v>
      </c>
      <c r="K947">
        <v>2024</v>
      </c>
      <c r="L947" t="s">
        <v>6529</v>
      </c>
      <c r="M947" t="s">
        <v>6521</v>
      </c>
    </row>
    <row r="948" spans="1:13" x14ac:dyDescent="0.35">
      <c r="A948" t="s">
        <v>4721</v>
      </c>
      <c r="B948" s="1">
        <v>45361</v>
      </c>
      <c r="C948" t="s">
        <v>152</v>
      </c>
      <c r="D948" t="s">
        <v>281</v>
      </c>
      <c r="E948">
        <v>6</v>
      </c>
      <c r="F948">
        <v>366.16</v>
      </c>
      <c r="G948">
        <v>2196.96</v>
      </c>
      <c r="H948" t="s">
        <v>42</v>
      </c>
      <c r="I948" t="s">
        <v>35</v>
      </c>
      <c r="J948" t="s">
        <v>14</v>
      </c>
      <c r="K948">
        <v>2024</v>
      </c>
      <c r="L948" t="s">
        <v>6533</v>
      </c>
      <c r="M948" t="s">
        <v>6521</v>
      </c>
    </row>
    <row r="949" spans="1:13" x14ac:dyDescent="0.35">
      <c r="A949" t="s">
        <v>4748</v>
      </c>
      <c r="B949" s="1">
        <v>45255</v>
      </c>
      <c r="C949" t="s">
        <v>152</v>
      </c>
      <c r="D949" t="s">
        <v>281</v>
      </c>
      <c r="E949">
        <v>10</v>
      </c>
      <c r="F949">
        <v>886.64</v>
      </c>
      <c r="G949">
        <v>8866.4</v>
      </c>
      <c r="H949" t="s">
        <v>29</v>
      </c>
      <c r="I949" t="s">
        <v>1269</v>
      </c>
      <c r="J949" t="s">
        <v>19</v>
      </c>
      <c r="K949">
        <v>2023</v>
      </c>
      <c r="L949" t="s">
        <v>6526</v>
      </c>
      <c r="M949" t="s">
        <v>6521</v>
      </c>
    </row>
    <row r="950" spans="1:13" x14ac:dyDescent="0.35">
      <c r="A950" t="s">
        <v>4804</v>
      </c>
      <c r="B950" s="1">
        <v>44984</v>
      </c>
      <c r="C950" t="s">
        <v>152</v>
      </c>
      <c r="D950" t="s">
        <v>281</v>
      </c>
      <c r="E950">
        <v>10</v>
      </c>
      <c r="F950">
        <v>717.96</v>
      </c>
      <c r="G950">
        <v>7179.6</v>
      </c>
      <c r="H950" t="s">
        <v>42</v>
      </c>
      <c r="I950" t="s">
        <v>1336</v>
      </c>
      <c r="J950" t="s">
        <v>31</v>
      </c>
      <c r="K950">
        <v>2023</v>
      </c>
      <c r="L950" t="s">
        <v>6529</v>
      </c>
      <c r="M950" t="s">
        <v>6521</v>
      </c>
    </row>
    <row r="951" spans="1:13" x14ac:dyDescent="0.35">
      <c r="A951" t="s">
        <v>4819</v>
      </c>
      <c r="B951" s="1">
        <v>45568</v>
      </c>
      <c r="C951" t="s">
        <v>152</v>
      </c>
      <c r="D951" t="s">
        <v>281</v>
      </c>
      <c r="E951">
        <v>6</v>
      </c>
      <c r="F951">
        <v>201.09</v>
      </c>
      <c r="G951">
        <v>1206.54</v>
      </c>
      <c r="H951" t="s">
        <v>136</v>
      </c>
      <c r="I951" t="s">
        <v>491</v>
      </c>
      <c r="J951" t="s">
        <v>39</v>
      </c>
      <c r="K951">
        <v>2024</v>
      </c>
      <c r="L951" t="s">
        <v>6522</v>
      </c>
      <c r="M951" t="s">
        <v>6521</v>
      </c>
    </row>
    <row r="952" spans="1:13" x14ac:dyDescent="0.35">
      <c r="A952" t="s">
        <v>4903</v>
      </c>
      <c r="B952" s="1">
        <v>45270</v>
      </c>
      <c r="C952" t="s">
        <v>152</v>
      </c>
      <c r="D952" t="s">
        <v>281</v>
      </c>
      <c r="E952">
        <v>8</v>
      </c>
      <c r="F952">
        <v>546.62</v>
      </c>
      <c r="G952">
        <v>4372.96</v>
      </c>
      <c r="H952" t="s">
        <v>136</v>
      </c>
      <c r="I952" t="s">
        <v>605</v>
      </c>
      <c r="J952" t="s">
        <v>14</v>
      </c>
      <c r="K952">
        <v>2023</v>
      </c>
      <c r="L952" t="s">
        <v>6520</v>
      </c>
      <c r="M952" t="s">
        <v>6521</v>
      </c>
    </row>
    <row r="953" spans="1:13" x14ac:dyDescent="0.35">
      <c r="A953" t="s">
        <v>4907</v>
      </c>
      <c r="B953" s="1">
        <v>44936</v>
      </c>
      <c r="C953" t="s">
        <v>152</v>
      </c>
      <c r="D953" t="s">
        <v>281</v>
      </c>
      <c r="E953">
        <v>8</v>
      </c>
      <c r="F953">
        <v>349.28</v>
      </c>
      <c r="G953">
        <v>2794.24</v>
      </c>
      <c r="H953" t="s">
        <v>104</v>
      </c>
      <c r="I953" t="s">
        <v>1273</v>
      </c>
      <c r="J953" t="s">
        <v>47</v>
      </c>
      <c r="K953">
        <v>2023</v>
      </c>
      <c r="L953" t="s">
        <v>6524</v>
      </c>
      <c r="M953" t="s">
        <v>6521</v>
      </c>
    </row>
    <row r="954" spans="1:13" x14ac:dyDescent="0.35">
      <c r="A954" t="s">
        <v>4997</v>
      </c>
      <c r="B954" s="1">
        <v>45572</v>
      </c>
      <c r="C954" t="s">
        <v>152</v>
      </c>
      <c r="D954" t="s">
        <v>281</v>
      </c>
      <c r="E954">
        <v>6</v>
      </c>
      <c r="F954">
        <v>550.28</v>
      </c>
      <c r="G954">
        <v>3301.68</v>
      </c>
      <c r="H954" t="s">
        <v>29</v>
      </c>
      <c r="I954" t="s">
        <v>2605</v>
      </c>
      <c r="J954" t="s">
        <v>39</v>
      </c>
      <c r="K954">
        <v>2024</v>
      </c>
      <c r="L954" t="s">
        <v>6522</v>
      </c>
      <c r="M954" t="s">
        <v>6521</v>
      </c>
    </row>
    <row r="955" spans="1:13" x14ac:dyDescent="0.35">
      <c r="A955" t="s">
        <v>5003</v>
      </c>
      <c r="B955" s="1">
        <v>45174</v>
      </c>
      <c r="C955" t="s">
        <v>152</v>
      </c>
      <c r="D955" t="s">
        <v>281</v>
      </c>
      <c r="E955">
        <v>10</v>
      </c>
      <c r="F955">
        <v>542.96</v>
      </c>
      <c r="G955">
        <v>5429.6</v>
      </c>
      <c r="H955" t="s">
        <v>29</v>
      </c>
      <c r="I955" t="s">
        <v>3232</v>
      </c>
      <c r="J955" t="s">
        <v>39</v>
      </c>
      <c r="K955">
        <v>2023</v>
      </c>
      <c r="L955" t="s">
        <v>6525</v>
      </c>
      <c r="M955" t="s">
        <v>6521</v>
      </c>
    </row>
    <row r="956" spans="1:13" x14ac:dyDescent="0.35">
      <c r="A956" t="s">
        <v>5012</v>
      </c>
      <c r="B956" s="1">
        <v>45356</v>
      </c>
      <c r="C956" t="s">
        <v>152</v>
      </c>
      <c r="D956" t="s">
        <v>281</v>
      </c>
      <c r="E956">
        <v>8</v>
      </c>
      <c r="F956">
        <v>476.39</v>
      </c>
      <c r="G956">
        <v>3811.12</v>
      </c>
      <c r="H956" t="s">
        <v>29</v>
      </c>
      <c r="I956" t="s">
        <v>1137</v>
      </c>
      <c r="J956" t="s">
        <v>31</v>
      </c>
      <c r="K956">
        <v>2024</v>
      </c>
      <c r="L956" t="s">
        <v>6533</v>
      </c>
      <c r="M956" t="s">
        <v>6521</v>
      </c>
    </row>
    <row r="957" spans="1:13" x14ac:dyDescent="0.35">
      <c r="A957" t="s">
        <v>5030</v>
      </c>
      <c r="B957" s="1">
        <v>45235</v>
      </c>
      <c r="C957" t="s">
        <v>152</v>
      </c>
      <c r="D957" t="s">
        <v>281</v>
      </c>
      <c r="E957">
        <v>9</v>
      </c>
      <c r="F957">
        <v>319.8</v>
      </c>
      <c r="G957">
        <v>2878.2</v>
      </c>
      <c r="H957" t="s">
        <v>136</v>
      </c>
      <c r="I957" t="s">
        <v>1009</v>
      </c>
      <c r="J957" t="s">
        <v>47</v>
      </c>
      <c r="K957">
        <v>2023</v>
      </c>
      <c r="L957" t="s">
        <v>6526</v>
      </c>
      <c r="M957" t="s">
        <v>6521</v>
      </c>
    </row>
    <row r="958" spans="1:13" x14ac:dyDescent="0.35">
      <c r="A958" t="s">
        <v>5162</v>
      </c>
      <c r="B958" s="1">
        <v>45594</v>
      </c>
      <c r="C958" t="s">
        <v>152</v>
      </c>
      <c r="D958" t="s">
        <v>281</v>
      </c>
      <c r="E958">
        <v>1</v>
      </c>
      <c r="F958">
        <v>784.58</v>
      </c>
      <c r="G958">
        <v>784.58</v>
      </c>
      <c r="H958" t="s">
        <v>110</v>
      </c>
      <c r="I958" t="s">
        <v>696</v>
      </c>
      <c r="J958" t="s">
        <v>39</v>
      </c>
      <c r="K958">
        <v>2024</v>
      </c>
      <c r="L958" t="s">
        <v>6522</v>
      </c>
      <c r="M958" t="s">
        <v>6521</v>
      </c>
    </row>
    <row r="959" spans="1:13" x14ac:dyDescent="0.35">
      <c r="A959" t="s">
        <v>5197</v>
      </c>
      <c r="B959" s="1">
        <v>45027</v>
      </c>
      <c r="C959" t="s">
        <v>152</v>
      </c>
      <c r="D959" t="s">
        <v>281</v>
      </c>
      <c r="E959">
        <v>2</v>
      </c>
      <c r="F959">
        <v>466.82</v>
      </c>
      <c r="G959">
        <v>933.64</v>
      </c>
      <c r="H959" t="s">
        <v>42</v>
      </c>
      <c r="I959" t="s">
        <v>2211</v>
      </c>
      <c r="J959" t="s">
        <v>19</v>
      </c>
      <c r="K959">
        <v>2023</v>
      </c>
      <c r="L959" t="s">
        <v>6527</v>
      </c>
      <c r="M959" t="s">
        <v>6521</v>
      </c>
    </row>
    <row r="960" spans="1:13" x14ac:dyDescent="0.35">
      <c r="A960" t="s">
        <v>5243</v>
      </c>
      <c r="B960" s="1">
        <v>45051</v>
      </c>
      <c r="C960" t="s">
        <v>152</v>
      </c>
      <c r="D960" t="s">
        <v>281</v>
      </c>
      <c r="E960">
        <v>7</v>
      </c>
      <c r="F960">
        <v>433.55</v>
      </c>
      <c r="G960">
        <v>3034.85</v>
      </c>
      <c r="H960" t="s">
        <v>104</v>
      </c>
      <c r="I960" t="s">
        <v>461</v>
      </c>
      <c r="J960" t="s">
        <v>31</v>
      </c>
      <c r="K960">
        <v>2023</v>
      </c>
      <c r="L960" t="s">
        <v>6532</v>
      </c>
      <c r="M960" t="s">
        <v>6521</v>
      </c>
    </row>
    <row r="961" spans="1:13" x14ac:dyDescent="0.35">
      <c r="A961" t="s">
        <v>5371</v>
      </c>
      <c r="B961" s="1">
        <v>45639</v>
      </c>
      <c r="C961" t="s">
        <v>152</v>
      </c>
      <c r="D961" t="s">
        <v>281</v>
      </c>
      <c r="E961">
        <v>10</v>
      </c>
      <c r="F961">
        <v>218.33</v>
      </c>
      <c r="G961">
        <v>2183.3000000000002</v>
      </c>
      <c r="H961" t="s">
        <v>29</v>
      </c>
      <c r="I961" t="s">
        <v>1626</v>
      </c>
      <c r="J961" t="s">
        <v>14</v>
      </c>
      <c r="K961">
        <v>2024</v>
      </c>
      <c r="L961" t="s">
        <v>6520</v>
      </c>
      <c r="M961" t="s">
        <v>6521</v>
      </c>
    </row>
    <row r="962" spans="1:13" x14ac:dyDescent="0.35">
      <c r="A962" t="s">
        <v>5392</v>
      </c>
      <c r="B962" s="1">
        <v>45509</v>
      </c>
      <c r="C962" t="s">
        <v>152</v>
      </c>
      <c r="D962" t="s">
        <v>281</v>
      </c>
      <c r="E962">
        <v>4</v>
      </c>
      <c r="F962">
        <v>110.82</v>
      </c>
      <c r="G962">
        <v>443.28</v>
      </c>
      <c r="H962" t="s">
        <v>42</v>
      </c>
      <c r="I962" t="s">
        <v>3999</v>
      </c>
      <c r="J962" t="s">
        <v>19</v>
      </c>
      <c r="K962">
        <v>2024</v>
      </c>
      <c r="L962" t="s">
        <v>6530</v>
      </c>
      <c r="M962" t="s">
        <v>6521</v>
      </c>
    </row>
    <row r="963" spans="1:13" x14ac:dyDescent="0.35">
      <c r="A963" t="s">
        <v>5432</v>
      </c>
      <c r="B963" s="1">
        <v>45402</v>
      </c>
      <c r="C963" t="s">
        <v>152</v>
      </c>
      <c r="D963" t="s">
        <v>281</v>
      </c>
      <c r="E963">
        <v>5</v>
      </c>
      <c r="F963">
        <v>0</v>
      </c>
      <c r="G963">
        <v>0</v>
      </c>
      <c r="H963" t="s">
        <v>136</v>
      </c>
      <c r="I963" t="s">
        <v>794</v>
      </c>
      <c r="J963" t="s">
        <v>44</v>
      </c>
      <c r="K963">
        <v>2024</v>
      </c>
      <c r="L963" t="s">
        <v>6527</v>
      </c>
      <c r="M963" t="s">
        <v>6521</v>
      </c>
    </row>
    <row r="964" spans="1:13" x14ac:dyDescent="0.35">
      <c r="A964" t="s">
        <v>5447</v>
      </c>
      <c r="B964" s="1">
        <v>45337</v>
      </c>
      <c r="C964" t="s">
        <v>152</v>
      </c>
      <c r="D964" t="s">
        <v>281</v>
      </c>
      <c r="E964">
        <v>5</v>
      </c>
      <c r="F964">
        <v>608.67999999999995</v>
      </c>
      <c r="G964">
        <v>3043.4</v>
      </c>
      <c r="H964" t="s">
        <v>42</v>
      </c>
      <c r="I964" t="s">
        <v>2582</v>
      </c>
      <c r="J964" t="s">
        <v>47</v>
      </c>
      <c r="K964">
        <v>2024</v>
      </c>
      <c r="L964" t="s">
        <v>6529</v>
      </c>
      <c r="M964" t="s">
        <v>6521</v>
      </c>
    </row>
    <row r="965" spans="1:13" x14ac:dyDescent="0.35">
      <c r="A965" t="s">
        <v>5500</v>
      </c>
      <c r="B965" s="1">
        <v>44948</v>
      </c>
      <c r="C965" t="s">
        <v>152</v>
      </c>
      <c r="D965" t="s">
        <v>281</v>
      </c>
      <c r="E965">
        <v>7</v>
      </c>
      <c r="F965">
        <v>0</v>
      </c>
      <c r="G965">
        <v>0</v>
      </c>
      <c r="H965" t="s">
        <v>104</v>
      </c>
      <c r="I965" t="s">
        <v>427</v>
      </c>
      <c r="J965" t="s">
        <v>19</v>
      </c>
      <c r="K965">
        <v>2023</v>
      </c>
      <c r="L965" t="s">
        <v>6524</v>
      </c>
      <c r="M965" t="s">
        <v>6521</v>
      </c>
    </row>
    <row r="966" spans="1:13" x14ac:dyDescent="0.35">
      <c r="A966" t="s">
        <v>5644</v>
      </c>
      <c r="B966" s="1">
        <v>45303</v>
      </c>
      <c r="C966" t="s">
        <v>152</v>
      </c>
      <c r="D966" t="s">
        <v>281</v>
      </c>
      <c r="E966">
        <v>6</v>
      </c>
      <c r="F966">
        <v>375.59</v>
      </c>
      <c r="G966">
        <v>2253.54</v>
      </c>
      <c r="H966" t="s">
        <v>110</v>
      </c>
      <c r="I966" t="s">
        <v>1784</v>
      </c>
      <c r="J966" t="s">
        <v>39</v>
      </c>
      <c r="K966">
        <v>2024</v>
      </c>
      <c r="L966" t="s">
        <v>6524</v>
      </c>
      <c r="M966" t="s">
        <v>6521</v>
      </c>
    </row>
    <row r="967" spans="1:13" x14ac:dyDescent="0.35">
      <c r="A967" t="s">
        <v>5667</v>
      </c>
      <c r="B967" s="1">
        <v>45258</v>
      </c>
      <c r="C967" t="s">
        <v>152</v>
      </c>
      <c r="D967" t="s">
        <v>281</v>
      </c>
      <c r="E967">
        <v>1</v>
      </c>
      <c r="F967">
        <v>729.35</v>
      </c>
      <c r="G967">
        <v>729.35</v>
      </c>
      <c r="H967" t="s">
        <v>110</v>
      </c>
      <c r="I967" t="s">
        <v>915</v>
      </c>
      <c r="J967" t="s">
        <v>14</v>
      </c>
      <c r="K967">
        <v>2023</v>
      </c>
      <c r="L967" t="s">
        <v>6526</v>
      </c>
      <c r="M967" t="s">
        <v>6521</v>
      </c>
    </row>
    <row r="968" spans="1:13" x14ac:dyDescent="0.35">
      <c r="A968" t="s">
        <v>5740</v>
      </c>
      <c r="B968" s="1">
        <v>45630</v>
      </c>
      <c r="C968" t="s">
        <v>152</v>
      </c>
      <c r="D968" t="s">
        <v>281</v>
      </c>
      <c r="E968">
        <v>0</v>
      </c>
      <c r="F968">
        <v>751.23</v>
      </c>
      <c r="G968">
        <v>0</v>
      </c>
      <c r="H968" t="s">
        <v>42</v>
      </c>
      <c r="I968" t="s">
        <v>2472</v>
      </c>
      <c r="J968" t="s">
        <v>19</v>
      </c>
      <c r="K968">
        <v>2024</v>
      </c>
      <c r="L968" t="s">
        <v>6520</v>
      </c>
      <c r="M968" t="s">
        <v>6521</v>
      </c>
    </row>
    <row r="969" spans="1:13" x14ac:dyDescent="0.35">
      <c r="A969" t="s">
        <v>5830</v>
      </c>
      <c r="B969" s="1">
        <v>45122</v>
      </c>
      <c r="C969" t="s">
        <v>152</v>
      </c>
      <c r="D969" t="s">
        <v>281</v>
      </c>
      <c r="E969">
        <v>9</v>
      </c>
      <c r="F969">
        <v>808.98</v>
      </c>
      <c r="G969">
        <v>7280.82</v>
      </c>
      <c r="H969" t="s">
        <v>110</v>
      </c>
      <c r="I969" t="s">
        <v>387</v>
      </c>
      <c r="J969" t="s">
        <v>39</v>
      </c>
      <c r="K969">
        <v>2023</v>
      </c>
      <c r="L969" t="s">
        <v>6534</v>
      </c>
      <c r="M969" t="s">
        <v>6521</v>
      </c>
    </row>
    <row r="970" spans="1:13" x14ac:dyDescent="0.35">
      <c r="A970" t="s">
        <v>5946</v>
      </c>
      <c r="B970" s="1">
        <v>45445</v>
      </c>
      <c r="C970" t="s">
        <v>152</v>
      </c>
      <c r="D970" t="s">
        <v>281</v>
      </c>
      <c r="E970">
        <v>3</v>
      </c>
      <c r="F970">
        <v>373.53</v>
      </c>
      <c r="G970">
        <v>1120.5899999999999</v>
      </c>
      <c r="H970" t="s">
        <v>136</v>
      </c>
      <c r="I970" t="s">
        <v>583</v>
      </c>
      <c r="J970" t="s">
        <v>14</v>
      </c>
      <c r="K970">
        <v>2024</v>
      </c>
      <c r="L970" t="s">
        <v>6531</v>
      </c>
      <c r="M970" t="s">
        <v>6521</v>
      </c>
    </row>
    <row r="971" spans="1:13" x14ac:dyDescent="0.35">
      <c r="A971" t="s">
        <v>5971</v>
      </c>
      <c r="B971" s="1">
        <v>45361</v>
      </c>
      <c r="C971" t="s">
        <v>152</v>
      </c>
      <c r="D971" t="s">
        <v>281</v>
      </c>
      <c r="E971">
        <v>7</v>
      </c>
      <c r="F971">
        <v>588.14</v>
      </c>
      <c r="G971">
        <v>4116.9799999999996</v>
      </c>
      <c r="H971" t="s">
        <v>110</v>
      </c>
      <c r="I971" t="s">
        <v>759</v>
      </c>
      <c r="J971" t="s">
        <v>19</v>
      </c>
      <c r="K971">
        <v>2024</v>
      </c>
      <c r="L971" t="s">
        <v>6533</v>
      </c>
      <c r="M971" t="s">
        <v>6521</v>
      </c>
    </row>
    <row r="972" spans="1:13" x14ac:dyDescent="0.35">
      <c r="A972" t="s">
        <v>6009</v>
      </c>
      <c r="B972" s="1">
        <v>44972</v>
      </c>
      <c r="C972" t="s">
        <v>152</v>
      </c>
      <c r="D972" t="s">
        <v>281</v>
      </c>
      <c r="E972">
        <v>8</v>
      </c>
      <c r="F972">
        <v>612.91999999999996</v>
      </c>
      <c r="G972">
        <v>4903.3599999999997</v>
      </c>
      <c r="H972" t="s">
        <v>104</v>
      </c>
      <c r="I972" t="s">
        <v>266</v>
      </c>
      <c r="J972" t="s">
        <v>19</v>
      </c>
      <c r="K972">
        <v>2023</v>
      </c>
      <c r="L972" t="s">
        <v>6529</v>
      </c>
      <c r="M972" t="s">
        <v>6521</v>
      </c>
    </row>
    <row r="973" spans="1:13" x14ac:dyDescent="0.35">
      <c r="A973" t="s">
        <v>6071</v>
      </c>
      <c r="B973" s="1">
        <v>45392</v>
      </c>
      <c r="C973" t="s">
        <v>152</v>
      </c>
      <c r="D973" t="s">
        <v>281</v>
      </c>
      <c r="E973">
        <v>1</v>
      </c>
      <c r="F973">
        <v>297.97000000000003</v>
      </c>
      <c r="G973">
        <v>297.97000000000003</v>
      </c>
      <c r="H973" t="s">
        <v>104</v>
      </c>
      <c r="I973" t="s">
        <v>1286</v>
      </c>
      <c r="J973" t="s">
        <v>14</v>
      </c>
      <c r="K973">
        <v>2024</v>
      </c>
      <c r="L973" t="s">
        <v>6527</v>
      </c>
      <c r="M973" t="s">
        <v>6521</v>
      </c>
    </row>
    <row r="974" spans="1:13" x14ac:dyDescent="0.35">
      <c r="A974" t="s">
        <v>6105</v>
      </c>
      <c r="B974" s="1">
        <v>45223</v>
      </c>
      <c r="C974" t="s">
        <v>152</v>
      </c>
      <c r="D974" t="s">
        <v>281</v>
      </c>
      <c r="E974">
        <v>5</v>
      </c>
      <c r="F974">
        <v>873.06</v>
      </c>
      <c r="G974">
        <v>4365.3</v>
      </c>
      <c r="H974" t="s">
        <v>42</v>
      </c>
      <c r="I974" t="s">
        <v>568</v>
      </c>
      <c r="J974" t="s">
        <v>14</v>
      </c>
      <c r="K974">
        <v>2023</v>
      </c>
      <c r="L974" t="s">
        <v>6522</v>
      </c>
      <c r="M974" t="s">
        <v>6521</v>
      </c>
    </row>
    <row r="975" spans="1:13" x14ac:dyDescent="0.35">
      <c r="A975" t="s">
        <v>6152</v>
      </c>
      <c r="B975" s="1">
        <v>45594</v>
      </c>
      <c r="C975" t="s">
        <v>152</v>
      </c>
      <c r="D975" t="s">
        <v>281</v>
      </c>
      <c r="E975">
        <v>4</v>
      </c>
      <c r="F975">
        <v>160.97999999999999</v>
      </c>
      <c r="G975">
        <v>643.91999999999996</v>
      </c>
      <c r="H975" t="s">
        <v>110</v>
      </c>
      <c r="I975" t="s">
        <v>511</v>
      </c>
      <c r="J975" t="s">
        <v>14</v>
      </c>
      <c r="K975">
        <v>2024</v>
      </c>
      <c r="L975" t="s">
        <v>6522</v>
      </c>
      <c r="M975" t="s">
        <v>6521</v>
      </c>
    </row>
    <row r="976" spans="1:13" x14ac:dyDescent="0.35">
      <c r="A976" t="s">
        <v>6249</v>
      </c>
      <c r="B976" s="1">
        <v>45351</v>
      </c>
      <c r="C976" t="s">
        <v>152</v>
      </c>
      <c r="D976" t="s">
        <v>281</v>
      </c>
      <c r="E976">
        <v>1</v>
      </c>
      <c r="F976">
        <v>218.27</v>
      </c>
      <c r="G976">
        <v>218.27</v>
      </c>
      <c r="H976" t="s">
        <v>104</v>
      </c>
      <c r="I976" t="s">
        <v>369</v>
      </c>
      <c r="J976" t="s">
        <v>6535</v>
      </c>
      <c r="K976">
        <v>2024</v>
      </c>
      <c r="L976" t="s">
        <v>6529</v>
      </c>
      <c r="M976" t="s">
        <v>6521</v>
      </c>
    </row>
    <row r="977" spans="1:13" x14ac:dyDescent="0.35">
      <c r="A977" t="s">
        <v>6313</v>
      </c>
      <c r="B977" s="1">
        <v>45105</v>
      </c>
      <c r="C977" t="s">
        <v>152</v>
      </c>
      <c r="D977" t="s">
        <v>281</v>
      </c>
      <c r="E977">
        <v>3</v>
      </c>
      <c r="F977">
        <v>718.89</v>
      </c>
      <c r="G977">
        <v>2156.67</v>
      </c>
      <c r="H977" t="s">
        <v>136</v>
      </c>
      <c r="I977" t="s">
        <v>894</v>
      </c>
      <c r="J977" t="s">
        <v>19</v>
      </c>
      <c r="K977">
        <v>2023</v>
      </c>
      <c r="L977" t="s">
        <v>6531</v>
      </c>
      <c r="M977" t="s">
        <v>6521</v>
      </c>
    </row>
    <row r="978" spans="1:13" x14ac:dyDescent="0.35">
      <c r="A978" t="s">
        <v>6331</v>
      </c>
      <c r="B978" s="1">
        <v>45496</v>
      </c>
      <c r="C978" t="s">
        <v>152</v>
      </c>
      <c r="D978" t="s">
        <v>281</v>
      </c>
      <c r="E978">
        <v>1</v>
      </c>
      <c r="F978">
        <v>572.45000000000005</v>
      </c>
      <c r="G978">
        <v>572.45000000000005</v>
      </c>
      <c r="H978" t="s">
        <v>110</v>
      </c>
      <c r="I978" t="s">
        <v>655</v>
      </c>
      <c r="J978" t="s">
        <v>19</v>
      </c>
      <c r="K978">
        <v>2024</v>
      </c>
      <c r="L978" t="s">
        <v>6534</v>
      </c>
      <c r="M978" t="s">
        <v>6521</v>
      </c>
    </row>
    <row r="979" spans="1:13" x14ac:dyDescent="0.35">
      <c r="A979" t="s">
        <v>6376</v>
      </c>
      <c r="B979" s="1">
        <v>45144</v>
      </c>
      <c r="C979" t="s">
        <v>152</v>
      </c>
      <c r="D979" t="s">
        <v>281</v>
      </c>
      <c r="E979">
        <v>3</v>
      </c>
      <c r="F979">
        <v>840.31</v>
      </c>
      <c r="G979">
        <v>2520.9299999999998</v>
      </c>
      <c r="H979" t="s">
        <v>29</v>
      </c>
      <c r="I979" t="s">
        <v>517</v>
      </c>
      <c r="J979" t="s">
        <v>19</v>
      </c>
      <c r="K979">
        <v>2023</v>
      </c>
      <c r="L979" t="s">
        <v>6530</v>
      </c>
      <c r="M979" t="s">
        <v>6521</v>
      </c>
    </row>
    <row r="980" spans="1:13" x14ac:dyDescent="0.35">
      <c r="A980" t="s">
        <v>6383</v>
      </c>
      <c r="B980" s="1">
        <v>45525</v>
      </c>
      <c r="C980" t="s">
        <v>152</v>
      </c>
      <c r="D980" t="s">
        <v>281</v>
      </c>
      <c r="E980">
        <v>4</v>
      </c>
      <c r="F980">
        <v>156.22</v>
      </c>
      <c r="G980">
        <v>624.88</v>
      </c>
      <c r="H980" t="s">
        <v>42</v>
      </c>
      <c r="I980" t="s">
        <v>441</v>
      </c>
      <c r="J980" t="s">
        <v>39</v>
      </c>
      <c r="K980">
        <v>2024</v>
      </c>
      <c r="L980" t="s">
        <v>6530</v>
      </c>
      <c r="M980" t="s">
        <v>6521</v>
      </c>
    </row>
    <row r="981" spans="1:13" x14ac:dyDescent="0.35">
      <c r="A981" t="s">
        <v>6402</v>
      </c>
      <c r="B981" s="1">
        <v>45354</v>
      </c>
      <c r="C981" t="s">
        <v>152</v>
      </c>
      <c r="D981" t="s">
        <v>281</v>
      </c>
      <c r="E981">
        <v>3</v>
      </c>
      <c r="F981">
        <v>394.68</v>
      </c>
      <c r="G981">
        <v>1184.04</v>
      </c>
      <c r="H981" t="s">
        <v>104</v>
      </c>
      <c r="I981" t="s">
        <v>660</v>
      </c>
      <c r="J981" t="s">
        <v>39</v>
      </c>
      <c r="K981">
        <v>2024</v>
      </c>
      <c r="L981" t="s">
        <v>6533</v>
      </c>
      <c r="M981" t="s">
        <v>6521</v>
      </c>
    </row>
    <row r="982" spans="1:13" x14ac:dyDescent="0.35">
      <c r="A982" t="s">
        <v>6463</v>
      </c>
      <c r="B982" s="1">
        <v>45041</v>
      </c>
      <c r="C982" t="s">
        <v>152</v>
      </c>
      <c r="D982" t="s">
        <v>281</v>
      </c>
      <c r="E982">
        <v>7</v>
      </c>
      <c r="F982">
        <v>445.27</v>
      </c>
      <c r="G982">
        <v>3116.89</v>
      </c>
      <c r="H982" t="s">
        <v>110</v>
      </c>
      <c r="I982" t="s">
        <v>2855</v>
      </c>
      <c r="J982" t="s">
        <v>14</v>
      </c>
      <c r="K982">
        <v>2023</v>
      </c>
      <c r="L982" t="s">
        <v>6527</v>
      </c>
      <c r="M982" t="s">
        <v>6521</v>
      </c>
    </row>
    <row r="983" spans="1:13" x14ac:dyDescent="0.35">
      <c r="A983" t="s">
        <v>416</v>
      </c>
      <c r="B983" s="1">
        <v>45288</v>
      </c>
      <c r="C983" t="s">
        <v>152</v>
      </c>
      <c r="D983" t="s">
        <v>417</v>
      </c>
      <c r="E983">
        <v>9</v>
      </c>
      <c r="F983">
        <v>844.48</v>
      </c>
      <c r="G983">
        <v>7600.32</v>
      </c>
      <c r="H983" t="s">
        <v>110</v>
      </c>
      <c r="I983" t="s">
        <v>418</v>
      </c>
      <c r="J983" t="s">
        <v>44</v>
      </c>
      <c r="K983">
        <v>2023</v>
      </c>
      <c r="L983" t="s">
        <v>6520</v>
      </c>
      <c r="M983" t="s">
        <v>6521</v>
      </c>
    </row>
    <row r="984" spans="1:13" x14ac:dyDescent="0.35">
      <c r="A984" t="s">
        <v>582</v>
      </c>
      <c r="B984" s="1">
        <v>45354</v>
      </c>
      <c r="C984" t="s">
        <v>152</v>
      </c>
      <c r="D984" t="s">
        <v>417</v>
      </c>
      <c r="E984">
        <v>4</v>
      </c>
      <c r="F984">
        <v>734.13</v>
      </c>
      <c r="G984">
        <v>2936.52</v>
      </c>
      <c r="H984" t="s">
        <v>29</v>
      </c>
      <c r="I984" t="s">
        <v>583</v>
      </c>
      <c r="J984" t="s">
        <v>14</v>
      </c>
      <c r="K984">
        <v>2024</v>
      </c>
      <c r="L984" t="s">
        <v>6533</v>
      </c>
      <c r="M984" t="s">
        <v>6521</v>
      </c>
    </row>
    <row r="985" spans="1:13" x14ac:dyDescent="0.35">
      <c r="A985" t="s">
        <v>630</v>
      </c>
      <c r="B985" s="1">
        <v>44993</v>
      </c>
      <c r="C985" t="s">
        <v>152</v>
      </c>
      <c r="D985" t="s">
        <v>417</v>
      </c>
      <c r="E985">
        <v>4</v>
      </c>
      <c r="F985">
        <v>817.59</v>
      </c>
      <c r="G985">
        <v>3270.36</v>
      </c>
      <c r="H985" t="s">
        <v>29</v>
      </c>
      <c r="I985" t="s">
        <v>560</v>
      </c>
      <c r="J985" t="s">
        <v>39</v>
      </c>
      <c r="K985">
        <v>2023</v>
      </c>
      <c r="L985" t="s">
        <v>6533</v>
      </c>
      <c r="M985" t="s">
        <v>6521</v>
      </c>
    </row>
    <row r="986" spans="1:13" x14ac:dyDescent="0.35">
      <c r="A986" t="s">
        <v>651</v>
      </c>
      <c r="B986" s="1">
        <v>45630</v>
      </c>
      <c r="C986" t="s">
        <v>152</v>
      </c>
      <c r="D986" t="s">
        <v>417</v>
      </c>
      <c r="E986">
        <v>8</v>
      </c>
      <c r="F986">
        <v>694.79</v>
      </c>
      <c r="G986">
        <v>5558.32</v>
      </c>
      <c r="H986" t="s">
        <v>104</v>
      </c>
      <c r="I986" t="s">
        <v>623</v>
      </c>
      <c r="J986" t="s">
        <v>19</v>
      </c>
      <c r="K986">
        <v>2024</v>
      </c>
      <c r="L986" t="s">
        <v>6520</v>
      </c>
      <c r="M986" t="s">
        <v>6521</v>
      </c>
    </row>
    <row r="987" spans="1:13" x14ac:dyDescent="0.35">
      <c r="A987" t="s">
        <v>687</v>
      </c>
      <c r="B987" s="1">
        <v>45544</v>
      </c>
      <c r="C987" t="s">
        <v>152</v>
      </c>
      <c r="D987" t="s">
        <v>417</v>
      </c>
      <c r="E987">
        <v>5</v>
      </c>
      <c r="F987">
        <v>639.32000000000005</v>
      </c>
      <c r="G987">
        <v>3196.6</v>
      </c>
      <c r="H987" t="s">
        <v>104</v>
      </c>
      <c r="I987" t="s">
        <v>356</v>
      </c>
      <c r="J987" t="s">
        <v>47</v>
      </c>
      <c r="K987">
        <v>2024</v>
      </c>
      <c r="L987" t="s">
        <v>6525</v>
      </c>
      <c r="M987" t="s">
        <v>6521</v>
      </c>
    </row>
    <row r="988" spans="1:13" x14ac:dyDescent="0.35">
      <c r="A988" t="s">
        <v>805</v>
      </c>
      <c r="B988" s="1">
        <v>45327</v>
      </c>
      <c r="C988" t="s">
        <v>152</v>
      </c>
      <c r="D988" t="s">
        <v>417</v>
      </c>
      <c r="E988">
        <v>8</v>
      </c>
      <c r="F988">
        <v>619.66</v>
      </c>
      <c r="G988">
        <v>4957.28</v>
      </c>
      <c r="H988" t="s">
        <v>136</v>
      </c>
      <c r="I988" t="s">
        <v>517</v>
      </c>
      <c r="J988" t="s">
        <v>19</v>
      </c>
      <c r="K988">
        <v>2024</v>
      </c>
      <c r="L988" t="s">
        <v>6529</v>
      </c>
      <c r="M988" t="s">
        <v>6521</v>
      </c>
    </row>
    <row r="989" spans="1:13" x14ac:dyDescent="0.35">
      <c r="A989" t="s">
        <v>813</v>
      </c>
      <c r="B989" s="1">
        <v>45596</v>
      </c>
      <c r="C989" t="s">
        <v>152</v>
      </c>
      <c r="D989" t="s">
        <v>417</v>
      </c>
      <c r="E989">
        <v>1</v>
      </c>
      <c r="F989">
        <v>456.65</v>
      </c>
      <c r="G989">
        <v>456.65</v>
      </c>
      <c r="H989" t="s">
        <v>104</v>
      </c>
      <c r="I989" t="s">
        <v>613</v>
      </c>
      <c r="J989" t="s">
        <v>31</v>
      </c>
      <c r="K989">
        <v>2024</v>
      </c>
      <c r="L989" t="s">
        <v>6522</v>
      </c>
      <c r="M989" t="s">
        <v>6521</v>
      </c>
    </row>
    <row r="990" spans="1:13" x14ac:dyDescent="0.35">
      <c r="A990" t="s">
        <v>843</v>
      </c>
      <c r="B990" s="1">
        <v>45081</v>
      </c>
      <c r="C990" t="s">
        <v>152</v>
      </c>
      <c r="D990" t="s">
        <v>417</v>
      </c>
      <c r="E990">
        <v>7</v>
      </c>
      <c r="F990">
        <v>521.4</v>
      </c>
      <c r="G990">
        <v>3649.8</v>
      </c>
      <c r="H990" t="s">
        <v>110</v>
      </c>
      <c r="I990" t="s">
        <v>126</v>
      </c>
      <c r="J990" t="s">
        <v>31</v>
      </c>
      <c r="K990">
        <v>2023</v>
      </c>
      <c r="L990" t="s">
        <v>6531</v>
      </c>
      <c r="M990" t="s">
        <v>6521</v>
      </c>
    </row>
    <row r="991" spans="1:13" x14ac:dyDescent="0.35">
      <c r="A991" t="s">
        <v>1007</v>
      </c>
      <c r="B991" s="1">
        <v>45430</v>
      </c>
      <c r="C991" t="s">
        <v>152</v>
      </c>
      <c r="D991" t="s">
        <v>417</v>
      </c>
      <c r="E991">
        <v>5</v>
      </c>
      <c r="F991">
        <v>779.77</v>
      </c>
      <c r="G991">
        <v>3898.85</v>
      </c>
      <c r="H991" t="s">
        <v>29</v>
      </c>
      <c r="I991" t="s">
        <v>592</v>
      </c>
      <c r="J991" t="s">
        <v>14</v>
      </c>
      <c r="K991">
        <v>2024</v>
      </c>
      <c r="L991" t="s">
        <v>6532</v>
      </c>
      <c r="M991" t="s">
        <v>6521</v>
      </c>
    </row>
    <row r="992" spans="1:13" x14ac:dyDescent="0.35">
      <c r="A992" t="s">
        <v>1042</v>
      </c>
      <c r="B992" s="1">
        <v>45175</v>
      </c>
      <c r="C992" t="s">
        <v>152</v>
      </c>
      <c r="D992" t="s">
        <v>417</v>
      </c>
      <c r="E992">
        <v>2</v>
      </c>
      <c r="F992">
        <v>451.79</v>
      </c>
      <c r="G992">
        <v>903.58</v>
      </c>
      <c r="H992" t="s">
        <v>29</v>
      </c>
      <c r="I992" t="s">
        <v>1043</v>
      </c>
      <c r="J992" t="s">
        <v>44</v>
      </c>
      <c r="K992">
        <v>2023</v>
      </c>
      <c r="L992" t="s">
        <v>6525</v>
      </c>
      <c r="M992" t="s">
        <v>6521</v>
      </c>
    </row>
    <row r="993" spans="1:13" x14ac:dyDescent="0.35">
      <c r="A993" t="s">
        <v>1044</v>
      </c>
      <c r="B993" s="1">
        <v>45321</v>
      </c>
      <c r="C993" t="s">
        <v>152</v>
      </c>
      <c r="D993" t="s">
        <v>417</v>
      </c>
      <c r="E993">
        <v>4</v>
      </c>
      <c r="F993">
        <v>208.14</v>
      </c>
      <c r="G993">
        <v>832.56</v>
      </c>
      <c r="H993" t="s">
        <v>110</v>
      </c>
      <c r="I993" t="s">
        <v>1045</v>
      </c>
      <c r="J993" t="s">
        <v>39</v>
      </c>
      <c r="K993">
        <v>2024</v>
      </c>
      <c r="L993" t="s">
        <v>6524</v>
      </c>
      <c r="M993" t="s">
        <v>6521</v>
      </c>
    </row>
    <row r="994" spans="1:13" x14ac:dyDescent="0.35">
      <c r="A994" t="s">
        <v>1074</v>
      </c>
      <c r="B994" s="1">
        <v>45493</v>
      </c>
      <c r="C994" t="s">
        <v>152</v>
      </c>
      <c r="D994" t="s">
        <v>417</v>
      </c>
      <c r="E994">
        <v>2</v>
      </c>
      <c r="F994">
        <v>202.97</v>
      </c>
      <c r="G994">
        <v>405.94</v>
      </c>
      <c r="H994" t="s">
        <v>104</v>
      </c>
      <c r="I994" t="s">
        <v>1013</v>
      </c>
      <c r="J994" t="s">
        <v>19</v>
      </c>
      <c r="K994">
        <v>2024</v>
      </c>
      <c r="L994" t="s">
        <v>6534</v>
      </c>
      <c r="M994" t="s">
        <v>6521</v>
      </c>
    </row>
    <row r="995" spans="1:13" x14ac:dyDescent="0.35">
      <c r="A995" t="s">
        <v>1155</v>
      </c>
      <c r="B995" s="1">
        <v>45172</v>
      </c>
      <c r="C995" t="s">
        <v>152</v>
      </c>
      <c r="D995" t="s">
        <v>417</v>
      </c>
      <c r="E995">
        <v>8</v>
      </c>
      <c r="F995">
        <v>869.82</v>
      </c>
      <c r="G995">
        <v>6958.56</v>
      </c>
      <c r="H995" t="s">
        <v>136</v>
      </c>
      <c r="I995" t="s">
        <v>335</v>
      </c>
      <c r="J995" t="s">
        <v>14</v>
      </c>
      <c r="K995">
        <v>2023</v>
      </c>
      <c r="L995" t="s">
        <v>6525</v>
      </c>
      <c r="M995" t="s">
        <v>6521</v>
      </c>
    </row>
    <row r="996" spans="1:13" x14ac:dyDescent="0.35">
      <c r="A996" t="s">
        <v>1317</v>
      </c>
      <c r="B996" s="1">
        <v>44994</v>
      </c>
      <c r="C996" t="s">
        <v>152</v>
      </c>
      <c r="D996" t="s">
        <v>417</v>
      </c>
      <c r="E996">
        <v>4</v>
      </c>
      <c r="F996">
        <v>348.1</v>
      </c>
      <c r="G996">
        <v>1392.4</v>
      </c>
      <c r="H996" t="s">
        <v>136</v>
      </c>
      <c r="I996" t="s">
        <v>681</v>
      </c>
      <c r="J996" t="s">
        <v>31</v>
      </c>
      <c r="K996">
        <v>2023</v>
      </c>
      <c r="L996" t="s">
        <v>6533</v>
      </c>
      <c r="M996" t="s">
        <v>6521</v>
      </c>
    </row>
    <row r="997" spans="1:13" x14ac:dyDescent="0.35">
      <c r="A997" t="s">
        <v>1373</v>
      </c>
      <c r="B997" s="1">
        <v>45258</v>
      </c>
      <c r="C997" t="s">
        <v>152</v>
      </c>
      <c r="D997" t="s">
        <v>417</v>
      </c>
      <c r="E997">
        <v>6</v>
      </c>
      <c r="F997">
        <v>555.75</v>
      </c>
      <c r="G997">
        <v>3334.5</v>
      </c>
      <c r="H997" t="s">
        <v>136</v>
      </c>
      <c r="I997" t="s">
        <v>1257</v>
      </c>
      <c r="J997" t="s">
        <v>31</v>
      </c>
      <c r="K997">
        <v>2023</v>
      </c>
      <c r="L997" t="s">
        <v>6526</v>
      </c>
      <c r="M997" t="s">
        <v>6521</v>
      </c>
    </row>
    <row r="998" spans="1:13" x14ac:dyDescent="0.35">
      <c r="A998" t="s">
        <v>1404</v>
      </c>
      <c r="B998" s="1">
        <v>45540</v>
      </c>
      <c r="C998" t="s">
        <v>152</v>
      </c>
      <c r="D998" t="s">
        <v>417</v>
      </c>
      <c r="E998">
        <v>10</v>
      </c>
      <c r="F998">
        <v>370.03</v>
      </c>
      <c r="G998">
        <v>3700.3</v>
      </c>
      <c r="H998" t="s">
        <v>29</v>
      </c>
      <c r="I998" t="s">
        <v>1405</v>
      </c>
      <c r="J998" t="s">
        <v>31</v>
      </c>
      <c r="K998">
        <v>2024</v>
      </c>
      <c r="L998" t="s">
        <v>6525</v>
      </c>
      <c r="M998" t="s">
        <v>6521</v>
      </c>
    </row>
    <row r="999" spans="1:13" x14ac:dyDescent="0.35">
      <c r="A999" t="s">
        <v>1462</v>
      </c>
      <c r="B999" s="1">
        <v>44941</v>
      </c>
      <c r="C999" t="s">
        <v>152</v>
      </c>
      <c r="D999" t="s">
        <v>417</v>
      </c>
      <c r="E999">
        <v>8</v>
      </c>
      <c r="F999">
        <v>189.42</v>
      </c>
      <c r="G999">
        <v>1515.36</v>
      </c>
      <c r="H999" t="s">
        <v>136</v>
      </c>
      <c r="I999" t="s">
        <v>1463</v>
      </c>
      <c r="J999" t="s">
        <v>31</v>
      </c>
      <c r="K999">
        <v>2023</v>
      </c>
      <c r="L999" t="s">
        <v>6524</v>
      </c>
      <c r="M999" t="s">
        <v>6521</v>
      </c>
    </row>
    <row r="1000" spans="1:13" x14ac:dyDescent="0.35">
      <c r="A1000" t="s">
        <v>1464</v>
      </c>
      <c r="B1000" s="1">
        <v>45045</v>
      </c>
      <c r="C1000" t="s">
        <v>152</v>
      </c>
      <c r="D1000" t="s">
        <v>417</v>
      </c>
      <c r="E1000">
        <v>7</v>
      </c>
      <c r="F1000">
        <v>891.81</v>
      </c>
      <c r="G1000">
        <v>6242.67</v>
      </c>
      <c r="H1000" t="s">
        <v>110</v>
      </c>
      <c r="I1000" t="s">
        <v>1431</v>
      </c>
      <c r="J1000" t="s">
        <v>44</v>
      </c>
      <c r="K1000">
        <v>2023</v>
      </c>
      <c r="L1000" t="s">
        <v>6527</v>
      </c>
      <c r="M1000" t="s">
        <v>6521</v>
      </c>
    </row>
    <row r="1001" spans="1:13" x14ac:dyDescent="0.35">
      <c r="A1001" t="s">
        <v>1493</v>
      </c>
      <c r="B1001" s="1">
        <v>44988</v>
      </c>
      <c r="C1001" t="s">
        <v>152</v>
      </c>
      <c r="D1001" t="s">
        <v>417</v>
      </c>
      <c r="E1001">
        <v>3</v>
      </c>
      <c r="F1001">
        <v>865.16</v>
      </c>
      <c r="G1001">
        <v>2595.48</v>
      </c>
      <c r="H1001" t="s">
        <v>110</v>
      </c>
      <c r="I1001" t="s">
        <v>1088</v>
      </c>
      <c r="J1001" t="s">
        <v>19</v>
      </c>
      <c r="K1001">
        <v>2023</v>
      </c>
      <c r="L1001" t="s">
        <v>6533</v>
      </c>
      <c r="M1001" t="s">
        <v>6521</v>
      </c>
    </row>
    <row r="1002" spans="1:13" x14ac:dyDescent="0.35">
      <c r="A1002" t="s">
        <v>1549</v>
      </c>
      <c r="B1002" s="1">
        <v>45281</v>
      </c>
      <c r="C1002" t="s">
        <v>152</v>
      </c>
      <c r="D1002" t="s">
        <v>417</v>
      </c>
      <c r="E1002">
        <v>5</v>
      </c>
      <c r="F1002">
        <v>176.95</v>
      </c>
      <c r="G1002">
        <v>884.75</v>
      </c>
      <c r="H1002" t="s">
        <v>136</v>
      </c>
      <c r="I1002" t="s">
        <v>1550</v>
      </c>
      <c r="J1002" t="s">
        <v>39</v>
      </c>
      <c r="K1002">
        <v>2023</v>
      </c>
      <c r="L1002" t="s">
        <v>6520</v>
      </c>
      <c r="M1002" t="s">
        <v>6521</v>
      </c>
    </row>
    <row r="1003" spans="1:13" x14ac:dyDescent="0.35">
      <c r="A1003" t="s">
        <v>1567</v>
      </c>
      <c r="B1003" s="1">
        <v>45466</v>
      </c>
      <c r="C1003" t="s">
        <v>152</v>
      </c>
      <c r="D1003" t="s">
        <v>417</v>
      </c>
      <c r="E1003">
        <v>7</v>
      </c>
      <c r="F1003">
        <v>799.14</v>
      </c>
      <c r="G1003">
        <v>5593.98</v>
      </c>
      <c r="H1003" t="s">
        <v>29</v>
      </c>
      <c r="I1003" t="s">
        <v>1568</v>
      </c>
      <c r="J1003" t="s">
        <v>47</v>
      </c>
      <c r="K1003">
        <v>2024</v>
      </c>
      <c r="L1003" t="s">
        <v>6531</v>
      </c>
      <c r="M1003" t="s">
        <v>6521</v>
      </c>
    </row>
    <row r="1004" spans="1:13" x14ac:dyDescent="0.35">
      <c r="A1004" t="s">
        <v>1617</v>
      </c>
      <c r="B1004" s="1">
        <v>45117</v>
      </c>
      <c r="C1004" t="s">
        <v>152</v>
      </c>
      <c r="D1004" t="s">
        <v>417</v>
      </c>
      <c r="E1004">
        <v>2</v>
      </c>
      <c r="F1004">
        <v>585.89</v>
      </c>
      <c r="G1004">
        <v>1171.78</v>
      </c>
      <c r="H1004" t="s">
        <v>110</v>
      </c>
      <c r="I1004" t="s">
        <v>411</v>
      </c>
      <c r="J1004" t="s">
        <v>31</v>
      </c>
      <c r="K1004">
        <v>2023</v>
      </c>
      <c r="L1004" t="s">
        <v>6534</v>
      </c>
      <c r="M1004" t="s">
        <v>6521</v>
      </c>
    </row>
    <row r="1005" spans="1:13" x14ac:dyDescent="0.35">
      <c r="A1005" t="s">
        <v>1718</v>
      </c>
      <c r="B1005" s="1">
        <v>45287</v>
      </c>
      <c r="C1005" t="s">
        <v>152</v>
      </c>
      <c r="D1005" t="s">
        <v>417</v>
      </c>
      <c r="E1005">
        <v>8</v>
      </c>
      <c r="F1005">
        <v>353.82</v>
      </c>
      <c r="G1005">
        <v>2830.56</v>
      </c>
      <c r="H1005" t="s">
        <v>110</v>
      </c>
      <c r="I1005" t="s">
        <v>1200</v>
      </c>
      <c r="J1005" t="s">
        <v>44</v>
      </c>
      <c r="K1005">
        <v>2023</v>
      </c>
      <c r="L1005" t="s">
        <v>6520</v>
      </c>
      <c r="M1005" t="s">
        <v>6521</v>
      </c>
    </row>
    <row r="1006" spans="1:13" x14ac:dyDescent="0.35">
      <c r="A1006" t="s">
        <v>1840</v>
      </c>
      <c r="B1006" s="1">
        <v>45387</v>
      </c>
      <c r="C1006" t="s">
        <v>152</v>
      </c>
      <c r="D1006" t="s">
        <v>417</v>
      </c>
      <c r="E1006">
        <v>10</v>
      </c>
      <c r="F1006">
        <v>636.47</v>
      </c>
      <c r="G1006">
        <v>6364.7</v>
      </c>
      <c r="H1006" t="s">
        <v>29</v>
      </c>
      <c r="I1006" t="s">
        <v>1841</v>
      </c>
      <c r="J1006" t="s">
        <v>19</v>
      </c>
      <c r="K1006">
        <v>2024</v>
      </c>
      <c r="L1006" t="s">
        <v>6527</v>
      </c>
      <c r="M1006" t="s">
        <v>6521</v>
      </c>
    </row>
    <row r="1007" spans="1:13" x14ac:dyDescent="0.35">
      <c r="A1007" t="s">
        <v>1866</v>
      </c>
      <c r="B1007" s="1">
        <v>45020</v>
      </c>
      <c r="C1007" t="s">
        <v>152</v>
      </c>
      <c r="D1007" t="s">
        <v>417</v>
      </c>
      <c r="E1007">
        <v>8</v>
      </c>
      <c r="F1007">
        <v>169.29</v>
      </c>
      <c r="G1007">
        <v>1354.32</v>
      </c>
      <c r="H1007" t="s">
        <v>42</v>
      </c>
      <c r="I1007" t="s">
        <v>1867</v>
      </c>
      <c r="J1007" t="s">
        <v>39</v>
      </c>
      <c r="K1007">
        <v>2023</v>
      </c>
      <c r="L1007" t="s">
        <v>6527</v>
      </c>
      <c r="M1007" t="s">
        <v>6521</v>
      </c>
    </row>
    <row r="1008" spans="1:13" x14ac:dyDescent="0.35">
      <c r="A1008" t="s">
        <v>1869</v>
      </c>
      <c r="B1008" s="1">
        <v>45066</v>
      </c>
      <c r="C1008" t="s">
        <v>152</v>
      </c>
      <c r="D1008" t="s">
        <v>417</v>
      </c>
      <c r="E1008">
        <v>8</v>
      </c>
      <c r="F1008">
        <v>202.74</v>
      </c>
      <c r="G1008">
        <v>1621.92</v>
      </c>
      <c r="H1008" t="s">
        <v>136</v>
      </c>
      <c r="I1008" t="s">
        <v>1558</v>
      </c>
      <c r="J1008" t="s">
        <v>14</v>
      </c>
      <c r="K1008">
        <v>2023</v>
      </c>
      <c r="L1008" t="s">
        <v>6532</v>
      </c>
      <c r="M1008" t="s">
        <v>6521</v>
      </c>
    </row>
    <row r="1009" spans="1:13" x14ac:dyDescent="0.35">
      <c r="A1009" t="s">
        <v>2132</v>
      </c>
      <c r="B1009" s="1">
        <v>45525</v>
      </c>
      <c r="C1009" t="s">
        <v>152</v>
      </c>
      <c r="D1009" t="s">
        <v>417</v>
      </c>
      <c r="E1009">
        <v>3</v>
      </c>
      <c r="F1009">
        <v>233.67</v>
      </c>
      <c r="G1009">
        <v>701.01</v>
      </c>
      <c r="H1009" t="s">
        <v>136</v>
      </c>
      <c r="I1009" t="s">
        <v>1170</v>
      </c>
      <c r="J1009" t="s">
        <v>47</v>
      </c>
      <c r="K1009">
        <v>2024</v>
      </c>
      <c r="L1009" t="s">
        <v>6530</v>
      </c>
      <c r="M1009" t="s">
        <v>6521</v>
      </c>
    </row>
    <row r="1010" spans="1:13" x14ac:dyDescent="0.35">
      <c r="A1010" t="s">
        <v>2156</v>
      </c>
      <c r="B1010" s="1">
        <v>45188</v>
      </c>
      <c r="C1010" t="s">
        <v>152</v>
      </c>
      <c r="D1010" t="s">
        <v>417</v>
      </c>
      <c r="E1010">
        <v>5</v>
      </c>
      <c r="F1010">
        <v>710.9</v>
      </c>
      <c r="G1010">
        <v>3554.5</v>
      </c>
      <c r="H1010" t="s">
        <v>104</v>
      </c>
      <c r="I1010" t="s">
        <v>409</v>
      </c>
      <c r="J1010" t="s">
        <v>14</v>
      </c>
      <c r="K1010">
        <v>2023</v>
      </c>
      <c r="L1010" t="s">
        <v>6525</v>
      </c>
      <c r="M1010" t="s">
        <v>6521</v>
      </c>
    </row>
    <row r="1011" spans="1:13" x14ac:dyDescent="0.35">
      <c r="A1011" t="s">
        <v>2158</v>
      </c>
      <c r="B1011" s="1">
        <v>45299</v>
      </c>
      <c r="C1011" t="s">
        <v>152</v>
      </c>
      <c r="D1011" t="s">
        <v>417</v>
      </c>
      <c r="E1011">
        <v>9</v>
      </c>
      <c r="F1011">
        <v>745.94</v>
      </c>
      <c r="G1011">
        <v>6713.46</v>
      </c>
      <c r="H1011" t="s">
        <v>104</v>
      </c>
      <c r="I1011" t="s">
        <v>387</v>
      </c>
      <c r="J1011" t="s">
        <v>39</v>
      </c>
      <c r="K1011">
        <v>2024</v>
      </c>
      <c r="L1011" t="s">
        <v>6524</v>
      </c>
      <c r="M1011" t="s">
        <v>6521</v>
      </c>
    </row>
    <row r="1012" spans="1:13" x14ac:dyDescent="0.35">
      <c r="A1012" t="s">
        <v>2324</v>
      </c>
      <c r="B1012" s="1">
        <v>45074</v>
      </c>
      <c r="C1012" t="s">
        <v>152</v>
      </c>
      <c r="D1012" t="s">
        <v>417</v>
      </c>
      <c r="E1012">
        <v>1</v>
      </c>
      <c r="F1012">
        <v>433.04</v>
      </c>
      <c r="G1012">
        <v>433.04</v>
      </c>
      <c r="H1012" t="s">
        <v>110</v>
      </c>
      <c r="I1012" t="s">
        <v>1574</v>
      </c>
      <c r="J1012" t="s">
        <v>31</v>
      </c>
      <c r="K1012">
        <v>2023</v>
      </c>
      <c r="L1012" t="s">
        <v>6532</v>
      </c>
      <c r="M1012" t="s">
        <v>6521</v>
      </c>
    </row>
    <row r="1013" spans="1:13" x14ac:dyDescent="0.35">
      <c r="A1013" t="s">
        <v>2377</v>
      </c>
      <c r="B1013" s="1">
        <v>45640</v>
      </c>
      <c r="C1013" t="s">
        <v>152</v>
      </c>
      <c r="D1013" t="s">
        <v>417</v>
      </c>
      <c r="E1013">
        <v>3</v>
      </c>
      <c r="F1013">
        <v>254.61</v>
      </c>
      <c r="G1013">
        <v>763.83</v>
      </c>
      <c r="H1013" t="s">
        <v>42</v>
      </c>
      <c r="I1013" t="s">
        <v>363</v>
      </c>
      <c r="J1013" t="s">
        <v>44</v>
      </c>
      <c r="K1013">
        <v>2024</v>
      </c>
      <c r="L1013" t="s">
        <v>6520</v>
      </c>
      <c r="M1013" t="s">
        <v>6521</v>
      </c>
    </row>
    <row r="1014" spans="1:13" x14ac:dyDescent="0.35">
      <c r="A1014" t="s">
        <v>2462</v>
      </c>
      <c r="B1014" s="1">
        <v>45002</v>
      </c>
      <c r="C1014" t="s">
        <v>152</v>
      </c>
      <c r="D1014" t="s">
        <v>417</v>
      </c>
      <c r="E1014">
        <v>7</v>
      </c>
      <c r="F1014">
        <v>392.01</v>
      </c>
      <c r="G1014">
        <v>2744.07</v>
      </c>
      <c r="H1014" t="s">
        <v>42</v>
      </c>
      <c r="I1014" t="s">
        <v>1939</v>
      </c>
      <c r="J1014" t="s">
        <v>44</v>
      </c>
      <c r="K1014">
        <v>2023</v>
      </c>
      <c r="L1014" t="s">
        <v>6533</v>
      </c>
      <c r="M1014" t="s">
        <v>6521</v>
      </c>
    </row>
    <row r="1015" spans="1:13" x14ac:dyDescent="0.35">
      <c r="A1015" t="s">
        <v>2467</v>
      </c>
      <c r="B1015" s="1">
        <v>45120</v>
      </c>
      <c r="C1015" t="s">
        <v>152</v>
      </c>
      <c r="D1015" t="s">
        <v>417</v>
      </c>
      <c r="E1015">
        <v>3</v>
      </c>
      <c r="F1015">
        <v>723.92</v>
      </c>
      <c r="G1015">
        <v>2171.7600000000002</v>
      </c>
      <c r="H1015" t="s">
        <v>42</v>
      </c>
      <c r="I1015" t="s">
        <v>6536</v>
      </c>
      <c r="J1015" t="s">
        <v>19</v>
      </c>
      <c r="K1015">
        <v>2023</v>
      </c>
      <c r="L1015" t="s">
        <v>6534</v>
      </c>
      <c r="M1015" t="s">
        <v>6521</v>
      </c>
    </row>
    <row r="1016" spans="1:13" x14ac:dyDescent="0.35">
      <c r="A1016" t="s">
        <v>2609</v>
      </c>
      <c r="B1016" s="1">
        <v>45223</v>
      </c>
      <c r="C1016" t="s">
        <v>152</v>
      </c>
      <c r="D1016" t="s">
        <v>417</v>
      </c>
      <c r="E1016">
        <v>9</v>
      </c>
      <c r="F1016">
        <v>809.51</v>
      </c>
      <c r="G1016">
        <v>7285.59</v>
      </c>
      <c r="H1016" t="s">
        <v>29</v>
      </c>
      <c r="I1016" t="s">
        <v>1308</v>
      </c>
      <c r="J1016" t="s">
        <v>19</v>
      </c>
      <c r="K1016">
        <v>2023</v>
      </c>
      <c r="L1016" t="s">
        <v>6522</v>
      </c>
      <c r="M1016" t="s">
        <v>6521</v>
      </c>
    </row>
    <row r="1017" spans="1:13" x14ac:dyDescent="0.35">
      <c r="A1017" t="s">
        <v>2663</v>
      </c>
      <c r="B1017" s="1">
        <v>45468</v>
      </c>
      <c r="C1017" t="s">
        <v>152</v>
      </c>
      <c r="D1017" t="s">
        <v>417</v>
      </c>
      <c r="E1017">
        <v>4</v>
      </c>
      <c r="F1017">
        <v>624.5</v>
      </c>
      <c r="G1017">
        <v>2498</v>
      </c>
      <c r="H1017" t="s">
        <v>136</v>
      </c>
      <c r="I1017" t="s">
        <v>1628</v>
      </c>
      <c r="J1017" t="s">
        <v>31</v>
      </c>
      <c r="K1017">
        <v>2024</v>
      </c>
      <c r="L1017" t="s">
        <v>6531</v>
      </c>
      <c r="M1017" t="s">
        <v>6521</v>
      </c>
    </row>
    <row r="1018" spans="1:13" x14ac:dyDescent="0.35">
      <c r="A1018" t="s">
        <v>2692</v>
      </c>
      <c r="B1018" s="1">
        <v>45166</v>
      </c>
      <c r="C1018" t="s">
        <v>152</v>
      </c>
      <c r="D1018" t="s">
        <v>417</v>
      </c>
      <c r="E1018">
        <v>6</v>
      </c>
      <c r="F1018">
        <v>355.5</v>
      </c>
      <c r="G1018">
        <v>2133</v>
      </c>
      <c r="H1018" t="s">
        <v>110</v>
      </c>
      <c r="I1018" t="s">
        <v>1172</v>
      </c>
      <c r="J1018" t="s">
        <v>39</v>
      </c>
      <c r="K1018">
        <v>2023</v>
      </c>
      <c r="L1018" t="s">
        <v>6530</v>
      </c>
      <c r="M1018" t="s">
        <v>6521</v>
      </c>
    </row>
    <row r="1019" spans="1:13" x14ac:dyDescent="0.35">
      <c r="A1019" t="s">
        <v>2693</v>
      </c>
      <c r="B1019" s="1">
        <v>45440</v>
      </c>
      <c r="C1019" t="s">
        <v>152</v>
      </c>
      <c r="D1019" t="s">
        <v>417</v>
      </c>
      <c r="E1019">
        <v>6</v>
      </c>
      <c r="F1019">
        <v>500.35</v>
      </c>
      <c r="G1019">
        <v>3002.1</v>
      </c>
      <c r="H1019" t="s">
        <v>136</v>
      </c>
      <c r="I1019" t="s">
        <v>1022</v>
      </c>
      <c r="J1019" t="s">
        <v>39</v>
      </c>
      <c r="K1019">
        <v>2024</v>
      </c>
      <c r="L1019" t="s">
        <v>6532</v>
      </c>
      <c r="M1019" t="s">
        <v>6521</v>
      </c>
    </row>
    <row r="1020" spans="1:13" x14ac:dyDescent="0.35">
      <c r="A1020" t="s">
        <v>2812</v>
      </c>
      <c r="B1020" s="1">
        <v>45167</v>
      </c>
      <c r="C1020" t="s">
        <v>152</v>
      </c>
      <c r="D1020" t="s">
        <v>417</v>
      </c>
      <c r="E1020">
        <v>3</v>
      </c>
      <c r="F1020">
        <v>470.22</v>
      </c>
      <c r="G1020">
        <v>1410.66</v>
      </c>
      <c r="H1020" t="s">
        <v>29</v>
      </c>
      <c r="I1020" t="s">
        <v>389</v>
      </c>
      <c r="J1020" t="s">
        <v>14</v>
      </c>
      <c r="K1020">
        <v>2023</v>
      </c>
      <c r="L1020" t="s">
        <v>6530</v>
      </c>
      <c r="M1020" t="s">
        <v>6521</v>
      </c>
    </row>
    <row r="1021" spans="1:13" x14ac:dyDescent="0.35">
      <c r="A1021" t="s">
        <v>2859</v>
      </c>
      <c r="B1021" s="1">
        <v>45283</v>
      </c>
      <c r="C1021" t="s">
        <v>152</v>
      </c>
      <c r="D1021" t="s">
        <v>417</v>
      </c>
      <c r="E1021">
        <v>8</v>
      </c>
      <c r="F1021">
        <v>350.37</v>
      </c>
      <c r="G1021">
        <v>2802.96</v>
      </c>
      <c r="H1021" t="s">
        <v>42</v>
      </c>
      <c r="I1021" t="s">
        <v>1306</v>
      </c>
      <c r="J1021" t="s">
        <v>31</v>
      </c>
      <c r="K1021">
        <v>2023</v>
      </c>
      <c r="L1021" t="s">
        <v>6520</v>
      </c>
      <c r="M1021" t="s">
        <v>6521</v>
      </c>
    </row>
    <row r="1022" spans="1:13" x14ac:dyDescent="0.35">
      <c r="A1022" t="s">
        <v>3037</v>
      </c>
      <c r="B1022" s="1">
        <v>44972</v>
      </c>
      <c r="C1022" t="s">
        <v>152</v>
      </c>
      <c r="D1022" t="s">
        <v>417</v>
      </c>
      <c r="E1022">
        <v>5</v>
      </c>
      <c r="F1022">
        <v>868.98</v>
      </c>
      <c r="G1022">
        <v>4344.8999999999996</v>
      </c>
      <c r="H1022" t="s">
        <v>42</v>
      </c>
      <c r="I1022" t="s">
        <v>1687</v>
      </c>
      <c r="J1022" t="s">
        <v>14</v>
      </c>
      <c r="K1022">
        <v>2023</v>
      </c>
      <c r="L1022" t="s">
        <v>6529</v>
      </c>
      <c r="M1022" t="s">
        <v>6521</v>
      </c>
    </row>
    <row r="1023" spans="1:13" x14ac:dyDescent="0.35">
      <c r="A1023" t="s">
        <v>3091</v>
      </c>
      <c r="B1023" s="1">
        <v>45162</v>
      </c>
      <c r="C1023" t="s">
        <v>152</v>
      </c>
      <c r="D1023" t="s">
        <v>417</v>
      </c>
      <c r="E1023">
        <v>9</v>
      </c>
      <c r="F1023">
        <v>276.92</v>
      </c>
      <c r="G1023">
        <v>2492.2800000000002</v>
      </c>
      <c r="H1023" t="s">
        <v>136</v>
      </c>
      <c r="I1023" t="s">
        <v>229</v>
      </c>
      <c r="J1023" t="s">
        <v>39</v>
      </c>
      <c r="K1023">
        <v>2023</v>
      </c>
      <c r="L1023" t="s">
        <v>6530</v>
      </c>
      <c r="M1023" t="s">
        <v>6521</v>
      </c>
    </row>
    <row r="1024" spans="1:13" x14ac:dyDescent="0.35">
      <c r="A1024" t="s">
        <v>3178</v>
      </c>
      <c r="B1024" s="1">
        <v>45360</v>
      </c>
      <c r="C1024" t="s">
        <v>152</v>
      </c>
      <c r="D1024" t="s">
        <v>417</v>
      </c>
      <c r="E1024">
        <v>7</v>
      </c>
      <c r="F1024">
        <v>292.92</v>
      </c>
      <c r="G1024">
        <v>2050.44</v>
      </c>
      <c r="H1024" t="s">
        <v>136</v>
      </c>
      <c r="I1024" t="s">
        <v>111</v>
      </c>
      <c r="J1024" t="s">
        <v>14</v>
      </c>
      <c r="K1024">
        <v>2024</v>
      </c>
      <c r="L1024" t="s">
        <v>6533</v>
      </c>
      <c r="M1024" t="s">
        <v>6521</v>
      </c>
    </row>
    <row r="1025" spans="1:13" x14ac:dyDescent="0.35">
      <c r="A1025" t="s">
        <v>3185</v>
      </c>
      <c r="B1025" s="1">
        <v>45043</v>
      </c>
      <c r="C1025" t="s">
        <v>152</v>
      </c>
      <c r="D1025" t="s">
        <v>417</v>
      </c>
      <c r="E1025">
        <v>4</v>
      </c>
      <c r="F1025">
        <v>576.45000000000005</v>
      </c>
      <c r="G1025">
        <v>2305.8000000000002</v>
      </c>
      <c r="H1025" t="s">
        <v>110</v>
      </c>
      <c r="I1025" t="s">
        <v>517</v>
      </c>
      <c r="J1025" t="s">
        <v>39</v>
      </c>
      <c r="K1025">
        <v>2023</v>
      </c>
      <c r="L1025" t="s">
        <v>6527</v>
      </c>
      <c r="M1025" t="s">
        <v>6521</v>
      </c>
    </row>
    <row r="1026" spans="1:13" x14ac:dyDescent="0.35">
      <c r="A1026" t="s">
        <v>3190</v>
      </c>
      <c r="B1026" s="1">
        <v>45396</v>
      </c>
      <c r="C1026" t="s">
        <v>152</v>
      </c>
      <c r="D1026" t="s">
        <v>417</v>
      </c>
      <c r="E1026">
        <v>10</v>
      </c>
      <c r="F1026">
        <v>167.95</v>
      </c>
      <c r="G1026">
        <v>1679.5</v>
      </c>
      <c r="H1026" t="s">
        <v>29</v>
      </c>
      <c r="I1026" t="s">
        <v>768</v>
      </c>
      <c r="J1026" t="s">
        <v>14</v>
      </c>
      <c r="K1026">
        <v>2024</v>
      </c>
      <c r="L1026" t="s">
        <v>6527</v>
      </c>
      <c r="M1026" t="s">
        <v>6521</v>
      </c>
    </row>
    <row r="1027" spans="1:13" x14ac:dyDescent="0.35">
      <c r="A1027" t="s">
        <v>3226</v>
      </c>
      <c r="B1027" s="1">
        <v>45375</v>
      </c>
      <c r="C1027" t="s">
        <v>152</v>
      </c>
      <c r="D1027" t="s">
        <v>417</v>
      </c>
      <c r="E1027">
        <v>5</v>
      </c>
      <c r="F1027">
        <v>832.54</v>
      </c>
      <c r="G1027">
        <v>4162.7</v>
      </c>
      <c r="H1027" t="s">
        <v>110</v>
      </c>
      <c r="I1027" t="s">
        <v>470</v>
      </c>
      <c r="J1027" t="s">
        <v>14</v>
      </c>
      <c r="K1027">
        <v>2024</v>
      </c>
      <c r="L1027" t="s">
        <v>6533</v>
      </c>
      <c r="M1027" t="s">
        <v>6521</v>
      </c>
    </row>
    <row r="1028" spans="1:13" x14ac:dyDescent="0.35">
      <c r="A1028" t="s">
        <v>3645</v>
      </c>
      <c r="B1028" s="1">
        <v>45335</v>
      </c>
      <c r="C1028" t="s">
        <v>152</v>
      </c>
      <c r="D1028" t="s">
        <v>417</v>
      </c>
      <c r="E1028">
        <v>10</v>
      </c>
      <c r="F1028">
        <v>554.80999999999995</v>
      </c>
      <c r="G1028">
        <v>5548.1</v>
      </c>
      <c r="H1028" t="s">
        <v>42</v>
      </c>
      <c r="I1028" t="s">
        <v>123</v>
      </c>
      <c r="J1028" t="s">
        <v>47</v>
      </c>
      <c r="K1028">
        <v>2024</v>
      </c>
      <c r="L1028" t="s">
        <v>6529</v>
      </c>
      <c r="M1028" t="s">
        <v>6521</v>
      </c>
    </row>
    <row r="1029" spans="1:13" x14ac:dyDescent="0.35">
      <c r="A1029" t="s">
        <v>3696</v>
      </c>
      <c r="B1029" s="1">
        <v>45578</v>
      </c>
      <c r="C1029" t="s">
        <v>152</v>
      </c>
      <c r="D1029" t="s">
        <v>417</v>
      </c>
      <c r="E1029">
        <v>1</v>
      </c>
      <c r="F1029">
        <v>580.92999999999995</v>
      </c>
      <c r="G1029">
        <v>580.92999999999995</v>
      </c>
      <c r="H1029" t="s">
        <v>104</v>
      </c>
      <c r="I1029" t="s">
        <v>470</v>
      </c>
      <c r="J1029" t="s">
        <v>39</v>
      </c>
      <c r="K1029">
        <v>2024</v>
      </c>
      <c r="L1029" t="s">
        <v>6522</v>
      </c>
      <c r="M1029" t="s">
        <v>6521</v>
      </c>
    </row>
    <row r="1030" spans="1:13" x14ac:dyDescent="0.35">
      <c r="A1030" t="s">
        <v>3717</v>
      </c>
      <c r="B1030" s="1">
        <v>45356</v>
      </c>
      <c r="C1030" t="s">
        <v>152</v>
      </c>
      <c r="D1030" t="s">
        <v>417</v>
      </c>
      <c r="E1030">
        <v>2</v>
      </c>
      <c r="F1030">
        <v>682.71</v>
      </c>
      <c r="G1030">
        <v>1365.42</v>
      </c>
      <c r="H1030" t="s">
        <v>29</v>
      </c>
      <c r="I1030" t="s">
        <v>701</v>
      </c>
      <c r="J1030" t="s">
        <v>39</v>
      </c>
      <c r="K1030">
        <v>2024</v>
      </c>
      <c r="L1030" t="s">
        <v>6533</v>
      </c>
      <c r="M1030" t="s">
        <v>6521</v>
      </c>
    </row>
    <row r="1031" spans="1:13" x14ac:dyDescent="0.35">
      <c r="A1031" t="s">
        <v>3770</v>
      </c>
      <c r="B1031" s="1">
        <v>45551</v>
      </c>
      <c r="C1031" t="s">
        <v>152</v>
      </c>
      <c r="D1031" t="s">
        <v>417</v>
      </c>
      <c r="E1031">
        <v>3</v>
      </c>
      <c r="F1031">
        <v>446.19</v>
      </c>
      <c r="G1031">
        <v>1338.57</v>
      </c>
      <c r="H1031" t="s">
        <v>110</v>
      </c>
      <c r="I1031" t="s">
        <v>824</v>
      </c>
      <c r="J1031" t="s">
        <v>31</v>
      </c>
      <c r="K1031">
        <v>2024</v>
      </c>
      <c r="L1031" t="s">
        <v>6525</v>
      </c>
      <c r="M1031" t="s">
        <v>6521</v>
      </c>
    </row>
    <row r="1032" spans="1:13" x14ac:dyDescent="0.35">
      <c r="A1032" t="s">
        <v>3907</v>
      </c>
      <c r="B1032" s="1">
        <v>45146</v>
      </c>
      <c r="C1032" t="s">
        <v>152</v>
      </c>
      <c r="D1032" t="s">
        <v>417</v>
      </c>
      <c r="E1032">
        <v>7</v>
      </c>
      <c r="F1032">
        <v>122.68</v>
      </c>
      <c r="G1032">
        <v>858.76</v>
      </c>
      <c r="H1032" t="s">
        <v>29</v>
      </c>
      <c r="I1032" t="s">
        <v>906</v>
      </c>
      <c r="J1032" t="s">
        <v>44</v>
      </c>
      <c r="K1032">
        <v>2023</v>
      </c>
      <c r="L1032" t="s">
        <v>6530</v>
      </c>
      <c r="M1032" t="s">
        <v>6521</v>
      </c>
    </row>
    <row r="1033" spans="1:13" x14ac:dyDescent="0.35">
      <c r="A1033" t="s">
        <v>4008</v>
      </c>
      <c r="B1033" s="1">
        <v>45641</v>
      </c>
      <c r="C1033" t="s">
        <v>152</v>
      </c>
      <c r="D1033" t="s">
        <v>417</v>
      </c>
      <c r="E1033">
        <v>5</v>
      </c>
      <c r="F1033">
        <v>458.73</v>
      </c>
      <c r="G1033">
        <v>2293.65</v>
      </c>
      <c r="H1033" t="s">
        <v>136</v>
      </c>
      <c r="I1033" t="s">
        <v>2167</v>
      </c>
      <c r="J1033" t="s">
        <v>19</v>
      </c>
      <c r="K1033">
        <v>2024</v>
      </c>
      <c r="L1033" t="s">
        <v>6520</v>
      </c>
      <c r="M1033" t="s">
        <v>6521</v>
      </c>
    </row>
    <row r="1034" spans="1:13" x14ac:dyDescent="0.35">
      <c r="A1034" t="s">
        <v>4038</v>
      </c>
      <c r="B1034" s="1">
        <v>45413</v>
      </c>
      <c r="C1034" t="s">
        <v>152</v>
      </c>
      <c r="D1034" t="s">
        <v>417</v>
      </c>
      <c r="E1034">
        <v>9</v>
      </c>
      <c r="F1034">
        <v>679.4</v>
      </c>
      <c r="G1034">
        <v>6114.6</v>
      </c>
      <c r="H1034" t="s">
        <v>42</v>
      </c>
      <c r="I1034" t="s">
        <v>1083</v>
      </c>
      <c r="J1034" t="s">
        <v>47</v>
      </c>
      <c r="K1034">
        <v>2024</v>
      </c>
      <c r="L1034" t="s">
        <v>6532</v>
      </c>
      <c r="M1034" t="s">
        <v>6521</v>
      </c>
    </row>
    <row r="1035" spans="1:13" x14ac:dyDescent="0.35">
      <c r="A1035" t="s">
        <v>4151</v>
      </c>
      <c r="B1035" s="1">
        <v>45524</v>
      </c>
      <c r="C1035" t="s">
        <v>152</v>
      </c>
      <c r="D1035" t="s">
        <v>417</v>
      </c>
      <c r="E1035">
        <v>10</v>
      </c>
      <c r="F1035">
        <v>109.46</v>
      </c>
      <c r="G1035">
        <v>1094.5999999999999</v>
      </c>
      <c r="H1035" t="s">
        <v>104</v>
      </c>
      <c r="I1035" t="s">
        <v>1308</v>
      </c>
      <c r="J1035" t="s">
        <v>39</v>
      </c>
      <c r="K1035">
        <v>2024</v>
      </c>
      <c r="L1035" t="s">
        <v>6530</v>
      </c>
      <c r="M1035" t="s">
        <v>6521</v>
      </c>
    </row>
    <row r="1036" spans="1:13" x14ac:dyDescent="0.35">
      <c r="A1036" t="s">
        <v>4300</v>
      </c>
      <c r="B1036" s="1">
        <v>45609</v>
      </c>
      <c r="C1036" t="s">
        <v>152</v>
      </c>
      <c r="D1036" t="s">
        <v>417</v>
      </c>
      <c r="E1036">
        <v>2</v>
      </c>
      <c r="F1036">
        <v>228.89</v>
      </c>
      <c r="G1036">
        <v>457.78</v>
      </c>
      <c r="H1036" t="s">
        <v>29</v>
      </c>
      <c r="I1036" t="s">
        <v>568</v>
      </c>
      <c r="J1036" t="s">
        <v>47</v>
      </c>
      <c r="K1036">
        <v>2024</v>
      </c>
      <c r="L1036" t="s">
        <v>6526</v>
      </c>
      <c r="M1036" t="s">
        <v>6521</v>
      </c>
    </row>
    <row r="1037" spans="1:13" x14ac:dyDescent="0.35">
      <c r="A1037" t="s">
        <v>4321</v>
      </c>
      <c r="B1037" s="1">
        <v>45432</v>
      </c>
      <c r="C1037" t="s">
        <v>152</v>
      </c>
      <c r="D1037" t="s">
        <v>417</v>
      </c>
      <c r="E1037">
        <v>4</v>
      </c>
      <c r="F1037">
        <v>533.80999999999995</v>
      </c>
      <c r="G1037">
        <v>2135.2399999999998</v>
      </c>
      <c r="H1037" t="s">
        <v>110</v>
      </c>
      <c r="I1037" t="s">
        <v>1595</v>
      </c>
      <c r="J1037" t="s">
        <v>44</v>
      </c>
      <c r="K1037">
        <v>2024</v>
      </c>
      <c r="L1037" t="s">
        <v>6532</v>
      </c>
      <c r="M1037" t="s">
        <v>6521</v>
      </c>
    </row>
    <row r="1038" spans="1:13" x14ac:dyDescent="0.35">
      <c r="A1038" t="s">
        <v>4329</v>
      </c>
      <c r="B1038" s="1">
        <v>45403</v>
      </c>
      <c r="C1038" t="s">
        <v>152</v>
      </c>
      <c r="D1038" t="s">
        <v>417</v>
      </c>
      <c r="E1038">
        <v>6</v>
      </c>
      <c r="F1038">
        <v>475.54</v>
      </c>
      <c r="G1038">
        <v>2853.24</v>
      </c>
      <c r="H1038" t="s">
        <v>104</v>
      </c>
      <c r="I1038" t="s">
        <v>301</v>
      </c>
      <c r="J1038" t="s">
        <v>19</v>
      </c>
      <c r="K1038">
        <v>2024</v>
      </c>
      <c r="L1038" t="s">
        <v>6527</v>
      </c>
      <c r="M1038" t="s">
        <v>6521</v>
      </c>
    </row>
    <row r="1039" spans="1:13" x14ac:dyDescent="0.35">
      <c r="A1039" t="s">
        <v>4470</v>
      </c>
      <c r="B1039" s="1">
        <v>44952</v>
      </c>
      <c r="C1039" t="s">
        <v>152</v>
      </c>
      <c r="D1039" t="s">
        <v>417</v>
      </c>
      <c r="E1039">
        <v>9</v>
      </c>
      <c r="F1039">
        <v>623.21</v>
      </c>
      <c r="G1039">
        <v>5608.89</v>
      </c>
      <c r="H1039" t="s">
        <v>104</v>
      </c>
      <c r="I1039" t="s">
        <v>2942</v>
      </c>
      <c r="J1039" t="s">
        <v>31</v>
      </c>
      <c r="K1039">
        <v>2023</v>
      </c>
      <c r="L1039" t="s">
        <v>6524</v>
      </c>
      <c r="M1039" t="s">
        <v>6521</v>
      </c>
    </row>
    <row r="1040" spans="1:13" x14ac:dyDescent="0.35">
      <c r="A1040" t="s">
        <v>4522</v>
      </c>
      <c r="B1040" s="1">
        <v>45072</v>
      </c>
      <c r="C1040" t="s">
        <v>152</v>
      </c>
      <c r="D1040" t="s">
        <v>417</v>
      </c>
      <c r="E1040">
        <v>4</v>
      </c>
      <c r="F1040">
        <v>211.62</v>
      </c>
      <c r="G1040">
        <v>846.48</v>
      </c>
      <c r="H1040" t="s">
        <v>110</v>
      </c>
      <c r="I1040" t="s">
        <v>1626</v>
      </c>
      <c r="J1040" t="s">
        <v>44</v>
      </c>
      <c r="K1040">
        <v>2023</v>
      </c>
      <c r="L1040" t="s">
        <v>6532</v>
      </c>
      <c r="M1040" t="s">
        <v>6521</v>
      </c>
    </row>
    <row r="1041" spans="1:13" x14ac:dyDescent="0.35">
      <c r="A1041" t="s">
        <v>4636</v>
      </c>
      <c r="B1041" s="1">
        <v>45618</v>
      </c>
      <c r="C1041" t="s">
        <v>152</v>
      </c>
      <c r="D1041" t="s">
        <v>417</v>
      </c>
      <c r="E1041">
        <v>1</v>
      </c>
      <c r="F1041">
        <v>159.65</v>
      </c>
      <c r="G1041">
        <v>159.65</v>
      </c>
      <c r="H1041" t="s">
        <v>136</v>
      </c>
      <c r="I1041" t="s">
        <v>470</v>
      </c>
      <c r="J1041" t="s">
        <v>47</v>
      </c>
      <c r="K1041">
        <v>2024</v>
      </c>
      <c r="L1041" t="s">
        <v>6526</v>
      </c>
      <c r="M1041" t="s">
        <v>6521</v>
      </c>
    </row>
    <row r="1042" spans="1:13" x14ac:dyDescent="0.35">
      <c r="A1042" t="s">
        <v>4946</v>
      </c>
      <c r="B1042" s="1">
        <v>45543</v>
      </c>
      <c r="C1042" t="s">
        <v>152</v>
      </c>
      <c r="D1042" t="s">
        <v>417</v>
      </c>
      <c r="E1042">
        <v>1</v>
      </c>
      <c r="F1042">
        <v>588.74</v>
      </c>
      <c r="G1042">
        <v>588.74</v>
      </c>
      <c r="H1042" t="s">
        <v>110</v>
      </c>
      <c r="I1042" t="s">
        <v>162</v>
      </c>
      <c r="J1042" t="s">
        <v>31</v>
      </c>
      <c r="K1042">
        <v>2024</v>
      </c>
      <c r="L1042" t="s">
        <v>6525</v>
      </c>
      <c r="M1042" t="s">
        <v>6521</v>
      </c>
    </row>
    <row r="1043" spans="1:13" x14ac:dyDescent="0.35">
      <c r="A1043" t="s">
        <v>5001</v>
      </c>
      <c r="B1043" s="1">
        <v>45405</v>
      </c>
      <c r="C1043" t="s">
        <v>152</v>
      </c>
      <c r="D1043" t="s">
        <v>417</v>
      </c>
      <c r="E1043">
        <v>8</v>
      </c>
      <c r="F1043">
        <v>420.13</v>
      </c>
      <c r="G1043">
        <v>3361.04</v>
      </c>
      <c r="H1043" t="s">
        <v>104</v>
      </c>
      <c r="I1043" t="s">
        <v>848</v>
      </c>
      <c r="J1043" t="s">
        <v>31</v>
      </c>
      <c r="K1043">
        <v>2024</v>
      </c>
      <c r="L1043" t="s">
        <v>6527</v>
      </c>
      <c r="M1043" t="s">
        <v>6521</v>
      </c>
    </row>
    <row r="1044" spans="1:13" x14ac:dyDescent="0.35">
      <c r="A1044" t="s">
        <v>5299</v>
      </c>
      <c r="B1044" s="1">
        <v>45225</v>
      </c>
      <c r="C1044" t="s">
        <v>152</v>
      </c>
      <c r="D1044" t="s">
        <v>417</v>
      </c>
      <c r="E1044">
        <v>8</v>
      </c>
      <c r="F1044">
        <v>474.24</v>
      </c>
      <c r="G1044">
        <v>3793.92</v>
      </c>
      <c r="H1044" t="s">
        <v>110</v>
      </c>
      <c r="I1044" t="s">
        <v>1057</v>
      </c>
      <c r="J1044" t="s">
        <v>47</v>
      </c>
      <c r="K1044">
        <v>2023</v>
      </c>
      <c r="L1044" t="s">
        <v>6522</v>
      </c>
      <c r="M1044" t="s">
        <v>6521</v>
      </c>
    </row>
    <row r="1045" spans="1:13" x14ac:dyDescent="0.35">
      <c r="A1045" t="s">
        <v>5319</v>
      </c>
      <c r="B1045" s="1">
        <v>45398</v>
      </c>
      <c r="C1045" t="s">
        <v>152</v>
      </c>
      <c r="D1045" t="s">
        <v>417</v>
      </c>
      <c r="E1045">
        <v>4</v>
      </c>
      <c r="F1045">
        <v>614.57000000000005</v>
      </c>
      <c r="G1045">
        <v>2458.2800000000002</v>
      </c>
      <c r="H1045" t="s">
        <v>42</v>
      </c>
      <c r="I1045" t="s">
        <v>1775</v>
      </c>
      <c r="J1045" t="s">
        <v>19</v>
      </c>
      <c r="K1045">
        <v>2024</v>
      </c>
      <c r="L1045" t="s">
        <v>6527</v>
      </c>
      <c r="M1045" t="s">
        <v>6521</v>
      </c>
    </row>
    <row r="1046" spans="1:13" x14ac:dyDescent="0.35">
      <c r="A1046" t="s">
        <v>5362</v>
      </c>
      <c r="B1046" s="1">
        <v>45165</v>
      </c>
      <c r="C1046" t="s">
        <v>152</v>
      </c>
      <c r="D1046" t="s">
        <v>417</v>
      </c>
      <c r="E1046">
        <v>4</v>
      </c>
      <c r="F1046">
        <v>798.31</v>
      </c>
      <c r="G1046">
        <v>3193.24</v>
      </c>
      <c r="H1046" t="s">
        <v>104</v>
      </c>
      <c r="I1046" t="s">
        <v>1595</v>
      </c>
      <c r="J1046" t="s">
        <v>44</v>
      </c>
      <c r="K1046">
        <v>2023</v>
      </c>
      <c r="L1046" t="s">
        <v>6530</v>
      </c>
      <c r="M1046" t="s">
        <v>6521</v>
      </c>
    </row>
    <row r="1047" spans="1:13" x14ac:dyDescent="0.35">
      <c r="A1047" t="s">
        <v>5382</v>
      </c>
      <c r="B1047" s="1">
        <v>45229</v>
      </c>
      <c r="C1047" t="s">
        <v>152</v>
      </c>
      <c r="D1047" t="s">
        <v>417</v>
      </c>
      <c r="E1047">
        <v>2</v>
      </c>
      <c r="F1047">
        <v>510.42</v>
      </c>
      <c r="G1047">
        <v>1020.84</v>
      </c>
      <c r="H1047" t="s">
        <v>104</v>
      </c>
      <c r="I1047" t="s">
        <v>772</v>
      </c>
      <c r="J1047" t="s">
        <v>14</v>
      </c>
      <c r="K1047">
        <v>2023</v>
      </c>
      <c r="L1047" t="s">
        <v>6522</v>
      </c>
      <c r="M1047" t="s">
        <v>6521</v>
      </c>
    </row>
    <row r="1048" spans="1:13" x14ac:dyDescent="0.35">
      <c r="A1048" t="s">
        <v>5527</v>
      </c>
      <c r="B1048" s="1">
        <v>45410</v>
      </c>
      <c r="C1048" t="s">
        <v>152</v>
      </c>
      <c r="D1048" t="s">
        <v>417</v>
      </c>
      <c r="E1048">
        <v>10</v>
      </c>
      <c r="F1048">
        <v>219.91</v>
      </c>
      <c r="G1048">
        <v>2199.1</v>
      </c>
      <c r="H1048" t="s">
        <v>29</v>
      </c>
      <c r="I1048" t="s">
        <v>544</v>
      </c>
      <c r="J1048" t="s">
        <v>31</v>
      </c>
      <c r="K1048">
        <v>2024</v>
      </c>
      <c r="L1048" t="s">
        <v>6527</v>
      </c>
      <c r="M1048" t="s">
        <v>6521</v>
      </c>
    </row>
    <row r="1049" spans="1:13" x14ac:dyDescent="0.35">
      <c r="A1049" t="s">
        <v>5576</v>
      </c>
      <c r="B1049" s="1">
        <v>45489</v>
      </c>
      <c r="C1049" t="s">
        <v>152</v>
      </c>
      <c r="D1049" t="s">
        <v>417</v>
      </c>
      <c r="E1049">
        <v>8</v>
      </c>
      <c r="F1049">
        <v>842.09</v>
      </c>
      <c r="G1049">
        <v>6736.72</v>
      </c>
      <c r="H1049" t="s">
        <v>136</v>
      </c>
      <c r="I1049" t="s">
        <v>1047</v>
      </c>
      <c r="J1049" t="s">
        <v>39</v>
      </c>
      <c r="K1049">
        <v>2024</v>
      </c>
      <c r="L1049" t="s">
        <v>6534</v>
      </c>
      <c r="M1049" t="s">
        <v>6521</v>
      </c>
    </row>
    <row r="1050" spans="1:13" x14ac:dyDescent="0.35">
      <c r="A1050" t="s">
        <v>5635</v>
      </c>
      <c r="B1050" s="1">
        <v>45035</v>
      </c>
      <c r="C1050" t="s">
        <v>152</v>
      </c>
      <c r="D1050" t="s">
        <v>417</v>
      </c>
      <c r="E1050">
        <v>4</v>
      </c>
      <c r="F1050">
        <v>591.64</v>
      </c>
      <c r="G1050">
        <v>2366.56</v>
      </c>
      <c r="H1050" t="s">
        <v>136</v>
      </c>
      <c r="I1050" t="s">
        <v>91</v>
      </c>
      <c r="J1050" t="s">
        <v>31</v>
      </c>
      <c r="K1050">
        <v>2023</v>
      </c>
      <c r="L1050" t="s">
        <v>6527</v>
      </c>
      <c r="M1050" t="s">
        <v>6521</v>
      </c>
    </row>
    <row r="1051" spans="1:13" x14ac:dyDescent="0.35">
      <c r="A1051" t="s">
        <v>5643</v>
      </c>
      <c r="B1051" s="1">
        <v>45095</v>
      </c>
      <c r="C1051" t="s">
        <v>152</v>
      </c>
      <c r="D1051" t="s">
        <v>417</v>
      </c>
      <c r="E1051">
        <v>9</v>
      </c>
      <c r="F1051">
        <v>441.15</v>
      </c>
      <c r="G1051">
        <v>3970.35</v>
      </c>
      <c r="H1051" t="s">
        <v>110</v>
      </c>
      <c r="I1051" t="s">
        <v>993</v>
      </c>
      <c r="J1051" t="s">
        <v>14</v>
      </c>
      <c r="K1051">
        <v>2023</v>
      </c>
      <c r="L1051" t="s">
        <v>6531</v>
      </c>
      <c r="M1051" t="s">
        <v>6521</v>
      </c>
    </row>
    <row r="1052" spans="1:13" x14ac:dyDescent="0.35">
      <c r="A1052" t="s">
        <v>5650</v>
      </c>
      <c r="B1052" s="1">
        <v>45219</v>
      </c>
      <c r="C1052" t="s">
        <v>152</v>
      </c>
      <c r="D1052" t="s">
        <v>417</v>
      </c>
      <c r="E1052">
        <v>1</v>
      </c>
      <c r="F1052">
        <v>462.07</v>
      </c>
      <c r="G1052">
        <v>462.07</v>
      </c>
      <c r="H1052" t="s">
        <v>136</v>
      </c>
      <c r="I1052" t="s">
        <v>2211</v>
      </c>
      <c r="J1052" t="s">
        <v>31</v>
      </c>
      <c r="K1052">
        <v>2023</v>
      </c>
      <c r="L1052" t="s">
        <v>6522</v>
      </c>
      <c r="M1052" t="s">
        <v>6521</v>
      </c>
    </row>
    <row r="1053" spans="1:13" x14ac:dyDescent="0.35">
      <c r="A1053" t="s">
        <v>5672</v>
      </c>
      <c r="B1053" s="1">
        <v>45329</v>
      </c>
      <c r="C1053" t="s">
        <v>152</v>
      </c>
      <c r="D1053" t="s">
        <v>417</v>
      </c>
      <c r="E1053">
        <v>10</v>
      </c>
      <c r="F1053">
        <v>335.33</v>
      </c>
      <c r="G1053">
        <v>3353.3</v>
      </c>
      <c r="H1053" t="s">
        <v>136</v>
      </c>
      <c r="I1053" t="s">
        <v>1693</v>
      </c>
      <c r="J1053" t="s">
        <v>47</v>
      </c>
      <c r="K1053">
        <v>2024</v>
      </c>
      <c r="L1053" t="s">
        <v>6529</v>
      </c>
      <c r="M1053" t="s">
        <v>6521</v>
      </c>
    </row>
    <row r="1054" spans="1:13" x14ac:dyDescent="0.35">
      <c r="A1054" t="s">
        <v>5689</v>
      </c>
      <c r="B1054" s="1">
        <v>45243</v>
      </c>
      <c r="C1054" t="s">
        <v>152</v>
      </c>
      <c r="D1054" t="s">
        <v>417</v>
      </c>
      <c r="E1054">
        <v>2</v>
      </c>
      <c r="F1054">
        <v>393.02</v>
      </c>
      <c r="G1054">
        <v>786.04</v>
      </c>
      <c r="H1054" t="s">
        <v>29</v>
      </c>
      <c r="I1054" t="s">
        <v>1397</v>
      </c>
      <c r="J1054" t="s">
        <v>19</v>
      </c>
      <c r="K1054">
        <v>2023</v>
      </c>
      <c r="L1054" t="s">
        <v>6526</v>
      </c>
      <c r="M1054" t="s">
        <v>6521</v>
      </c>
    </row>
    <row r="1055" spans="1:13" x14ac:dyDescent="0.35">
      <c r="A1055" t="s">
        <v>5732</v>
      </c>
      <c r="B1055" s="1">
        <v>45296</v>
      </c>
      <c r="C1055" t="s">
        <v>152</v>
      </c>
      <c r="D1055" t="s">
        <v>417</v>
      </c>
      <c r="E1055">
        <v>1</v>
      </c>
      <c r="F1055">
        <v>821.5</v>
      </c>
      <c r="G1055">
        <v>821.5</v>
      </c>
      <c r="H1055" t="s">
        <v>136</v>
      </c>
      <c r="I1055" t="s">
        <v>1269</v>
      </c>
      <c r="J1055" t="s">
        <v>14</v>
      </c>
      <c r="K1055">
        <v>2024</v>
      </c>
      <c r="L1055" t="s">
        <v>6524</v>
      </c>
      <c r="M1055" t="s">
        <v>6521</v>
      </c>
    </row>
    <row r="1056" spans="1:13" x14ac:dyDescent="0.35">
      <c r="A1056" t="s">
        <v>5839</v>
      </c>
      <c r="B1056" s="1">
        <v>44995</v>
      </c>
      <c r="C1056" t="s">
        <v>152</v>
      </c>
      <c r="D1056" t="s">
        <v>417</v>
      </c>
      <c r="E1056">
        <v>8</v>
      </c>
      <c r="F1056">
        <v>556.05999999999995</v>
      </c>
      <c r="G1056">
        <v>4448.4799999999996</v>
      </c>
      <c r="H1056" t="s">
        <v>104</v>
      </c>
      <c r="I1056" t="s">
        <v>373</v>
      </c>
      <c r="J1056" t="s">
        <v>19</v>
      </c>
      <c r="K1056">
        <v>2023</v>
      </c>
      <c r="L1056" t="s">
        <v>6533</v>
      </c>
      <c r="M1056" t="s">
        <v>6521</v>
      </c>
    </row>
    <row r="1057" spans="1:13" x14ac:dyDescent="0.35">
      <c r="A1057" t="s">
        <v>5876</v>
      </c>
      <c r="B1057" s="1">
        <v>45430</v>
      </c>
      <c r="C1057" t="s">
        <v>152</v>
      </c>
      <c r="D1057" t="s">
        <v>417</v>
      </c>
      <c r="E1057">
        <v>9</v>
      </c>
      <c r="F1057">
        <v>567.14</v>
      </c>
      <c r="G1057">
        <v>5104.26</v>
      </c>
      <c r="H1057" t="s">
        <v>104</v>
      </c>
      <c r="I1057" t="s">
        <v>717</v>
      </c>
      <c r="J1057" t="s">
        <v>39</v>
      </c>
      <c r="K1057">
        <v>2024</v>
      </c>
      <c r="L1057" t="s">
        <v>6532</v>
      </c>
      <c r="M1057" t="s">
        <v>6521</v>
      </c>
    </row>
    <row r="1058" spans="1:13" x14ac:dyDescent="0.35">
      <c r="A1058" t="s">
        <v>5890</v>
      </c>
      <c r="B1058" s="1">
        <v>45086</v>
      </c>
      <c r="C1058" t="s">
        <v>152</v>
      </c>
      <c r="D1058" t="s">
        <v>417</v>
      </c>
      <c r="E1058">
        <v>3</v>
      </c>
      <c r="F1058">
        <v>245.94</v>
      </c>
      <c r="G1058">
        <v>737.82</v>
      </c>
      <c r="H1058" t="s">
        <v>136</v>
      </c>
      <c r="I1058" t="s">
        <v>352</v>
      </c>
      <c r="J1058" t="s">
        <v>44</v>
      </c>
      <c r="K1058">
        <v>2023</v>
      </c>
      <c r="L1058" t="s">
        <v>6531</v>
      </c>
      <c r="M1058" t="s">
        <v>6521</v>
      </c>
    </row>
    <row r="1059" spans="1:13" x14ac:dyDescent="0.35">
      <c r="A1059" t="s">
        <v>5896</v>
      </c>
      <c r="B1059" s="1">
        <v>45608</v>
      </c>
      <c r="C1059" t="s">
        <v>152</v>
      </c>
      <c r="D1059" t="s">
        <v>417</v>
      </c>
      <c r="E1059">
        <v>2</v>
      </c>
      <c r="F1059">
        <v>111.36</v>
      </c>
      <c r="G1059">
        <v>222.72</v>
      </c>
      <c r="H1059" t="s">
        <v>104</v>
      </c>
      <c r="I1059" t="s">
        <v>731</v>
      </c>
      <c r="J1059" t="s">
        <v>47</v>
      </c>
      <c r="K1059">
        <v>2024</v>
      </c>
      <c r="L1059" t="s">
        <v>6526</v>
      </c>
      <c r="M1059" t="s">
        <v>6521</v>
      </c>
    </row>
    <row r="1060" spans="1:13" x14ac:dyDescent="0.35">
      <c r="A1060" t="s">
        <v>5898</v>
      </c>
      <c r="B1060" s="1">
        <v>45003</v>
      </c>
      <c r="C1060" t="s">
        <v>152</v>
      </c>
      <c r="D1060" t="s">
        <v>417</v>
      </c>
      <c r="E1060">
        <v>-9</v>
      </c>
      <c r="F1060">
        <v>0</v>
      </c>
      <c r="G1060">
        <v>0</v>
      </c>
      <c r="H1060" t="s">
        <v>136</v>
      </c>
      <c r="I1060" t="s">
        <v>262</v>
      </c>
      <c r="J1060" t="s">
        <v>31</v>
      </c>
      <c r="K1060">
        <v>2023</v>
      </c>
      <c r="L1060" t="s">
        <v>6533</v>
      </c>
      <c r="M1060" t="s">
        <v>6521</v>
      </c>
    </row>
    <row r="1061" spans="1:13" x14ac:dyDescent="0.35">
      <c r="A1061" t="s">
        <v>5920</v>
      </c>
      <c r="B1061" s="1">
        <v>45654</v>
      </c>
      <c r="C1061" t="s">
        <v>152</v>
      </c>
      <c r="D1061" t="s">
        <v>417</v>
      </c>
      <c r="E1061">
        <v>1</v>
      </c>
      <c r="F1061">
        <v>777.29</v>
      </c>
      <c r="G1061">
        <v>777.29</v>
      </c>
      <c r="H1061" t="s">
        <v>110</v>
      </c>
      <c r="I1061" t="s">
        <v>666</v>
      </c>
      <c r="J1061" t="s">
        <v>44</v>
      </c>
      <c r="K1061">
        <v>2024</v>
      </c>
      <c r="L1061" t="s">
        <v>6520</v>
      </c>
      <c r="M1061" t="s">
        <v>6521</v>
      </c>
    </row>
    <row r="1062" spans="1:13" x14ac:dyDescent="0.35">
      <c r="A1062" t="s">
        <v>5922</v>
      </c>
      <c r="B1062" s="1">
        <v>45129</v>
      </c>
      <c r="C1062" t="s">
        <v>152</v>
      </c>
      <c r="D1062" t="s">
        <v>417</v>
      </c>
      <c r="E1062">
        <v>1</v>
      </c>
      <c r="F1062">
        <v>774.88</v>
      </c>
      <c r="G1062">
        <v>774.88</v>
      </c>
      <c r="H1062" t="s">
        <v>42</v>
      </c>
      <c r="I1062" t="s">
        <v>1558</v>
      </c>
      <c r="J1062" t="s">
        <v>47</v>
      </c>
      <c r="K1062">
        <v>2023</v>
      </c>
      <c r="L1062" t="s">
        <v>6534</v>
      </c>
      <c r="M1062" t="s">
        <v>6521</v>
      </c>
    </row>
    <row r="1063" spans="1:13" x14ac:dyDescent="0.35">
      <c r="A1063" t="s">
        <v>6006</v>
      </c>
      <c r="B1063" s="1">
        <v>45528</v>
      </c>
      <c r="C1063" t="s">
        <v>152</v>
      </c>
      <c r="D1063" t="s">
        <v>417</v>
      </c>
      <c r="E1063">
        <v>9</v>
      </c>
      <c r="F1063">
        <v>404.72</v>
      </c>
      <c r="G1063">
        <v>3642.48</v>
      </c>
      <c r="H1063" t="s">
        <v>104</v>
      </c>
      <c r="I1063" t="s">
        <v>439</v>
      </c>
      <c r="J1063" t="s">
        <v>14</v>
      </c>
      <c r="K1063">
        <v>2024</v>
      </c>
      <c r="L1063" t="s">
        <v>6530</v>
      </c>
      <c r="M1063" t="s">
        <v>6521</v>
      </c>
    </row>
    <row r="1064" spans="1:13" x14ac:dyDescent="0.35">
      <c r="A1064" t="s">
        <v>6008</v>
      </c>
      <c r="B1064" s="1">
        <v>45404</v>
      </c>
      <c r="C1064" t="s">
        <v>152</v>
      </c>
      <c r="D1064" t="s">
        <v>417</v>
      </c>
      <c r="E1064">
        <v>2</v>
      </c>
      <c r="F1064">
        <v>222.89</v>
      </c>
      <c r="G1064">
        <v>445.78</v>
      </c>
      <c r="H1064" t="s">
        <v>42</v>
      </c>
      <c r="I1064" t="s">
        <v>2138</v>
      </c>
      <c r="J1064" t="s">
        <v>19</v>
      </c>
      <c r="K1064">
        <v>2024</v>
      </c>
      <c r="L1064" t="s">
        <v>6527</v>
      </c>
      <c r="M1064" t="s">
        <v>6521</v>
      </c>
    </row>
    <row r="1065" spans="1:13" x14ac:dyDescent="0.35">
      <c r="A1065" t="s">
        <v>6060</v>
      </c>
      <c r="B1065" s="1">
        <v>45201</v>
      </c>
      <c r="C1065" t="s">
        <v>152</v>
      </c>
      <c r="D1065" t="s">
        <v>417</v>
      </c>
      <c r="E1065">
        <v>2</v>
      </c>
      <c r="F1065">
        <v>661.99</v>
      </c>
      <c r="G1065">
        <v>1323.98</v>
      </c>
      <c r="H1065" t="s">
        <v>136</v>
      </c>
      <c r="I1065" t="s">
        <v>323</v>
      </c>
      <c r="J1065" t="s">
        <v>39</v>
      </c>
      <c r="K1065">
        <v>2023</v>
      </c>
      <c r="L1065" t="s">
        <v>6522</v>
      </c>
      <c r="M1065" t="s">
        <v>6521</v>
      </c>
    </row>
    <row r="1066" spans="1:13" x14ac:dyDescent="0.35">
      <c r="A1066" t="s">
        <v>6097</v>
      </c>
      <c r="B1066" s="1">
        <v>45570</v>
      </c>
      <c r="C1066" t="s">
        <v>152</v>
      </c>
      <c r="D1066" t="s">
        <v>417</v>
      </c>
      <c r="E1066">
        <v>4</v>
      </c>
      <c r="F1066">
        <v>479.27</v>
      </c>
      <c r="G1066">
        <v>1917.08</v>
      </c>
      <c r="H1066" t="s">
        <v>29</v>
      </c>
      <c r="I1066" t="s">
        <v>1278</v>
      </c>
      <c r="J1066" t="s">
        <v>31</v>
      </c>
      <c r="K1066">
        <v>2024</v>
      </c>
      <c r="L1066" t="s">
        <v>6522</v>
      </c>
      <c r="M1066" t="s">
        <v>6521</v>
      </c>
    </row>
    <row r="1067" spans="1:13" x14ac:dyDescent="0.35">
      <c r="A1067" t="s">
        <v>6126</v>
      </c>
      <c r="B1067" s="1">
        <v>45570</v>
      </c>
      <c r="C1067" t="s">
        <v>152</v>
      </c>
      <c r="D1067" t="s">
        <v>417</v>
      </c>
      <c r="E1067">
        <v>9</v>
      </c>
      <c r="F1067">
        <v>128.47999999999999</v>
      </c>
      <c r="G1067">
        <v>1156.32</v>
      </c>
      <c r="H1067" t="s">
        <v>42</v>
      </c>
      <c r="I1067" t="s">
        <v>341</v>
      </c>
      <c r="J1067" t="s">
        <v>44</v>
      </c>
      <c r="K1067">
        <v>2024</v>
      </c>
      <c r="L1067" t="s">
        <v>6522</v>
      </c>
      <c r="M1067" t="s">
        <v>6521</v>
      </c>
    </row>
    <row r="1068" spans="1:13" x14ac:dyDescent="0.35">
      <c r="A1068" t="s">
        <v>6221</v>
      </c>
      <c r="B1068" s="1">
        <v>45121</v>
      </c>
      <c r="C1068" t="s">
        <v>152</v>
      </c>
      <c r="D1068" t="s">
        <v>417</v>
      </c>
      <c r="E1068">
        <v>8</v>
      </c>
      <c r="F1068">
        <v>340.51</v>
      </c>
      <c r="G1068">
        <v>2724.08</v>
      </c>
      <c r="H1068" t="s">
        <v>104</v>
      </c>
      <c r="I1068" t="s">
        <v>763</v>
      </c>
      <c r="J1068" t="s">
        <v>47</v>
      </c>
      <c r="K1068">
        <v>2023</v>
      </c>
      <c r="L1068" t="s">
        <v>6534</v>
      </c>
      <c r="M1068" t="s">
        <v>6521</v>
      </c>
    </row>
    <row r="1069" spans="1:13" x14ac:dyDescent="0.35">
      <c r="A1069" t="s">
        <v>6240</v>
      </c>
      <c r="B1069" s="1">
        <v>45551</v>
      </c>
      <c r="C1069" t="s">
        <v>152</v>
      </c>
      <c r="D1069" t="s">
        <v>417</v>
      </c>
      <c r="E1069">
        <v>4</v>
      </c>
      <c r="F1069">
        <v>717.74</v>
      </c>
      <c r="G1069">
        <v>2870.96</v>
      </c>
      <c r="H1069" t="s">
        <v>29</v>
      </c>
      <c r="I1069" t="s">
        <v>2322</v>
      </c>
      <c r="J1069" t="s">
        <v>47</v>
      </c>
      <c r="K1069">
        <v>2024</v>
      </c>
      <c r="L1069" t="s">
        <v>6525</v>
      </c>
      <c r="M1069" t="s">
        <v>6521</v>
      </c>
    </row>
    <row r="1070" spans="1:13" x14ac:dyDescent="0.35">
      <c r="A1070" t="s">
        <v>6272</v>
      </c>
      <c r="B1070" s="1">
        <v>45467</v>
      </c>
      <c r="C1070" t="s">
        <v>152</v>
      </c>
      <c r="D1070" t="s">
        <v>417</v>
      </c>
      <c r="E1070">
        <v>3</v>
      </c>
      <c r="F1070">
        <v>325.45</v>
      </c>
      <c r="G1070">
        <v>976.35</v>
      </c>
      <c r="H1070" t="s">
        <v>42</v>
      </c>
      <c r="I1070" t="s">
        <v>1137</v>
      </c>
      <c r="J1070" t="s">
        <v>31</v>
      </c>
      <c r="K1070">
        <v>2024</v>
      </c>
      <c r="L1070" t="s">
        <v>6531</v>
      </c>
      <c r="M1070" t="s">
        <v>6521</v>
      </c>
    </row>
    <row r="1071" spans="1:13" x14ac:dyDescent="0.35">
      <c r="A1071" t="s">
        <v>6351</v>
      </c>
      <c r="B1071" s="1">
        <v>45329</v>
      </c>
      <c r="C1071" t="s">
        <v>152</v>
      </c>
      <c r="D1071" t="s">
        <v>417</v>
      </c>
      <c r="E1071">
        <v>8</v>
      </c>
      <c r="F1071">
        <v>471.32</v>
      </c>
      <c r="G1071">
        <v>3770.56</v>
      </c>
      <c r="H1071" t="s">
        <v>42</v>
      </c>
      <c r="I1071" t="s">
        <v>1408</v>
      </c>
      <c r="J1071" t="s">
        <v>39</v>
      </c>
      <c r="K1071">
        <v>2024</v>
      </c>
      <c r="L1071" t="s">
        <v>6529</v>
      </c>
      <c r="M1071" t="s">
        <v>6521</v>
      </c>
    </row>
    <row r="1072" spans="1:13" x14ac:dyDescent="0.35">
      <c r="A1072" t="s">
        <v>6385</v>
      </c>
      <c r="B1072" s="1">
        <v>44997</v>
      </c>
      <c r="C1072" t="s">
        <v>152</v>
      </c>
      <c r="D1072" t="s">
        <v>417</v>
      </c>
      <c r="E1072">
        <v>3</v>
      </c>
      <c r="F1072">
        <v>256.95999999999998</v>
      </c>
      <c r="G1072">
        <v>770.88</v>
      </c>
      <c r="H1072" t="s">
        <v>42</v>
      </c>
      <c r="I1072" t="s">
        <v>1482</v>
      </c>
      <c r="J1072" t="s">
        <v>39</v>
      </c>
      <c r="K1072">
        <v>2023</v>
      </c>
      <c r="L1072" t="s">
        <v>6533</v>
      </c>
      <c r="M1072" t="s">
        <v>6521</v>
      </c>
    </row>
    <row r="1073" spans="1:13" x14ac:dyDescent="0.35">
      <c r="A1073" t="s">
        <v>6429</v>
      </c>
      <c r="B1073" s="1">
        <v>45084</v>
      </c>
      <c r="C1073" t="s">
        <v>152</v>
      </c>
      <c r="D1073" t="s">
        <v>417</v>
      </c>
      <c r="E1073">
        <v>4</v>
      </c>
      <c r="F1073">
        <v>891.79</v>
      </c>
      <c r="G1073">
        <v>3567.16</v>
      </c>
      <c r="H1073" t="s">
        <v>110</v>
      </c>
      <c r="I1073" t="s">
        <v>1316</v>
      </c>
      <c r="J1073" t="s">
        <v>47</v>
      </c>
      <c r="K1073">
        <v>2023</v>
      </c>
      <c r="L1073" t="s">
        <v>6531</v>
      </c>
      <c r="M1073" t="s">
        <v>6521</v>
      </c>
    </row>
    <row r="1074" spans="1:13" x14ac:dyDescent="0.35">
      <c r="A1074" t="s">
        <v>6516</v>
      </c>
      <c r="B1074" s="1">
        <v>45289</v>
      </c>
      <c r="C1074" t="s">
        <v>152</v>
      </c>
      <c r="D1074" t="s">
        <v>417</v>
      </c>
      <c r="E1074">
        <v>1</v>
      </c>
      <c r="F1074">
        <v>688.17</v>
      </c>
      <c r="G1074">
        <v>688.17</v>
      </c>
      <c r="H1074" t="s">
        <v>29</v>
      </c>
      <c r="I1074" t="s">
        <v>2429</v>
      </c>
      <c r="J1074" t="s">
        <v>19</v>
      </c>
      <c r="K1074">
        <v>2023</v>
      </c>
      <c r="L1074" t="s">
        <v>6520</v>
      </c>
      <c r="M1074" t="s">
        <v>6521</v>
      </c>
    </row>
    <row r="1075" spans="1:13" x14ac:dyDescent="0.35">
      <c r="A1075" t="s">
        <v>207</v>
      </c>
      <c r="B1075" s="1">
        <v>44951</v>
      </c>
      <c r="C1075" t="s">
        <v>152</v>
      </c>
      <c r="D1075" t="s">
        <v>208</v>
      </c>
      <c r="E1075">
        <v>8</v>
      </c>
      <c r="F1075">
        <v>701.41</v>
      </c>
      <c r="G1075">
        <v>5611.28</v>
      </c>
      <c r="H1075" t="s">
        <v>29</v>
      </c>
      <c r="I1075" t="s">
        <v>209</v>
      </c>
      <c r="J1075" t="s">
        <v>47</v>
      </c>
      <c r="K1075">
        <v>2023</v>
      </c>
      <c r="L1075" t="s">
        <v>6524</v>
      </c>
      <c r="M1075" t="s">
        <v>6521</v>
      </c>
    </row>
    <row r="1076" spans="1:13" x14ac:dyDescent="0.35">
      <c r="A1076" t="s">
        <v>374</v>
      </c>
      <c r="B1076" s="1">
        <v>45244</v>
      </c>
      <c r="C1076" t="s">
        <v>152</v>
      </c>
      <c r="D1076" t="s">
        <v>208</v>
      </c>
      <c r="E1076">
        <v>1</v>
      </c>
      <c r="F1076">
        <v>833.55</v>
      </c>
      <c r="G1076">
        <v>833.55</v>
      </c>
      <c r="H1076" t="s">
        <v>104</v>
      </c>
      <c r="I1076" t="s">
        <v>375</v>
      </c>
      <c r="J1076" t="s">
        <v>31</v>
      </c>
      <c r="K1076">
        <v>2023</v>
      </c>
      <c r="L1076" t="s">
        <v>6526</v>
      </c>
      <c r="M1076" t="s">
        <v>6521</v>
      </c>
    </row>
    <row r="1077" spans="1:13" x14ac:dyDescent="0.35">
      <c r="A1077" t="s">
        <v>405</v>
      </c>
      <c r="B1077" s="1">
        <v>45335</v>
      </c>
      <c r="C1077" t="s">
        <v>152</v>
      </c>
      <c r="D1077" t="s">
        <v>208</v>
      </c>
      <c r="E1077">
        <v>3</v>
      </c>
      <c r="F1077">
        <v>338.02</v>
      </c>
      <c r="G1077">
        <v>1014.06</v>
      </c>
      <c r="H1077" t="s">
        <v>42</v>
      </c>
      <c r="I1077" t="s">
        <v>217</v>
      </c>
      <c r="J1077" t="s">
        <v>19</v>
      </c>
      <c r="K1077">
        <v>2024</v>
      </c>
      <c r="L1077" t="s">
        <v>6529</v>
      </c>
      <c r="M1077" t="s">
        <v>6521</v>
      </c>
    </row>
    <row r="1078" spans="1:13" x14ac:dyDescent="0.35">
      <c r="A1078" t="s">
        <v>454</v>
      </c>
      <c r="B1078" s="1">
        <v>45178</v>
      </c>
      <c r="C1078" t="s">
        <v>152</v>
      </c>
      <c r="D1078" t="s">
        <v>208</v>
      </c>
      <c r="E1078">
        <v>1</v>
      </c>
      <c r="F1078">
        <v>633.09</v>
      </c>
      <c r="G1078">
        <v>633.09</v>
      </c>
      <c r="H1078" t="s">
        <v>104</v>
      </c>
      <c r="I1078" t="s">
        <v>455</v>
      </c>
      <c r="J1078" t="s">
        <v>19</v>
      </c>
      <c r="K1078">
        <v>2023</v>
      </c>
      <c r="L1078" t="s">
        <v>6525</v>
      </c>
      <c r="M1078" t="s">
        <v>6521</v>
      </c>
    </row>
    <row r="1079" spans="1:13" x14ac:dyDescent="0.35">
      <c r="A1079" t="s">
        <v>631</v>
      </c>
      <c r="B1079" s="1">
        <v>45546</v>
      </c>
      <c r="C1079" t="s">
        <v>152</v>
      </c>
      <c r="D1079" t="s">
        <v>208</v>
      </c>
      <c r="E1079">
        <v>-10</v>
      </c>
      <c r="F1079">
        <v>816.01</v>
      </c>
      <c r="G1079">
        <v>8160.1</v>
      </c>
      <c r="H1079" t="s">
        <v>104</v>
      </c>
      <c r="I1079" t="s">
        <v>515</v>
      </c>
      <c r="J1079" t="s">
        <v>19</v>
      </c>
      <c r="K1079">
        <v>2024</v>
      </c>
      <c r="L1079" t="s">
        <v>6525</v>
      </c>
      <c r="M1079" t="s">
        <v>6521</v>
      </c>
    </row>
    <row r="1080" spans="1:13" x14ac:dyDescent="0.35">
      <c r="A1080" t="s">
        <v>641</v>
      </c>
      <c r="B1080" s="1">
        <v>44956</v>
      </c>
      <c r="C1080" t="s">
        <v>152</v>
      </c>
      <c r="D1080" t="s">
        <v>208</v>
      </c>
      <c r="E1080">
        <v>10</v>
      </c>
      <c r="F1080">
        <v>723.14</v>
      </c>
      <c r="G1080">
        <v>7231.4</v>
      </c>
      <c r="H1080" t="s">
        <v>136</v>
      </c>
      <c r="I1080" t="s">
        <v>249</v>
      </c>
      <c r="J1080" t="s">
        <v>31</v>
      </c>
      <c r="K1080">
        <v>2023</v>
      </c>
      <c r="L1080" t="s">
        <v>6524</v>
      </c>
      <c r="M1080" t="s">
        <v>6521</v>
      </c>
    </row>
    <row r="1081" spans="1:13" x14ac:dyDescent="0.35">
      <c r="A1081" t="s">
        <v>659</v>
      </c>
      <c r="B1081" s="1">
        <v>45184</v>
      </c>
      <c r="C1081" t="s">
        <v>152</v>
      </c>
      <c r="D1081" t="s">
        <v>208</v>
      </c>
      <c r="E1081">
        <v>7</v>
      </c>
      <c r="F1081">
        <v>254.22</v>
      </c>
      <c r="G1081">
        <v>1779.54</v>
      </c>
      <c r="H1081" t="s">
        <v>42</v>
      </c>
      <c r="I1081" t="s">
        <v>660</v>
      </c>
      <c r="J1081" t="s">
        <v>31</v>
      </c>
      <c r="K1081">
        <v>2023</v>
      </c>
      <c r="L1081" t="s">
        <v>6525</v>
      </c>
      <c r="M1081" t="s">
        <v>6521</v>
      </c>
    </row>
    <row r="1082" spans="1:13" x14ac:dyDescent="0.35">
      <c r="A1082" t="s">
        <v>800</v>
      </c>
      <c r="B1082" s="1">
        <v>45311</v>
      </c>
      <c r="C1082" t="s">
        <v>152</v>
      </c>
      <c r="D1082" t="s">
        <v>208</v>
      </c>
      <c r="E1082">
        <v>3</v>
      </c>
      <c r="F1082">
        <v>377.88</v>
      </c>
      <c r="G1082">
        <v>1133.6400000000001</v>
      </c>
      <c r="H1082" t="s">
        <v>29</v>
      </c>
      <c r="I1082" t="s">
        <v>578</v>
      </c>
      <c r="J1082" t="s">
        <v>6535</v>
      </c>
      <c r="K1082">
        <v>2024</v>
      </c>
      <c r="L1082" t="s">
        <v>6524</v>
      </c>
      <c r="M1082" t="s">
        <v>6521</v>
      </c>
    </row>
    <row r="1083" spans="1:13" x14ac:dyDescent="0.35">
      <c r="A1083" t="s">
        <v>973</v>
      </c>
      <c r="B1083" s="1">
        <v>45439</v>
      </c>
      <c r="C1083" t="s">
        <v>152</v>
      </c>
      <c r="D1083" t="s">
        <v>208</v>
      </c>
      <c r="E1083">
        <v>5</v>
      </c>
      <c r="F1083">
        <v>321.32</v>
      </c>
      <c r="G1083">
        <v>1606.6</v>
      </c>
      <c r="H1083" t="s">
        <v>136</v>
      </c>
      <c r="I1083" t="s">
        <v>703</v>
      </c>
      <c r="J1083" t="s">
        <v>19</v>
      </c>
      <c r="K1083">
        <v>2024</v>
      </c>
      <c r="L1083" t="s">
        <v>6532</v>
      </c>
      <c r="M1083" t="s">
        <v>6521</v>
      </c>
    </row>
    <row r="1084" spans="1:13" x14ac:dyDescent="0.35">
      <c r="A1084" t="s">
        <v>978</v>
      </c>
      <c r="B1084" s="1">
        <v>45514</v>
      </c>
      <c r="C1084" t="s">
        <v>152</v>
      </c>
      <c r="D1084" t="s">
        <v>208</v>
      </c>
      <c r="E1084">
        <v>9</v>
      </c>
      <c r="F1084">
        <v>648.29</v>
      </c>
      <c r="G1084">
        <v>5834.61</v>
      </c>
      <c r="H1084" t="s">
        <v>136</v>
      </c>
      <c r="I1084" t="s">
        <v>692</v>
      </c>
      <c r="J1084" t="s">
        <v>14</v>
      </c>
      <c r="K1084">
        <v>2024</v>
      </c>
      <c r="L1084" t="s">
        <v>6530</v>
      </c>
      <c r="M1084" t="s">
        <v>6521</v>
      </c>
    </row>
    <row r="1085" spans="1:13" x14ac:dyDescent="0.35">
      <c r="A1085" t="s">
        <v>1054</v>
      </c>
      <c r="B1085" s="1">
        <v>44993</v>
      </c>
      <c r="C1085" t="s">
        <v>152</v>
      </c>
      <c r="D1085" t="s">
        <v>208</v>
      </c>
      <c r="E1085">
        <v>7</v>
      </c>
      <c r="F1085">
        <v>461.55</v>
      </c>
      <c r="G1085">
        <v>3230.85</v>
      </c>
      <c r="H1085" t="s">
        <v>104</v>
      </c>
      <c r="I1085" t="s">
        <v>1055</v>
      </c>
      <c r="J1085" t="s">
        <v>14</v>
      </c>
      <c r="K1085">
        <v>2023</v>
      </c>
      <c r="L1085" t="s">
        <v>6533</v>
      </c>
      <c r="M1085" t="s">
        <v>6521</v>
      </c>
    </row>
    <row r="1086" spans="1:13" x14ac:dyDescent="0.35">
      <c r="A1086" t="s">
        <v>1238</v>
      </c>
      <c r="B1086" s="1">
        <v>45578</v>
      </c>
      <c r="C1086" t="s">
        <v>152</v>
      </c>
      <c r="D1086" t="s">
        <v>208</v>
      </c>
      <c r="E1086">
        <v>2</v>
      </c>
      <c r="F1086">
        <v>794.53</v>
      </c>
      <c r="G1086">
        <v>1589.06</v>
      </c>
      <c r="H1086" t="s">
        <v>136</v>
      </c>
      <c r="I1086" t="s">
        <v>1031</v>
      </c>
      <c r="J1086" t="s">
        <v>31</v>
      </c>
      <c r="K1086">
        <v>2024</v>
      </c>
      <c r="L1086" t="s">
        <v>6522</v>
      </c>
      <c r="M1086" t="s">
        <v>6521</v>
      </c>
    </row>
    <row r="1087" spans="1:13" x14ac:dyDescent="0.35">
      <c r="A1087" t="s">
        <v>1248</v>
      </c>
      <c r="B1087" s="1">
        <v>45369</v>
      </c>
      <c r="C1087" t="s">
        <v>152</v>
      </c>
      <c r="D1087" t="s">
        <v>208</v>
      </c>
      <c r="E1087">
        <v>9</v>
      </c>
      <c r="F1087">
        <v>301.70999999999998</v>
      </c>
      <c r="G1087">
        <v>2715.39</v>
      </c>
      <c r="H1087" t="s">
        <v>29</v>
      </c>
      <c r="I1087" t="s">
        <v>137</v>
      </c>
      <c r="J1087" t="s">
        <v>47</v>
      </c>
      <c r="K1087">
        <v>2024</v>
      </c>
      <c r="L1087" t="s">
        <v>6533</v>
      </c>
      <c r="M1087" t="s">
        <v>6521</v>
      </c>
    </row>
    <row r="1088" spans="1:13" x14ac:dyDescent="0.35">
      <c r="A1088" t="s">
        <v>1282</v>
      </c>
      <c r="B1088" s="1">
        <v>44945</v>
      </c>
      <c r="C1088" t="s">
        <v>152</v>
      </c>
      <c r="D1088" t="s">
        <v>208</v>
      </c>
      <c r="E1088">
        <v>4</v>
      </c>
      <c r="F1088">
        <v>892.89</v>
      </c>
      <c r="G1088">
        <v>3571.56</v>
      </c>
      <c r="H1088" t="s">
        <v>42</v>
      </c>
      <c r="I1088" t="s">
        <v>1278</v>
      </c>
      <c r="J1088" t="s">
        <v>44</v>
      </c>
      <c r="K1088">
        <v>2023</v>
      </c>
      <c r="L1088" t="s">
        <v>6524</v>
      </c>
      <c r="M1088" t="s">
        <v>6521</v>
      </c>
    </row>
    <row r="1089" spans="1:13" x14ac:dyDescent="0.35">
      <c r="A1089" t="s">
        <v>1340</v>
      </c>
      <c r="B1089" s="1">
        <v>45509</v>
      </c>
      <c r="C1089" t="s">
        <v>152</v>
      </c>
      <c r="D1089" t="s">
        <v>208</v>
      </c>
      <c r="E1089">
        <v>3</v>
      </c>
      <c r="F1089">
        <v>358.42</v>
      </c>
      <c r="G1089">
        <v>1075.26</v>
      </c>
      <c r="H1089" t="s">
        <v>104</v>
      </c>
      <c r="I1089" t="s">
        <v>1341</v>
      </c>
      <c r="J1089" t="s">
        <v>47</v>
      </c>
      <c r="K1089">
        <v>2024</v>
      </c>
      <c r="L1089" t="s">
        <v>6530</v>
      </c>
      <c r="M1089" t="s">
        <v>6521</v>
      </c>
    </row>
    <row r="1090" spans="1:13" x14ac:dyDescent="0.35">
      <c r="A1090" t="s">
        <v>1352</v>
      </c>
      <c r="B1090" s="1">
        <v>45306</v>
      </c>
      <c r="C1090" t="s">
        <v>152</v>
      </c>
      <c r="D1090" t="s">
        <v>208</v>
      </c>
      <c r="E1090">
        <v>2</v>
      </c>
      <c r="F1090">
        <v>539.28</v>
      </c>
      <c r="G1090">
        <v>1078.56</v>
      </c>
      <c r="H1090" t="s">
        <v>104</v>
      </c>
      <c r="I1090" t="s">
        <v>1263</v>
      </c>
      <c r="J1090" t="s">
        <v>19</v>
      </c>
      <c r="K1090">
        <v>2024</v>
      </c>
      <c r="L1090" t="s">
        <v>6524</v>
      </c>
      <c r="M1090" t="s">
        <v>6521</v>
      </c>
    </row>
    <row r="1091" spans="1:13" x14ac:dyDescent="0.35">
      <c r="A1091" t="s">
        <v>1413</v>
      </c>
      <c r="B1091" s="1">
        <v>45216</v>
      </c>
      <c r="C1091" t="s">
        <v>152</v>
      </c>
      <c r="D1091" t="s">
        <v>208</v>
      </c>
      <c r="E1091">
        <v>4</v>
      </c>
      <c r="F1091">
        <v>137.16</v>
      </c>
      <c r="G1091">
        <v>548.64</v>
      </c>
      <c r="H1091" t="s">
        <v>136</v>
      </c>
      <c r="I1091" t="s">
        <v>1163</v>
      </c>
      <c r="J1091" t="s">
        <v>19</v>
      </c>
      <c r="K1091">
        <v>2023</v>
      </c>
      <c r="L1091" t="s">
        <v>6522</v>
      </c>
      <c r="M1091" t="s">
        <v>6521</v>
      </c>
    </row>
    <row r="1092" spans="1:13" x14ac:dyDescent="0.35">
      <c r="A1092" t="s">
        <v>1425</v>
      </c>
      <c r="B1092" s="1">
        <v>45202</v>
      </c>
      <c r="C1092" t="s">
        <v>152</v>
      </c>
      <c r="D1092" t="s">
        <v>208</v>
      </c>
      <c r="E1092">
        <v>6</v>
      </c>
      <c r="F1092">
        <v>385.1</v>
      </c>
      <c r="G1092">
        <v>2310.6</v>
      </c>
      <c r="H1092" t="s">
        <v>29</v>
      </c>
      <c r="I1092" t="s">
        <v>570</v>
      </c>
      <c r="J1092" t="s">
        <v>14</v>
      </c>
      <c r="K1092">
        <v>2023</v>
      </c>
      <c r="L1092" t="s">
        <v>6522</v>
      </c>
      <c r="M1092" t="s">
        <v>6521</v>
      </c>
    </row>
    <row r="1093" spans="1:13" x14ac:dyDescent="0.35">
      <c r="A1093" t="s">
        <v>1457</v>
      </c>
      <c r="B1093" s="1">
        <v>45315</v>
      </c>
      <c r="C1093" t="s">
        <v>152</v>
      </c>
      <c r="D1093" t="s">
        <v>208</v>
      </c>
      <c r="E1093">
        <v>9</v>
      </c>
      <c r="F1093">
        <v>243.9</v>
      </c>
      <c r="G1093">
        <v>2195.1</v>
      </c>
      <c r="H1093" t="s">
        <v>136</v>
      </c>
      <c r="I1093" t="s">
        <v>1026</v>
      </c>
      <c r="J1093" t="s">
        <v>14</v>
      </c>
      <c r="K1093">
        <v>2024</v>
      </c>
      <c r="L1093" t="s">
        <v>6524</v>
      </c>
      <c r="M1093" t="s">
        <v>6521</v>
      </c>
    </row>
    <row r="1094" spans="1:13" x14ac:dyDescent="0.35">
      <c r="A1094" t="s">
        <v>1528</v>
      </c>
      <c r="B1094" s="1">
        <v>45580</v>
      </c>
      <c r="C1094" t="s">
        <v>152</v>
      </c>
      <c r="D1094" t="s">
        <v>208</v>
      </c>
      <c r="E1094">
        <v>7</v>
      </c>
      <c r="F1094">
        <v>717.05</v>
      </c>
      <c r="G1094">
        <v>5019.3500000000004</v>
      </c>
      <c r="H1094" t="s">
        <v>110</v>
      </c>
      <c r="I1094" t="s">
        <v>236</v>
      </c>
      <c r="J1094" t="s">
        <v>14</v>
      </c>
      <c r="K1094">
        <v>2024</v>
      </c>
      <c r="L1094" t="s">
        <v>6522</v>
      </c>
      <c r="M1094" t="s">
        <v>6521</v>
      </c>
    </row>
    <row r="1095" spans="1:13" x14ac:dyDescent="0.35">
      <c r="A1095" t="s">
        <v>1562</v>
      </c>
      <c r="B1095" s="1">
        <v>45056</v>
      </c>
      <c r="C1095" t="s">
        <v>152</v>
      </c>
      <c r="D1095" t="s">
        <v>208</v>
      </c>
      <c r="E1095">
        <v>6</v>
      </c>
      <c r="F1095">
        <v>400.44</v>
      </c>
      <c r="G1095">
        <v>2402.64</v>
      </c>
      <c r="H1095" t="s">
        <v>110</v>
      </c>
      <c r="I1095" t="s">
        <v>924</v>
      </c>
      <c r="J1095" t="s">
        <v>14</v>
      </c>
      <c r="K1095">
        <v>2023</v>
      </c>
      <c r="L1095" t="s">
        <v>6532</v>
      </c>
      <c r="M1095" t="s">
        <v>6521</v>
      </c>
    </row>
    <row r="1096" spans="1:13" x14ac:dyDescent="0.35">
      <c r="A1096" t="s">
        <v>1580</v>
      </c>
      <c r="B1096" s="1">
        <v>45517</v>
      </c>
      <c r="C1096" t="s">
        <v>152</v>
      </c>
      <c r="D1096" t="s">
        <v>208</v>
      </c>
      <c r="E1096">
        <v>5</v>
      </c>
      <c r="F1096">
        <v>819.63</v>
      </c>
      <c r="G1096">
        <v>4098.1499999999996</v>
      </c>
      <c r="H1096" t="s">
        <v>42</v>
      </c>
      <c r="I1096" t="s">
        <v>398</v>
      </c>
      <c r="J1096" t="s">
        <v>14</v>
      </c>
      <c r="K1096">
        <v>2024</v>
      </c>
      <c r="L1096" t="s">
        <v>6530</v>
      </c>
      <c r="M1096" t="s">
        <v>6521</v>
      </c>
    </row>
    <row r="1097" spans="1:13" x14ac:dyDescent="0.35">
      <c r="A1097" t="s">
        <v>1746</v>
      </c>
      <c r="B1097" s="1">
        <v>45401</v>
      </c>
      <c r="C1097" t="s">
        <v>152</v>
      </c>
      <c r="D1097" t="s">
        <v>208</v>
      </c>
      <c r="E1097">
        <v>8</v>
      </c>
      <c r="F1097">
        <v>233.28</v>
      </c>
      <c r="G1097">
        <v>1866.24</v>
      </c>
      <c r="H1097" t="s">
        <v>136</v>
      </c>
      <c r="I1097" t="s">
        <v>648</v>
      </c>
      <c r="J1097" t="s">
        <v>39</v>
      </c>
      <c r="K1097">
        <v>2024</v>
      </c>
      <c r="L1097" t="s">
        <v>6527</v>
      </c>
      <c r="M1097" t="s">
        <v>6521</v>
      </c>
    </row>
    <row r="1098" spans="1:13" x14ac:dyDescent="0.35">
      <c r="A1098" t="s">
        <v>1897</v>
      </c>
      <c r="B1098" s="1">
        <v>45369</v>
      </c>
      <c r="C1098" t="s">
        <v>152</v>
      </c>
      <c r="D1098" t="s">
        <v>208</v>
      </c>
      <c r="E1098">
        <v>7</v>
      </c>
      <c r="F1098">
        <v>768.09</v>
      </c>
      <c r="G1098">
        <v>5376.63</v>
      </c>
      <c r="H1098" t="s">
        <v>29</v>
      </c>
      <c r="I1098" t="s">
        <v>314</v>
      </c>
      <c r="J1098" t="s">
        <v>14</v>
      </c>
      <c r="K1098">
        <v>2024</v>
      </c>
      <c r="L1098" t="s">
        <v>6533</v>
      </c>
      <c r="M1098" t="s">
        <v>6521</v>
      </c>
    </row>
    <row r="1099" spans="1:13" x14ac:dyDescent="0.35">
      <c r="A1099" t="s">
        <v>2147</v>
      </c>
      <c r="B1099" s="1">
        <v>45261</v>
      </c>
      <c r="C1099" t="s">
        <v>152</v>
      </c>
      <c r="D1099" t="s">
        <v>208</v>
      </c>
      <c r="E1099">
        <v>1</v>
      </c>
      <c r="F1099">
        <v>713.68</v>
      </c>
      <c r="G1099">
        <v>713.68</v>
      </c>
      <c r="H1099" t="s">
        <v>104</v>
      </c>
      <c r="I1099" t="s">
        <v>409</v>
      </c>
      <c r="J1099" t="s">
        <v>39</v>
      </c>
      <c r="K1099">
        <v>2023</v>
      </c>
      <c r="L1099" t="s">
        <v>6520</v>
      </c>
      <c r="M1099" t="s">
        <v>6521</v>
      </c>
    </row>
    <row r="1100" spans="1:13" x14ac:dyDescent="0.35">
      <c r="A1100" t="s">
        <v>2166</v>
      </c>
      <c r="B1100" s="1">
        <v>45229</v>
      </c>
      <c r="C1100" t="s">
        <v>152</v>
      </c>
      <c r="D1100" t="s">
        <v>208</v>
      </c>
      <c r="E1100">
        <v>2</v>
      </c>
      <c r="F1100">
        <v>462.03</v>
      </c>
      <c r="G1100">
        <v>924.06</v>
      </c>
      <c r="H1100" t="s">
        <v>104</v>
      </c>
      <c r="I1100" t="s">
        <v>2167</v>
      </c>
      <c r="J1100" t="s">
        <v>19</v>
      </c>
      <c r="K1100">
        <v>2023</v>
      </c>
      <c r="L1100" t="s">
        <v>6522</v>
      </c>
      <c r="M1100" t="s">
        <v>6521</v>
      </c>
    </row>
    <row r="1101" spans="1:13" x14ac:dyDescent="0.35">
      <c r="A1101" t="s">
        <v>2191</v>
      </c>
      <c r="B1101" s="1">
        <v>45579</v>
      </c>
      <c r="C1101" t="s">
        <v>152</v>
      </c>
      <c r="D1101" t="s">
        <v>208</v>
      </c>
      <c r="E1101">
        <v>10</v>
      </c>
      <c r="F1101">
        <v>273.66000000000003</v>
      </c>
      <c r="G1101">
        <v>2736.6</v>
      </c>
      <c r="H1101" t="s">
        <v>104</v>
      </c>
      <c r="I1101" t="s">
        <v>126</v>
      </c>
      <c r="J1101" t="s">
        <v>14</v>
      </c>
      <c r="K1101">
        <v>2024</v>
      </c>
      <c r="L1101" t="s">
        <v>6522</v>
      </c>
      <c r="M1101" t="s">
        <v>6521</v>
      </c>
    </row>
    <row r="1102" spans="1:13" x14ac:dyDescent="0.35">
      <c r="A1102" t="s">
        <v>2263</v>
      </c>
      <c r="B1102" s="1">
        <v>45637</v>
      </c>
      <c r="C1102" t="s">
        <v>152</v>
      </c>
      <c r="D1102" t="s">
        <v>208</v>
      </c>
      <c r="E1102">
        <v>5</v>
      </c>
      <c r="F1102">
        <v>811.68</v>
      </c>
      <c r="G1102">
        <v>4058.4</v>
      </c>
      <c r="H1102" t="s">
        <v>104</v>
      </c>
      <c r="I1102" t="s">
        <v>35</v>
      </c>
      <c r="J1102" t="s">
        <v>14</v>
      </c>
      <c r="K1102">
        <v>2024</v>
      </c>
      <c r="L1102" t="s">
        <v>6520</v>
      </c>
      <c r="M1102" t="s">
        <v>6521</v>
      </c>
    </row>
    <row r="1103" spans="1:13" x14ac:dyDescent="0.35">
      <c r="A1103" t="s">
        <v>2291</v>
      </c>
      <c r="B1103" s="1">
        <v>45097</v>
      </c>
      <c r="C1103" t="s">
        <v>152</v>
      </c>
      <c r="D1103" t="s">
        <v>208</v>
      </c>
      <c r="E1103">
        <v>7</v>
      </c>
      <c r="F1103">
        <v>411.76</v>
      </c>
      <c r="G1103">
        <v>2882.32</v>
      </c>
      <c r="H1103" t="s">
        <v>42</v>
      </c>
      <c r="I1103" t="s">
        <v>993</v>
      </c>
      <c r="J1103" t="s">
        <v>31</v>
      </c>
      <c r="K1103">
        <v>2023</v>
      </c>
      <c r="L1103" t="s">
        <v>6531</v>
      </c>
      <c r="M1103" t="s">
        <v>6521</v>
      </c>
    </row>
    <row r="1104" spans="1:13" x14ac:dyDescent="0.35">
      <c r="A1104" t="s">
        <v>2299</v>
      </c>
      <c r="B1104" s="1">
        <v>45392</v>
      </c>
      <c r="C1104" t="s">
        <v>152</v>
      </c>
      <c r="D1104" t="s">
        <v>208</v>
      </c>
      <c r="E1104">
        <v>5</v>
      </c>
      <c r="F1104">
        <v>259.44</v>
      </c>
      <c r="G1104">
        <v>1297.2</v>
      </c>
      <c r="H1104" t="s">
        <v>104</v>
      </c>
      <c r="I1104" t="s">
        <v>2062</v>
      </c>
      <c r="J1104" t="s">
        <v>19</v>
      </c>
      <c r="K1104">
        <v>2024</v>
      </c>
      <c r="L1104" t="s">
        <v>6527</v>
      </c>
      <c r="M1104" t="s">
        <v>6521</v>
      </c>
    </row>
    <row r="1105" spans="1:13" x14ac:dyDescent="0.35">
      <c r="A1105" t="s">
        <v>2303</v>
      </c>
      <c r="B1105" s="1">
        <v>44943</v>
      </c>
      <c r="C1105" t="s">
        <v>152</v>
      </c>
      <c r="D1105" t="s">
        <v>208</v>
      </c>
      <c r="E1105">
        <v>5</v>
      </c>
      <c r="F1105">
        <v>697.12</v>
      </c>
      <c r="G1105">
        <v>3485.6</v>
      </c>
      <c r="H1105" t="s">
        <v>110</v>
      </c>
      <c r="I1105" t="s">
        <v>617</v>
      </c>
      <c r="J1105" t="s">
        <v>44</v>
      </c>
      <c r="K1105">
        <v>2023</v>
      </c>
      <c r="L1105" t="s">
        <v>6524</v>
      </c>
      <c r="M1105" t="s">
        <v>6521</v>
      </c>
    </row>
    <row r="1106" spans="1:13" x14ac:dyDescent="0.35">
      <c r="A1106" t="s">
        <v>2320</v>
      </c>
      <c r="B1106" s="1">
        <v>45511</v>
      </c>
      <c r="C1106" t="s">
        <v>152</v>
      </c>
      <c r="D1106" t="s">
        <v>208</v>
      </c>
      <c r="E1106">
        <v>2</v>
      </c>
      <c r="F1106">
        <v>870.41</v>
      </c>
      <c r="G1106">
        <v>1740.82</v>
      </c>
      <c r="H1106" t="s">
        <v>110</v>
      </c>
      <c r="I1106" t="s">
        <v>468</v>
      </c>
      <c r="J1106" t="s">
        <v>47</v>
      </c>
      <c r="K1106">
        <v>2024</v>
      </c>
      <c r="L1106" t="s">
        <v>6530</v>
      </c>
      <c r="M1106" t="s">
        <v>6521</v>
      </c>
    </row>
    <row r="1107" spans="1:13" x14ac:dyDescent="0.35">
      <c r="A1107" t="s">
        <v>2345</v>
      </c>
      <c r="B1107" s="1">
        <v>45062</v>
      </c>
      <c r="C1107" t="s">
        <v>152</v>
      </c>
      <c r="D1107" t="s">
        <v>208</v>
      </c>
      <c r="E1107">
        <v>3</v>
      </c>
      <c r="F1107">
        <v>307.67</v>
      </c>
      <c r="G1107">
        <v>923.01</v>
      </c>
      <c r="H1107" t="s">
        <v>104</v>
      </c>
      <c r="I1107" t="s">
        <v>274</v>
      </c>
      <c r="J1107" t="s">
        <v>19</v>
      </c>
      <c r="K1107">
        <v>2023</v>
      </c>
      <c r="L1107" t="s">
        <v>6532</v>
      </c>
      <c r="M1107" t="s">
        <v>6521</v>
      </c>
    </row>
    <row r="1108" spans="1:13" x14ac:dyDescent="0.35">
      <c r="A1108" t="s">
        <v>2366</v>
      </c>
      <c r="B1108" s="1">
        <v>45249</v>
      </c>
      <c r="C1108" t="s">
        <v>152</v>
      </c>
      <c r="D1108" t="s">
        <v>208</v>
      </c>
      <c r="E1108">
        <v>3</v>
      </c>
      <c r="F1108">
        <v>230.72</v>
      </c>
      <c r="G1108">
        <v>692.16</v>
      </c>
      <c r="H1108" t="s">
        <v>42</v>
      </c>
      <c r="I1108" t="s">
        <v>491</v>
      </c>
      <c r="J1108" t="s">
        <v>44</v>
      </c>
      <c r="K1108">
        <v>2023</v>
      </c>
      <c r="L1108" t="s">
        <v>6526</v>
      </c>
      <c r="M1108" t="s">
        <v>6521</v>
      </c>
    </row>
    <row r="1109" spans="1:13" x14ac:dyDescent="0.35">
      <c r="A1109" t="s">
        <v>2371</v>
      </c>
      <c r="B1109" s="1">
        <v>45050</v>
      </c>
      <c r="C1109" t="s">
        <v>152</v>
      </c>
      <c r="D1109" t="s">
        <v>208</v>
      </c>
      <c r="E1109">
        <v>8</v>
      </c>
      <c r="F1109">
        <v>115.45</v>
      </c>
      <c r="G1109">
        <v>923.6</v>
      </c>
      <c r="H1109" t="s">
        <v>110</v>
      </c>
      <c r="I1109" t="s">
        <v>756</v>
      </c>
      <c r="J1109" t="s">
        <v>31</v>
      </c>
      <c r="K1109">
        <v>2023</v>
      </c>
      <c r="L1109" t="s">
        <v>6532</v>
      </c>
      <c r="M1109" t="s">
        <v>6521</v>
      </c>
    </row>
    <row r="1110" spans="1:13" x14ac:dyDescent="0.35">
      <c r="A1110" t="s">
        <v>2374</v>
      </c>
      <c r="B1110" s="1">
        <v>45258</v>
      </c>
      <c r="C1110" t="s">
        <v>152</v>
      </c>
      <c r="D1110" t="s">
        <v>208</v>
      </c>
      <c r="E1110">
        <v>2</v>
      </c>
      <c r="F1110">
        <v>765.43</v>
      </c>
      <c r="G1110">
        <v>1530.86</v>
      </c>
      <c r="H1110" t="s">
        <v>42</v>
      </c>
      <c r="I1110" t="s">
        <v>461</v>
      </c>
      <c r="J1110" t="s">
        <v>47</v>
      </c>
      <c r="K1110">
        <v>2023</v>
      </c>
      <c r="L1110" t="s">
        <v>6526</v>
      </c>
      <c r="M1110" t="s">
        <v>6521</v>
      </c>
    </row>
    <row r="1111" spans="1:13" x14ac:dyDescent="0.35">
      <c r="A1111" t="s">
        <v>2459</v>
      </c>
      <c r="B1111" s="1">
        <v>44953</v>
      </c>
      <c r="C1111" t="s">
        <v>152</v>
      </c>
      <c r="D1111" t="s">
        <v>208</v>
      </c>
      <c r="E1111">
        <v>4</v>
      </c>
      <c r="F1111">
        <v>239.16</v>
      </c>
      <c r="G1111">
        <v>956.64</v>
      </c>
      <c r="H1111" t="s">
        <v>42</v>
      </c>
      <c r="I1111" t="s">
        <v>337</v>
      </c>
      <c r="J1111" t="s">
        <v>19</v>
      </c>
      <c r="K1111">
        <v>2023</v>
      </c>
      <c r="L1111" t="s">
        <v>6524</v>
      </c>
      <c r="M1111" t="s">
        <v>6521</v>
      </c>
    </row>
    <row r="1112" spans="1:13" x14ac:dyDescent="0.35">
      <c r="A1112" t="s">
        <v>2541</v>
      </c>
      <c r="B1112" s="1">
        <v>45250</v>
      </c>
      <c r="C1112" t="s">
        <v>152</v>
      </c>
      <c r="D1112" t="s">
        <v>208</v>
      </c>
      <c r="E1112">
        <v>1</v>
      </c>
      <c r="F1112">
        <v>107.37</v>
      </c>
      <c r="G1112">
        <v>107.37</v>
      </c>
      <c r="H1112" t="s">
        <v>110</v>
      </c>
      <c r="I1112" t="s">
        <v>233</v>
      </c>
      <c r="J1112" t="s">
        <v>14</v>
      </c>
      <c r="K1112">
        <v>2023</v>
      </c>
      <c r="L1112" t="s">
        <v>6526</v>
      </c>
      <c r="M1112" t="s">
        <v>6521</v>
      </c>
    </row>
    <row r="1113" spans="1:13" x14ac:dyDescent="0.35">
      <c r="A1113" t="s">
        <v>2566</v>
      </c>
      <c r="B1113" s="1">
        <v>44932</v>
      </c>
      <c r="C1113" t="s">
        <v>152</v>
      </c>
      <c r="D1113" t="s">
        <v>208</v>
      </c>
      <c r="E1113">
        <v>6</v>
      </c>
      <c r="F1113">
        <v>454.51</v>
      </c>
      <c r="G1113">
        <v>2727.06</v>
      </c>
      <c r="H1113" t="s">
        <v>29</v>
      </c>
      <c r="I1113" t="s">
        <v>2567</v>
      </c>
      <c r="J1113" t="s">
        <v>47</v>
      </c>
      <c r="K1113">
        <v>2023</v>
      </c>
      <c r="L1113" t="s">
        <v>6524</v>
      </c>
      <c r="M1113" t="s">
        <v>6521</v>
      </c>
    </row>
    <row r="1114" spans="1:13" x14ac:dyDescent="0.35">
      <c r="A1114" t="s">
        <v>2636</v>
      </c>
      <c r="B1114" s="1">
        <v>45640</v>
      </c>
      <c r="C1114" t="s">
        <v>152</v>
      </c>
      <c r="D1114" t="s">
        <v>208</v>
      </c>
      <c r="E1114">
        <v>8</v>
      </c>
      <c r="F1114">
        <v>231.63</v>
      </c>
      <c r="G1114">
        <v>1853.04</v>
      </c>
      <c r="H1114" t="s">
        <v>42</v>
      </c>
      <c r="I1114" t="s">
        <v>1800</v>
      </c>
      <c r="J1114" t="s">
        <v>39</v>
      </c>
      <c r="K1114">
        <v>2024</v>
      </c>
      <c r="L1114" t="s">
        <v>6520</v>
      </c>
      <c r="M1114" t="s">
        <v>6521</v>
      </c>
    </row>
    <row r="1115" spans="1:13" x14ac:dyDescent="0.35">
      <c r="A1115" t="s">
        <v>2669</v>
      </c>
      <c r="B1115" s="1">
        <v>45058</v>
      </c>
      <c r="C1115" t="s">
        <v>152</v>
      </c>
      <c r="D1115" t="s">
        <v>208</v>
      </c>
      <c r="E1115">
        <v>6</v>
      </c>
      <c r="F1115">
        <v>644.55999999999995</v>
      </c>
      <c r="G1115">
        <v>3867.36</v>
      </c>
      <c r="H1115" t="s">
        <v>110</v>
      </c>
      <c r="I1115" t="s">
        <v>107</v>
      </c>
      <c r="J1115" t="s">
        <v>47</v>
      </c>
      <c r="K1115">
        <v>2023</v>
      </c>
      <c r="L1115" t="s">
        <v>6532</v>
      </c>
      <c r="M1115" t="s">
        <v>6521</v>
      </c>
    </row>
    <row r="1116" spans="1:13" x14ac:dyDescent="0.35">
      <c r="A1116" t="s">
        <v>2698</v>
      </c>
      <c r="B1116" s="1">
        <v>45071</v>
      </c>
      <c r="C1116" t="s">
        <v>152</v>
      </c>
      <c r="D1116" t="s">
        <v>208</v>
      </c>
      <c r="E1116">
        <v>2</v>
      </c>
      <c r="F1116">
        <v>535.49</v>
      </c>
      <c r="G1116">
        <v>1070.98</v>
      </c>
      <c r="H1116" t="s">
        <v>136</v>
      </c>
      <c r="I1116" t="s">
        <v>1412</v>
      </c>
      <c r="J1116" t="s">
        <v>47</v>
      </c>
      <c r="K1116">
        <v>2023</v>
      </c>
      <c r="L1116" t="s">
        <v>6532</v>
      </c>
      <c r="M1116" t="s">
        <v>6521</v>
      </c>
    </row>
    <row r="1117" spans="1:13" x14ac:dyDescent="0.35">
      <c r="A1117" t="s">
        <v>2710</v>
      </c>
      <c r="B1117" s="1">
        <v>45562</v>
      </c>
      <c r="C1117" t="s">
        <v>152</v>
      </c>
      <c r="D1117" t="s">
        <v>208</v>
      </c>
      <c r="E1117">
        <v>10</v>
      </c>
      <c r="F1117">
        <v>718.1</v>
      </c>
      <c r="G1117">
        <v>7181</v>
      </c>
      <c r="H1117" t="s">
        <v>42</v>
      </c>
      <c r="I1117" t="s">
        <v>337</v>
      </c>
      <c r="J1117" t="s">
        <v>47</v>
      </c>
      <c r="K1117">
        <v>2024</v>
      </c>
      <c r="L1117" t="s">
        <v>6525</v>
      </c>
      <c r="M1117" t="s">
        <v>6521</v>
      </c>
    </row>
    <row r="1118" spans="1:13" x14ac:dyDescent="0.35">
      <c r="A1118" t="s">
        <v>2940</v>
      </c>
      <c r="B1118" s="1">
        <v>45463</v>
      </c>
      <c r="C1118" t="s">
        <v>152</v>
      </c>
      <c r="D1118" t="s">
        <v>208</v>
      </c>
      <c r="E1118">
        <v>1</v>
      </c>
      <c r="F1118">
        <v>156.53</v>
      </c>
      <c r="G1118">
        <v>156.53</v>
      </c>
      <c r="H1118" t="s">
        <v>136</v>
      </c>
      <c r="I1118" t="s">
        <v>435</v>
      </c>
      <c r="J1118" t="s">
        <v>31</v>
      </c>
      <c r="K1118">
        <v>2024</v>
      </c>
      <c r="L1118" t="s">
        <v>6531</v>
      </c>
      <c r="M1118" t="s">
        <v>6521</v>
      </c>
    </row>
    <row r="1119" spans="1:13" x14ac:dyDescent="0.35">
      <c r="A1119" t="s">
        <v>2960</v>
      </c>
      <c r="B1119" s="1">
        <v>44939</v>
      </c>
      <c r="C1119" t="s">
        <v>152</v>
      </c>
      <c r="D1119" t="s">
        <v>208</v>
      </c>
      <c r="E1119">
        <v>1</v>
      </c>
      <c r="F1119">
        <v>858.33</v>
      </c>
      <c r="G1119">
        <v>858.33</v>
      </c>
      <c r="H1119" t="s">
        <v>104</v>
      </c>
      <c r="I1119" t="s">
        <v>592</v>
      </c>
      <c r="J1119" t="s">
        <v>39</v>
      </c>
      <c r="K1119">
        <v>2023</v>
      </c>
      <c r="L1119" t="s">
        <v>6524</v>
      </c>
      <c r="M1119" t="s">
        <v>6521</v>
      </c>
    </row>
    <row r="1120" spans="1:13" x14ac:dyDescent="0.35">
      <c r="A1120" t="s">
        <v>3077</v>
      </c>
      <c r="B1120" s="1">
        <v>45643</v>
      </c>
      <c r="C1120" t="s">
        <v>152</v>
      </c>
      <c r="D1120" t="s">
        <v>208</v>
      </c>
      <c r="E1120">
        <v>10</v>
      </c>
      <c r="F1120">
        <v>877.27</v>
      </c>
      <c r="G1120">
        <v>8772.7000000000007</v>
      </c>
      <c r="H1120" t="s">
        <v>136</v>
      </c>
      <c r="I1120" t="s">
        <v>1057</v>
      </c>
      <c r="J1120" t="s">
        <v>19</v>
      </c>
      <c r="K1120">
        <v>2024</v>
      </c>
      <c r="L1120" t="s">
        <v>6520</v>
      </c>
      <c r="M1120" t="s">
        <v>6521</v>
      </c>
    </row>
    <row r="1121" spans="1:13" x14ac:dyDescent="0.35">
      <c r="A1121" t="s">
        <v>3145</v>
      </c>
      <c r="B1121" s="1">
        <v>45630</v>
      </c>
      <c r="C1121" t="s">
        <v>152</v>
      </c>
      <c r="D1121" t="s">
        <v>208</v>
      </c>
      <c r="E1121">
        <v>2</v>
      </c>
      <c r="F1121">
        <v>708.91</v>
      </c>
      <c r="G1121">
        <v>1417.82</v>
      </c>
      <c r="H1121" t="s">
        <v>104</v>
      </c>
      <c r="I1121" t="s">
        <v>179</v>
      </c>
      <c r="J1121" t="s">
        <v>47</v>
      </c>
      <c r="K1121">
        <v>2024</v>
      </c>
      <c r="L1121" t="s">
        <v>6520</v>
      </c>
      <c r="M1121" t="s">
        <v>6521</v>
      </c>
    </row>
    <row r="1122" spans="1:13" x14ac:dyDescent="0.35">
      <c r="A1122" t="s">
        <v>3150</v>
      </c>
      <c r="B1122" s="1">
        <v>45137</v>
      </c>
      <c r="C1122" t="s">
        <v>152</v>
      </c>
      <c r="D1122" t="s">
        <v>208</v>
      </c>
      <c r="E1122">
        <v>3</v>
      </c>
      <c r="F1122">
        <v>345.42</v>
      </c>
      <c r="G1122">
        <v>1036.26</v>
      </c>
      <c r="H1122" t="s">
        <v>136</v>
      </c>
      <c r="I1122" t="s">
        <v>43</v>
      </c>
      <c r="J1122" t="s">
        <v>39</v>
      </c>
      <c r="K1122">
        <v>2023</v>
      </c>
      <c r="L1122" t="s">
        <v>6534</v>
      </c>
      <c r="M1122" t="s">
        <v>6521</v>
      </c>
    </row>
    <row r="1123" spans="1:13" x14ac:dyDescent="0.35">
      <c r="A1123" t="s">
        <v>3215</v>
      </c>
      <c r="B1123" s="1">
        <v>45169</v>
      </c>
      <c r="C1123" t="s">
        <v>152</v>
      </c>
      <c r="D1123" t="s">
        <v>208</v>
      </c>
      <c r="E1123">
        <v>6</v>
      </c>
      <c r="F1123">
        <v>601.73</v>
      </c>
      <c r="G1123">
        <v>3610.38</v>
      </c>
      <c r="H1123" t="s">
        <v>29</v>
      </c>
      <c r="I1123" t="s">
        <v>168</v>
      </c>
      <c r="J1123" t="s">
        <v>31</v>
      </c>
      <c r="K1123">
        <v>2023</v>
      </c>
      <c r="L1123" t="s">
        <v>6530</v>
      </c>
      <c r="M1123" t="s">
        <v>6521</v>
      </c>
    </row>
    <row r="1124" spans="1:13" x14ac:dyDescent="0.35">
      <c r="A1124" t="s">
        <v>3296</v>
      </c>
      <c r="B1124" s="1">
        <v>45450</v>
      </c>
      <c r="C1124" t="s">
        <v>152</v>
      </c>
      <c r="D1124" t="s">
        <v>208</v>
      </c>
      <c r="E1124">
        <v>9</v>
      </c>
      <c r="F1124">
        <v>764.66</v>
      </c>
      <c r="G1124">
        <v>6881.94</v>
      </c>
      <c r="H1124" t="s">
        <v>42</v>
      </c>
      <c r="I1124" t="s">
        <v>833</v>
      </c>
      <c r="J1124" t="s">
        <v>31</v>
      </c>
      <c r="K1124">
        <v>2024</v>
      </c>
      <c r="L1124" t="s">
        <v>6531</v>
      </c>
      <c r="M1124" t="s">
        <v>6521</v>
      </c>
    </row>
    <row r="1125" spans="1:13" x14ac:dyDescent="0.35">
      <c r="A1125" t="s">
        <v>3450</v>
      </c>
      <c r="B1125" s="1">
        <v>45205</v>
      </c>
      <c r="C1125" t="s">
        <v>152</v>
      </c>
      <c r="D1125" t="s">
        <v>208</v>
      </c>
      <c r="E1125">
        <v>2</v>
      </c>
      <c r="F1125">
        <v>127.77</v>
      </c>
      <c r="G1125">
        <v>255.54</v>
      </c>
      <c r="H1125" t="s">
        <v>104</v>
      </c>
      <c r="I1125" t="s">
        <v>176</v>
      </c>
      <c r="J1125" t="s">
        <v>44</v>
      </c>
      <c r="K1125">
        <v>2023</v>
      </c>
      <c r="L1125" t="s">
        <v>6522</v>
      </c>
      <c r="M1125" t="s">
        <v>6521</v>
      </c>
    </row>
    <row r="1126" spans="1:13" x14ac:dyDescent="0.35">
      <c r="A1126" t="s">
        <v>3466</v>
      </c>
      <c r="B1126" s="1">
        <v>45169</v>
      </c>
      <c r="C1126" t="s">
        <v>152</v>
      </c>
      <c r="D1126" t="s">
        <v>208</v>
      </c>
      <c r="E1126">
        <v>5</v>
      </c>
      <c r="F1126">
        <v>766.23</v>
      </c>
      <c r="G1126">
        <v>3831.15</v>
      </c>
      <c r="H1126" t="s">
        <v>136</v>
      </c>
      <c r="I1126" t="s">
        <v>861</v>
      </c>
      <c r="J1126" t="s">
        <v>14</v>
      </c>
      <c r="K1126">
        <v>2023</v>
      </c>
      <c r="L1126" t="s">
        <v>6530</v>
      </c>
      <c r="M1126" t="s">
        <v>6521</v>
      </c>
    </row>
    <row r="1127" spans="1:13" x14ac:dyDescent="0.35">
      <c r="A1127" t="s">
        <v>3471</v>
      </c>
      <c r="B1127" s="1">
        <v>45098</v>
      </c>
      <c r="C1127" t="s">
        <v>152</v>
      </c>
      <c r="D1127" t="s">
        <v>208</v>
      </c>
      <c r="E1127">
        <v>10</v>
      </c>
      <c r="F1127">
        <v>747.47</v>
      </c>
      <c r="G1127">
        <v>7474.7</v>
      </c>
      <c r="H1127" t="s">
        <v>136</v>
      </c>
      <c r="I1127" t="s">
        <v>1047</v>
      </c>
      <c r="J1127" t="s">
        <v>44</v>
      </c>
      <c r="K1127">
        <v>2023</v>
      </c>
      <c r="L1127" t="s">
        <v>6531</v>
      </c>
      <c r="M1127" t="s">
        <v>6521</v>
      </c>
    </row>
    <row r="1128" spans="1:13" x14ac:dyDescent="0.35">
      <c r="A1128" t="s">
        <v>3481</v>
      </c>
      <c r="B1128" s="1">
        <v>45103</v>
      </c>
      <c r="C1128" t="s">
        <v>152</v>
      </c>
      <c r="D1128" t="s">
        <v>208</v>
      </c>
      <c r="E1128">
        <v>2</v>
      </c>
      <c r="F1128">
        <v>600.70000000000005</v>
      </c>
      <c r="G1128">
        <v>1201.4000000000001</v>
      </c>
      <c r="H1128" t="s">
        <v>110</v>
      </c>
      <c r="I1128" t="s">
        <v>594</v>
      </c>
      <c r="J1128" t="s">
        <v>47</v>
      </c>
      <c r="K1128">
        <v>2023</v>
      </c>
      <c r="L1128" t="s">
        <v>6531</v>
      </c>
      <c r="M1128" t="s">
        <v>6521</v>
      </c>
    </row>
    <row r="1129" spans="1:13" x14ac:dyDescent="0.35">
      <c r="A1129" t="s">
        <v>3517</v>
      </c>
      <c r="B1129" s="1">
        <v>45405</v>
      </c>
      <c r="C1129" t="s">
        <v>152</v>
      </c>
      <c r="D1129" t="s">
        <v>208</v>
      </c>
      <c r="E1129">
        <v>9</v>
      </c>
      <c r="F1129">
        <v>736.96</v>
      </c>
      <c r="G1129">
        <v>6632.64</v>
      </c>
      <c r="H1129" t="s">
        <v>136</v>
      </c>
      <c r="I1129" t="s">
        <v>57</v>
      </c>
      <c r="J1129" t="s">
        <v>39</v>
      </c>
      <c r="K1129">
        <v>2024</v>
      </c>
      <c r="L1129" t="s">
        <v>6527</v>
      </c>
      <c r="M1129" t="s">
        <v>6521</v>
      </c>
    </row>
    <row r="1130" spans="1:13" x14ac:dyDescent="0.35">
      <c r="A1130" t="s">
        <v>3678</v>
      </c>
      <c r="B1130" s="1">
        <v>45006</v>
      </c>
      <c r="C1130" t="s">
        <v>152</v>
      </c>
      <c r="D1130" t="s">
        <v>208</v>
      </c>
      <c r="E1130">
        <v>1</v>
      </c>
      <c r="F1130">
        <v>500.57</v>
      </c>
      <c r="G1130">
        <v>500.57</v>
      </c>
      <c r="H1130" t="s">
        <v>29</v>
      </c>
      <c r="I1130" t="s">
        <v>924</v>
      </c>
      <c r="J1130" t="s">
        <v>14</v>
      </c>
      <c r="K1130">
        <v>2023</v>
      </c>
      <c r="L1130" t="s">
        <v>6533</v>
      </c>
      <c r="M1130" t="s">
        <v>6521</v>
      </c>
    </row>
    <row r="1131" spans="1:13" x14ac:dyDescent="0.35">
      <c r="A1131" t="s">
        <v>3726</v>
      </c>
      <c r="B1131" s="1">
        <v>45441</v>
      </c>
      <c r="C1131" t="s">
        <v>152</v>
      </c>
      <c r="D1131" t="s">
        <v>208</v>
      </c>
      <c r="E1131">
        <v>9</v>
      </c>
      <c r="F1131">
        <v>737.76</v>
      </c>
      <c r="G1131">
        <v>6639.84</v>
      </c>
      <c r="H1131" t="s">
        <v>29</v>
      </c>
      <c r="I1131" t="s">
        <v>114</v>
      </c>
      <c r="J1131" t="s">
        <v>31</v>
      </c>
      <c r="K1131">
        <v>2024</v>
      </c>
      <c r="L1131" t="s">
        <v>6532</v>
      </c>
      <c r="M1131" t="s">
        <v>6521</v>
      </c>
    </row>
    <row r="1132" spans="1:13" x14ac:dyDescent="0.35">
      <c r="A1132" t="s">
        <v>3759</v>
      </c>
      <c r="B1132" s="1">
        <v>45108</v>
      </c>
      <c r="C1132" t="s">
        <v>152</v>
      </c>
      <c r="D1132" t="s">
        <v>208</v>
      </c>
      <c r="E1132">
        <v>5</v>
      </c>
      <c r="F1132">
        <v>685.81</v>
      </c>
      <c r="G1132">
        <v>3429.05</v>
      </c>
      <c r="H1132" t="s">
        <v>29</v>
      </c>
      <c r="I1132" t="s">
        <v>446</v>
      </c>
      <c r="J1132" t="s">
        <v>39</v>
      </c>
      <c r="K1132">
        <v>2023</v>
      </c>
      <c r="L1132" t="s">
        <v>6534</v>
      </c>
      <c r="M1132" t="s">
        <v>6521</v>
      </c>
    </row>
    <row r="1133" spans="1:13" x14ac:dyDescent="0.35">
      <c r="A1133" t="s">
        <v>3975</v>
      </c>
      <c r="B1133" s="1">
        <v>45246</v>
      </c>
      <c r="C1133" t="s">
        <v>152</v>
      </c>
      <c r="D1133" t="s">
        <v>208</v>
      </c>
      <c r="E1133">
        <v>8</v>
      </c>
      <c r="F1133">
        <v>432.2</v>
      </c>
      <c r="G1133">
        <v>3457.6</v>
      </c>
      <c r="H1133" t="s">
        <v>104</v>
      </c>
      <c r="I1133" t="s">
        <v>1236</v>
      </c>
      <c r="J1133" t="s">
        <v>14</v>
      </c>
      <c r="K1133">
        <v>2023</v>
      </c>
      <c r="L1133" t="s">
        <v>6526</v>
      </c>
      <c r="M1133" t="s">
        <v>6521</v>
      </c>
    </row>
    <row r="1134" spans="1:13" x14ac:dyDescent="0.35">
      <c r="A1134" t="s">
        <v>3980</v>
      </c>
      <c r="B1134" s="1">
        <v>45071</v>
      </c>
      <c r="C1134" t="s">
        <v>152</v>
      </c>
      <c r="D1134" t="s">
        <v>208</v>
      </c>
      <c r="E1134">
        <v>4</v>
      </c>
      <c r="F1134">
        <v>202.97</v>
      </c>
      <c r="G1134">
        <v>811.88</v>
      </c>
      <c r="H1134" t="s">
        <v>42</v>
      </c>
      <c r="I1134" t="s">
        <v>2958</v>
      </c>
      <c r="J1134" t="s">
        <v>44</v>
      </c>
      <c r="K1134">
        <v>2023</v>
      </c>
      <c r="L1134" t="s">
        <v>6532</v>
      </c>
      <c r="M1134" t="s">
        <v>6521</v>
      </c>
    </row>
    <row r="1135" spans="1:13" x14ac:dyDescent="0.35">
      <c r="A1135" t="s">
        <v>3987</v>
      </c>
      <c r="B1135" s="1">
        <v>45557</v>
      </c>
      <c r="C1135" t="s">
        <v>152</v>
      </c>
      <c r="D1135" t="s">
        <v>208</v>
      </c>
      <c r="E1135">
        <v>4</v>
      </c>
      <c r="F1135">
        <v>775.03</v>
      </c>
      <c r="G1135">
        <v>3100.12</v>
      </c>
      <c r="H1135" t="s">
        <v>136</v>
      </c>
      <c r="I1135" t="s">
        <v>1822</v>
      </c>
      <c r="J1135" t="s">
        <v>14</v>
      </c>
      <c r="K1135">
        <v>2024</v>
      </c>
      <c r="L1135" t="s">
        <v>6525</v>
      </c>
      <c r="M1135" t="s">
        <v>6521</v>
      </c>
    </row>
    <row r="1136" spans="1:13" x14ac:dyDescent="0.35">
      <c r="A1136" t="s">
        <v>4009</v>
      </c>
      <c r="B1136" s="1">
        <v>45510</v>
      </c>
      <c r="C1136" t="s">
        <v>152</v>
      </c>
      <c r="D1136" t="s">
        <v>208</v>
      </c>
      <c r="E1136">
        <v>9</v>
      </c>
      <c r="F1136">
        <v>328.73</v>
      </c>
      <c r="G1136">
        <v>2958.57</v>
      </c>
      <c r="H1136" t="s">
        <v>136</v>
      </c>
      <c r="I1136" t="s">
        <v>1558</v>
      </c>
      <c r="J1136" t="s">
        <v>44</v>
      </c>
      <c r="K1136">
        <v>2024</v>
      </c>
      <c r="L1136" t="s">
        <v>6530</v>
      </c>
      <c r="M1136" t="s">
        <v>6521</v>
      </c>
    </row>
    <row r="1137" spans="1:13" x14ac:dyDescent="0.35">
      <c r="A1137" t="s">
        <v>4052</v>
      </c>
      <c r="B1137" s="1">
        <v>45248</v>
      </c>
      <c r="C1137" t="s">
        <v>152</v>
      </c>
      <c r="D1137" t="s">
        <v>208</v>
      </c>
      <c r="E1137">
        <v>7</v>
      </c>
      <c r="F1137">
        <v>118.51</v>
      </c>
      <c r="G1137">
        <v>829.57</v>
      </c>
      <c r="H1137" t="s">
        <v>42</v>
      </c>
      <c r="I1137" t="s">
        <v>258</v>
      </c>
      <c r="J1137" t="s">
        <v>44</v>
      </c>
      <c r="K1137">
        <v>2023</v>
      </c>
      <c r="L1137" t="s">
        <v>6526</v>
      </c>
      <c r="M1137" t="s">
        <v>6521</v>
      </c>
    </row>
    <row r="1138" spans="1:13" x14ac:dyDescent="0.35">
      <c r="A1138" t="s">
        <v>4155</v>
      </c>
      <c r="B1138" s="1">
        <v>45587</v>
      </c>
      <c r="C1138" t="s">
        <v>152</v>
      </c>
      <c r="D1138" t="s">
        <v>208</v>
      </c>
      <c r="E1138">
        <v>5</v>
      </c>
      <c r="F1138">
        <v>398.35</v>
      </c>
      <c r="G1138">
        <v>1991.75</v>
      </c>
      <c r="H1138" t="s">
        <v>42</v>
      </c>
      <c r="I1138" t="s">
        <v>599</v>
      </c>
      <c r="J1138" t="s">
        <v>14</v>
      </c>
      <c r="K1138">
        <v>2024</v>
      </c>
      <c r="L1138" t="s">
        <v>6522</v>
      </c>
      <c r="M1138" t="s">
        <v>6521</v>
      </c>
    </row>
    <row r="1139" spans="1:13" x14ac:dyDescent="0.35">
      <c r="A1139" t="s">
        <v>4263</v>
      </c>
      <c r="B1139" s="1">
        <v>45294</v>
      </c>
      <c r="C1139" t="s">
        <v>152</v>
      </c>
      <c r="D1139" t="s">
        <v>208</v>
      </c>
      <c r="E1139">
        <v>7</v>
      </c>
      <c r="F1139">
        <v>594.62</v>
      </c>
      <c r="G1139">
        <v>4162.34</v>
      </c>
      <c r="H1139" t="s">
        <v>29</v>
      </c>
      <c r="I1139" t="s">
        <v>431</v>
      </c>
      <c r="J1139" t="s">
        <v>31</v>
      </c>
      <c r="K1139">
        <v>2024</v>
      </c>
      <c r="L1139" t="s">
        <v>6524</v>
      </c>
      <c r="M1139" t="s">
        <v>6521</v>
      </c>
    </row>
    <row r="1140" spans="1:13" x14ac:dyDescent="0.35">
      <c r="A1140" t="s">
        <v>4313</v>
      </c>
      <c r="B1140" s="1">
        <v>45595</v>
      </c>
      <c r="C1140" t="s">
        <v>152</v>
      </c>
      <c r="D1140" t="s">
        <v>208</v>
      </c>
      <c r="E1140">
        <v>3</v>
      </c>
      <c r="F1140">
        <v>811.96</v>
      </c>
      <c r="G1140">
        <v>2435.88</v>
      </c>
      <c r="H1140" t="s">
        <v>42</v>
      </c>
      <c r="I1140" t="s">
        <v>312</v>
      </c>
      <c r="J1140" t="s">
        <v>14</v>
      </c>
      <c r="K1140">
        <v>2024</v>
      </c>
      <c r="L1140" t="s">
        <v>6522</v>
      </c>
      <c r="M1140" t="s">
        <v>6521</v>
      </c>
    </row>
    <row r="1141" spans="1:13" x14ac:dyDescent="0.35">
      <c r="A1141" t="s">
        <v>4346</v>
      </c>
      <c r="B1141" s="1">
        <v>45120</v>
      </c>
      <c r="C1141" t="s">
        <v>152</v>
      </c>
      <c r="D1141" t="s">
        <v>208</v>
      </c>
      <c r="E1141">
        <v>1</v>
      </c>
      <c r="F1141">
        <v>845.1</v>
      </c>
      <c r="G1141">
        <v>845.1</v>
      </c>
      <c r="H1141" t="s">
        <v>104</v>
      </c>
      <c r="I1141" t="s">
        <v>1224</v>
      </c>
      <c r="J1141" t="s">
        <v>44</v>
      </c>
      <c r="K1141">
        <v>2023</v>
      </c>
      <c r="L1141" t="s">
        <v>6534</v>
      </c>
      <c r="M1141" t="s">
        <v>6521</v>
      </c>
    </row>
    <row r="1142" spans="1:13" x14ac:dyDescent="0.35">
      <c r="A1142" t="s">
        <v>4348</v>
      </c>
      <c r="B1142" s="1">
        <v>45101</v>
      </c>
      <c r="C1142" t="s">
        <v>152</v>
      </c>
      <c r="D1142" t="s">
        <v>208</v>
      </c>
      <c r="E1142">
        <v>5</v>
      </c>
      <c r="F1142">
        <v>594.89</v>
      </c>
      <c r="G1142">
        <v>2974.45</v>
      </c>
      <c r="H1142" t="s">
        <v>29</v>
      </c>
      <c r="I1142" t="s">
        <v>594</v>
      </c>
      <c r="J1142" t="s">
        <v>44</v>
      </c>
      <c r="K1142">
        <v>2023</v>
      </c>
      <c r="L1142" t="s">
        <v>6531</v>
      </c>
      <c r="M1142" t="s">
        <v>6521</v>
      </c>
    </row>
    <row r="1143" spans="1:13" x14ac:dyDescent="0.35">
      <c r="A1143" t="s">
        <v>4481</v>
      </c>
      <c r="B1143" s="1">
        <v>45593</v>
      </c>
      <c r="C1143" t="s">
        <v>152</v>
      </c>
      <c r="D1143" t="s">
        <v>208</v>
      </c>
      <c r="E1143">
        <v>9</v>
      </c>
      <c r="F1143">
        <v>789.05</v>
      </c>
      <c r="G1143">
        <v>7101.45</v>
      </c>
      <c r="H1143" t="s">
        <v>110</v>
      </c>
      <c r="I1143" t="s">
        <v>258</v>
      </c>
      <c r="J1143" t="s">
        <v>31</v>
      </c>
      <c r="K1143">
        <v>2024</v>
      </c>
      <c r="L1143" t="s">
        <v>6522</v>
      </c>
      <c r="M1143" t="s">
        <v>6521</v>
      </c>
    </row>
    <row r="1144" spans="1:13" x14ac:dyDescent="0.35">
      <c r="A1144" t="s">
        <v>4503</v>
      </c>
      <c r="B1144" s="1">
        <v>45395</v>
      </c>
      <c r="C1144" t="s">
        <v>152</v>
      </c>
      <c r="D1144" t="s">
        <v>208</v>
      </c>
      <c r="E1144">
        <v>1</v>
      </c>
      <c r="F1144">
        <v>403.49</v>
      </c>
      <c r="G1144">
        <v>403.49</v>
      </c>
      <c r="H1144" t="s">
        <v>29</v>
      </c>
      <c r="I1144" t="s">
        <v>470</v>
      </c>
      <c r="J1144" t="s">
        <v>19</v>
      </c>
      <c r="K1144">
        <v>2024</v>
      </c>
      <c r="L1144" t="s">
        <v>6527</v>
      </c>
      <c r="M1144" t="s">
        <v>6521</v>
      </c>
    </row>
    <row r="1145" spans="1:13" x14ac:dyDescent="0.35">
      <c r="A1145" t="s">
        <v>4674</v>
      </c>
      <c r="B1145" s="1">
        <v>44961</v>
      </c>
      <c r="C1145" t="s">
        <v>152</v>
      </c>
      <c r="D1145" t="s">
        <v>208</v>
      </c>
      <c r="E1145">
        <v>2</v>
      </c>
      <c r="F1145">
        <v>323.64</v>
      </c>
      <c r="G1145">
        <v>647.28</v>
      </c>
      <c r="H1145" t="s">
        <v>136</v>
      </c>
      <c r="I1145" t="s">
        <v>1224</v>
      </c>
      <c r="J1145" t="s">
        <v>39</v>
      </c>
      <c r="K1145">
        <v>2023</v>
      </c>
      <c r="L1145" t="s">
        <v>6529</v>
      </c>
      <c r="M1145" t="s">
        <v>6521</v>
      </c>
    </row>
    <row r="1146" spans="1:13" x14ac:dyDescent="0.35">
      <c r="A1146" t="s">
        <v>4686</v>
      </c>
      <c r="B1146" s="1">
        <v>45092</v>
      </c>
      <c r="C1146" t="s">
        <v>152</v>
      </c>
      <c r="D1146" t="s">
        <v>208</v>
      </c>
      <c r="E1146">
        <v>5</v>
      </c>
      <c r="F1146">
        <v>169.75</v>
      </c>
      <c r="G1146">
        <v>848.75</v>
      </c>
      <c r="H1146" t="s">
        <v>29</v>
      </c>
      <c r="I1146" t="s">
        <v>1009</v>
      </c>
      <c r="J1146" t="s">
        <v>47</v>
      </c>
      <c r="K1146">
        <v>2023</v>
      </c>
      <c r="L1146" t="s">
        <v>6531</v>
      </c>
      <c r="M1146" t="s">
        <v>6521</v>
      </c>
    </row>
    <row r="1147" spans="1:13" x14ac:dyDescent="0.35">
      <c r="A1147" t="s">
        <v>4763</v>
      </c>
      <c r="B1147" s="1">
        <v>45245</v>
      </c>
      <c r="C1147" t="s">
        <v>152</v>
      </c>
      <c r="D1147" t="s">
        <v>208</v>
      </c>
      <c r="E1147">
        <v>7</v>
      </c>
      <c r="F1147">
        <v>857.2</v>
      </c>
      <c r="G1147">
        <v>6000.4</v>
      </c>
      <c r="H1147" t="s">
        <v>104</v>
      </c>
      <c r="I1147" t="s">
        <v>1047</v>
      </c>
      <c r="J1147" t="s">
        <v>47</v>
      </c>
      <c r="K1147">
        <v>2023</v>
      </c>
      <c r="L1147" t="s">
        <v>6526</v>
      </c>
      <c r="M1147" t="s">
        <v>6521</v>
      </c>
    </row>
    <row r="1148" spans="1:13" x14ac:dyDescent="0.35">
      <c r="A1148" t="s">
        <v>4885</v>
      </c>
      <c r="B1148" s="1">
        <v>45265</v>
      </c>
      <c r="C1148" t="s">
        <v>152</v>
      </c>
      <c r="D1148" t="s">
        <v>208</v>
      </c>
      <c r="E1148">
        <v>4</v>
      </c>
      <c r="F1148">
        <v>563.91999999999996</v>
      </c>
      <c r="G1148">
        <v>2255.6799999999998</v>
      </c>
      <c r="H1148" t="s">
        <v>29</v>
      </c>
      <c r="I1148" t="s">
        <v>666</v>
      </c>
      <c r="J1148" t="s">
        <v>47</v>
      </c>
      <c r="K1148">
        <v>2023</v>
      </c>
      <c r="L1148" t="s">
        <v>6520</v>
      </c>
      <c r="M1148" t="s">
        <v>6521</v>
      </c>
    </row>
    <row r="1149" spans="1:13" x14ac:dyDescent="0.35">
      <c r="A1149" t="s">
        <v>4909</v>
      </c>
      <c r="B1149" s="1">
        <v>45501</v>
      </c>
      <c r="C1149" t="s">
        <v>152</v>
      </c>
      <c r="D1149" t="s">
        <v>208</v>
      </c>
      <c r="E1149">
        <v>5</v>
      </c>
      <c r="F1149">
        <v>305.54000000000002</v>
      </c>
      <c r="G1149">
        <v>1527.7</v>
      </c>
      <c r="H1149" t="s">
        <v>29</v>
      </c>
      <c r="I1149" t="s">
        <v>1387</v>
      </c>
      <c r="J1149" t="s">
        <v>39</v>
      </c>
      <c r="K1149">
        <v>2024</v>
      </c>
      <c r="L1149" t="s">
        <v>6534</v>
      </c>
      <c r="M1149" t="s">
        <v>6521</v>
      </c>
    </row>
    <row r="1150" spans="1:13" x14ac:dyDescent="0.35">
      <c r="A1150" t="s">
        <v>5038</v>
      </c>
      <c r="B1150" s="1">
        <v>45279</v>
      </c>
      <c r="C1150" t="s">
        <v>152</v>
      </c>
      <c r="D1150" t="s">
        <v>208</v>
      </c>
      <c r="E1150">
        <v>0</v>
      </c>
      <c r="F1150">
        <v>661.46</v>
      </c>
      <c r="G1150">
        <v>0</v>
      </c>
      <c r="H1150" t="s">
        <v>104</v>
      </c>
      <c r="I1150" t="s">
        <v>558</v>
      </c>
      <c r="J1150" t="s">
        <v>14</v>
      </c>
      <c r="K1150">
        <v>2023</v>
      </c>
      <c r="L1150" t="s">
        <v>6520</v>
      </c>
      <c r="M1150" t="s">
        <v>6521</v>
      </c>
    </row>
    <row r="1151" spans="1:13" x14ac:dyDescent="0.35">
      <c r="A1151" t="s">
        <v>5128</v>
      </c>
      <c r="B1151" s="1">
        <v>45530</v>
      </c>
      <c r="C1151" t="s">
        <v>152</v>
      </c>
      <c r="D1151" t="s">
        <v>208</v>
      </c>
      <c r="E1151">
        <v>1</v>
      </c>
      <c r="F1151">
        <v>336.82</v>
      </c>
      <c r="G1151">
        <v>336.82</v>
      </c>
      <c r="H1151" t="s">
        <v>42</v>
      </c>
      <c r="I1151" t="s">
        <v>1043</v>
      </c>
      <c r="J1151" t="s">
        <v>44</v>
      </c>
      <c r="K1151">
        <v>2024</v>
      </c>
      <c r="L1151" t="s">
        <v>6530</v>
      </c>
      <c r="M1151" t="s">
        <v>6521</v>
      </c>
    </row>
    <row r="1152" spans="1:13" x14ac:dyDescent="0.35">
      <c r="A1152" t="s">
        <v>5187</v>
      </c>
      <c r="B1152" s="1">
        <v>45358</v>
      </c>
      <c r="C1152" t="s">
        <v>152</v>
      </c>
      <c r="D1152" t="s">
        <v>208</v>
      </c>
      <c r="E1152">
        <v>3</v>
      </c>
      <c r="F1152">
        <v>749.31</v>
      </c>
      <c r="G1152">
        <v>2247.9299999999998</v>
      </c>
      <c r="H1152" t="s">
        <v>42</v>
      </c>
      <c r="I1152" t="s">
        <v>295</v>
      </c>
      <c r="J1152" t="s">
        <v>19</v>
      </c>
      <c r="K1152">
        <v>2024</v>
      </c>
      <c r="L1152" t="s">
        <v>6533</v>
      </c>
      <c r="M1152" t="s">
        <v>6521</v>
      </c>
    </row>
    <row r="1153" spans="1:13" x14ac:dyDescent="0.35">
      <c r="A1153" t="s">
        <v>5249</v>
      </c>
      <c r="B1153" s="1">
        <v>44937</v>
      </c>
      <c r="C1153" t="s">
        <v>152</v>
      </c>
      <c r="D1153" t="s">
        <v>208</v>
      </c>
      <c r="E1153">
        <v>2</v>
      </c>
      <c r="F1153">
        <v>115.09</v>
      </c>
      <c r="G1153">
        <v>230.18</v>
      </c>
      <c r="H1153" t="s">
        <v>136</v>
      </c>
      <c r="I1153" t="s">
        <v>877</v>
      </c>
      <c r="J1153" t="s">
        <v>47</v>
      </c>
      <c r="K1153">
        <v>2023</v>
      </c>
      <c r="L1153" t="s">
        <v>6524</v>
      </c>
      <c r="M1153" t="s">
        <v>6521</v>
      </c>
    </row>
    <row r="1154" spans="1:13" x14ac:dyDescent="0.35">
      <c r="A1154" t="s">
        <v>5253</v>
      </c>
      <c r="B1154" s="1">
        <v>45118</v>
      </c>
      <c r="C1154" t="s">
        <v>152</v>
      </c>
      <c r="D1154" t="s">
        <v>208</v>
      </c>
      <c r="E1154">
        <v>1</v>
      </c>
      <c r="F1154">
        <v>0</v>
      </c>
      <c r="G1154">
        <v>0</v>
      </c>
      <c r="H1154" t="s">
        <v>136</v>
      </c>
      <c r="I1154" t="s">
        <v>1412</v>
      </c>
      <c r="J1154" t="s">
        <v>39</v>
      </c>
      <c r="K1154">
        <v>2023</v>
      </c>
      <c r="L1154" t="s">
        <v>6534</v>
      </c>
      <c r="M1154" t="s">
        <v>6521</v>
      </c>
    </row>
    <row r="1155" spans="1:13" x14ac:dyDescent="0.35">
      <c r="A1155" t="s">
        <v>5258</v>
      </c>
      <c r="B1155" s="1">
        <v>45435</v>
      </c>
      <c r="C1155" t="s">
        <v>152</v>
      </c>
      <c r="D1155" t="s">
        <v>208</v>
      </c>
      <c r="E1155">
        <v>2</v>
      </c>
      <c r="F1155">
        <v>184.23</v>
      </c>
      <c r="G1155">
        <v>368.46</v>
      </c>
      <c r="H1155" t="s">
        <v>29</v>
      </c>
      <c r="I1155" t="s">
        <v>1006</v>
      </c>
      <c r="J1155" t="s">
        <v>47</v>
      </c>
      <c r="K1155">
        <v>2024</v>
      </c>
      <c r="L1155" t="s">
        <v>6532</v>
      </c>
      <c r="M1155" t="s">
        <v>6521</v>
      </c>
    </row>
    <row r="1156" spans="1:13" x14ac:dyDescent="0.35">
      <c r="A1156" t="s">
        <v>5285</v>
      </c>
      <c r="B1156" s="1">
        <v>45003</v>
      </c>
      <c r="C1156" t="s">
        <v>152</v>
      </c>
      <c r="D1156" t="s">
        <v>208</v>
      </c>
      <c r="E1156">
        <v>4</v>
      </c>
      <c r="F1156">
        <v>149.58000000000001</v>
      </c>
      <c r="G1156">
        <v>598.32000000000005</v>
      </c>
      <c r="H1156" t="s">
        <v>136</v>
      </c>
      <c r="I1156" t="s">
        <v>3019</v>
      </c>
      <c r="J1156" t="s">
        <v>19</v>
      </c>
      <c r="K1156">
        <v>2023</v>
      </c>
      <c r="L1156" t="s">
        <v>6533</v>
      </c>
      <c r="M1156" t="s">
        <v>6521</v>
      </c>
    </row>
    <row r="1157" spans="1:13" x14ac:dyDescent="0.35">
      <c r="A1157" t="s">
        <v>5478</v>
      </c>
      <c r="B1157" s="1">
        <v>45549</v>
      </c>
      <c r="C1157" t="s">
        <v>152</v>
      </c>
      <c r="D1157" t="s">
        <v>208</v>
      </c>
      <c r="E1157">
        <v>8</v>
      </c>
      <c r="F1157">
        <v>145.38999999999999</v>
      </c>
      <c r="G1157">
        <v>1163.1199999999999</v>
      </c>
      <c r="H1157" t="s">
        <v>42</v>
      </c>
      <c r="I1157" t="s">
        <v>72</v>
      </c>
      <c r="J1157" t="s">
        <v>39</v>
      </c>
      <c r="K1157">
        <v>2024</v>
      </c>
      <c r="L1157" t="s">
        <v>6525</v>
      </c>
      <c r="M1157" t="s">
        <v>6521</v>
      </c>
    </row>
    <row r="1158" spans="1:13" x14ac:dyDescent="0.35">
      <c r="A1158" t="s">
        <v>5512</v>
      </c>
      <c r="B1158" s="1">
        <v>44988</v>
      </c>
      <c r="C1158" t="s">
        <v>152</v>
      </c>
      <c r="D1158" t="s">
        <v>208</v>
      </c>
      <c r="E1158">
        <v>4</v>
      </c>
      <c r="F1158">
        <v>205.56</v>
      </c>
      <c r="G1158">
        <v>822.24</v>
      </c>
      <c r="H1158" t="s">
        <v>104</v>
      </c>
      <c r="I1158" t="s">
        <v>815</v>
      </c>
      <c r="J1158" t="s">
        <v>14</v>
      </c>
      <c r="K1158">
        <v>2023</v>
      </c>
      <c r="L1158" t="s">
        <v>6533</v>
      </c>
      <c r="M1158" t="s">
        <v>6521</v>
      </c>
    </row>
    <row r="1159" spans="1:13" x14ac:dyDescent="0.35">
      <c r="A1159" t="s">
        <v>5535</v>
      </c>
      <c r="B1159" s="1">
        <v>45072</v>
      </c>
      <c r="C1159" t="s">
        <v>152</v>
      </c>
      <c r="D1159" t="s">
        <v>208</v>
      </c>
      <c r="E1159">
        <v>6</v>
      </c>
      <c r="F1159">
        <v>178.61</v>
      </c>
      <c r="G1159">
        <v>1071.6600000000001</v>
      </c>
      <c r="H1159" t="s">
        <v>29</v>
      </c>
      <c r="I1159" t="s">
        <v>254</v>
      </c>
      <c r="J1159" t="s">
        <v>6535</v>
      </c>
      <c r="K1159">
        <v>2023</v>
      </c>
      <c r="L1159" t="s">
        <v>6532</v>
      </c>
      <c r="M1159" t="s">
        <v>6521</v>
      </c>
    </row>
    <row r="1160" spans="1:13" x14ac:dyDescent="0.35">
      <c r="A1160" t="s">
        <v>5556</v>
      </c>
      <c r="B1160" s="1">
        <v>45019</v>
      </c>
      <c r="C1160" t="s">
        <v>152</v>
      </c>
      <c r="D1160" t="s">
        <v>208</v>
      </c>
      <c r="E1160">
        <v>9</v>
      </c>
      <c r="F1160">
        <v>424.46</v>
      </c>
      <c r="G1160">
        <v>3820.14</v>
      </c>
      <c r="H1160" t="s">
        <v>42</v>
      </c>
      <c r="I1160" t="s">
        <v>195</v>
      </c>
      <c r="J1160" t="s">
        <v>39</v>
      </c>
      <c r="K1160">
        <v>2023</v>
      </c>
      <c r="L1160" t="s">
        <v>6527</v>
      </c>
      <c r="M1160" t="s">
        <v>6521</v>
      </c>
    </row>
    <row r="1161" spans="1:13" x14ac:dyDescent="0.35">
      <c r="A1161" t="s">
        <v>5575</v>
      </c>
      <c r="B1161" s="1">
        <v>45228</v>
      </c>
      <c r="C1161" t="s">
        <v>152</v>
      </c>
      <c r="D1161" t="s">
        <v>208</v>
      </c>
      <c r="E1161">
        <v>5</v>
      </c>
      <c r="F1161">
        <v>401.28</v>
      </c>
      <c r="G1161">
        <v>2006.4</v>
      </c>
      <c r="H1161" t="s">
        <v>104</v>
      </c>
      <c r="I1161" t="s">
        <v>842</v>
      </c>
      <c r="J1161" t="s">
        <v>14</v>
      </c>
      <c r="K1161">
        <v>2023</v>
      </c>
      <c r="L1161" t="s">
        <v>6522</v>
      </c>
      <c r="M1161" t="s">
        <v>6521</v>
      </c>
    </row>
    <row r="1162" spans="1:13" x14ac:dyDescent="0.35">
      <c r="A1162" t="s">
        <v>5846</v>
      </c>
      <c r="B1162" s="1">
        <v>45124</v>
      </c>
      <c r="C1162" t="s">
        <v>152</v>
      </c>
      <c r="D1162" t="s">
        <v>208</v>
      </c>
      <c r="E1162">
        <v>2</v>
      </c>
      <c r="F1162">
        <v>118.84</v>
      </c>
      <c r="G1162">
        <v>237.68</v>
      </c>
      <c r="H1162" t="s">
        <v>136</v>
      </c>
      <c r="I1162" t="s">
        <v>1128</v>
      </c>
      <c r="J1162" t="s">
        <v>19</v>
      </c>
      <c r="K1162">
        <v>2023</v>
      </c>
      <c r="L1162" t="s">
        <v>6534</v>
      </c>
      <c r="M1162" t="s">
        <v>6521</v>
      </c>
    </row>
    <row r="1163" spans="1:13" x14ac:dyDescent="0.35">
      <c r="A1163" t="s">
        <v>5886</v>
      </c>
      <c r="B1163" s="1">
        <v>44998</v>
      </c>
      <c r="C1163" t="s">
        <v>152</v>
      </c>
      <c r="D1163" t="s">
        <v>208</v>
      </c>
      <c r="E1163">
        <v>4</v>
      </c>
      <c r="F1163">
        <v>367.98</v>
      </c>
      <c r="G1163">
        <v>1471.92</v>
      </c>
      <c r="H1163" t="s">
        <v>110</v>
      </c>
      <c r="I1163" t="s">
        <v>727</v>
      </c>
      <c r="J1163" t="s">
        <v>44</v>
      </c>
      <c r="K1163">
        <v>2023</v>
      </c>
      <c r="L1163" t="s">
        <v>6533</v>
      </c>
      <c r="M1163" t="s">
        <v>6521</v>
      </c>
    </row>
    <row r="1164" spans="1:13" x14ac:dyDescent="0.35">
      <c r="A1164" t="s">
        <v>5916</v>
      </c>
      <c r="B1164" s="1">
        <v>45079</v>
      </c>
      <c r="C1164" t="s">
        <v>152</v>
      </c>
      <c r="D1164" t="s">
        <v>208</v>
      </c>
      <c r="E1164">
        <v>2</v>
      </c>
      <c r="F1164">
        <v>772.37</v>
      </c>
      <c r="G1164">
        <v>1544.74</v>
      </c>
      <c r="H1164" t="s">
        <v>110</v>
      </c>
      <c r="I1164" t="s">
        <v>830</v>
      </c>
      <c r="J1164" t="s">
        <v>39</v>
      </c>
      <c r="K1164">
        <v>2023</v>
      </c>
      <c r="L1164" t="s">
        <v>6531</v>
      </c>
      <c r="M1164" t="s">
        <v>6521</v>
      </c>
    </row>
    <row r="1165" spans="1:13" x14ac:dyDescent="0.35">
      <c r="A1165" t="s">
        <v>5927</v>
      </c>
      <c r="B1165" s="1">
        <v>44959</v>
      </c>
      <c r="C1165" t="s">
        <v>152</v>
      </c>
      <c r="D1165" t="s">
        <v>208</v>
      </c>
      <c r="E1165">
        <v>7</v>
      </c>
      <c r="F1165">
        <v>836.79</v>
      </c>
      <c r="G1165">
        <v>5857.53</v>
      </c>
      <c r="H1165" t="s">
        <v>136</v>
      </c>
      <c r="I1165" t="s">
        <v>743</v>
      </c>
      <c r="J1165" t="s">
        <v>39</v>
      </c>
      <c r="K1165">
        <v>2023</v>
      </c>
      <c r="L1165" t="s">
        <v>6529</v>
      </c>
      <c r="M1165" t="s">
        <v>6521</v>
      </c>
    </row>
    <row r="1166" spans="1:13" x14ac:dyDescent="0.35">
      <c r="A1166" t="s">
        <v>5988</v>
      </c>
      <c r="B1166" s="1">
        <v>45057</v>
      </c>
      <c r="C1166" t="s">
        <v>152</v>
      </c>
      <c r="D1166" t="s">
        <v>208</v>
      </c>
      <c r="E1166">
        <v>7</v>
      </c>
      <c r="F1166">
        <v>615.63</v>
      </c>
      <c r="G1166">
        <v>4309.41</v>
      </c>
      <c r="H1166" t="s">
        <v>104</v>
      </c>
      <c r="I1166" t="s">
        <v>148</v>
      </c>
      <c r="J1166" t="s">
        <v>31</v>
      </c>
      <c r="K1166">
        <v>2023</v>
      </c>
      <c r="L1166" t="s">
        <v>6532</v>
      </c>
      <c r="M1166" t="s">
        <v>6521</v>
      </c>
    </row>
    <row r="1167" spans="1:13" x14ac:dyDescent="0.35">
      <c r="A1167" t="s">
        <v>6002</v>
      </c>
      <c r="B1167" s="1">
        <v>45556</v>
      </c>
      <c r="C1167" t="s">
        <v>152</v>
      </c>
      <c r="D1167" t="s">
        <v>208</v>
      </c>
      <c r="E1167">
        <v>7</v>
      </c>
      <c r="F1167">
        <v>843.46</v>
      </c>
      <c r="G1167">
        <v>5904.22</v>
      </c>
      <c r="H1167" t="s">
        <v>42</v>
      </c>
      <c r="I1167" t="s">
        <v>953</v>
      </c>
      <c r="J1167" t="s">
        <v>14</v>
      </c>
      <c r="K1167">
        <v>2024</v>
      </c>
      <c r="L1167" t="s">
        <v>6525</v>
      </c>
      <c r="M1167" t="s">
        <v>6521</v>
      </c>
    </row>
    <row r="1168" spans="1:13" x14ac:dyDescent="0.35">
      <c r="A1168" t="s">
        <v>6024</v>
      </c>
      <c r="B1168" s="1">
        <v>45442</v>
      </c>
      <c r="C1168" t="s">
        <v>152</v>
      </c>
      <c r="D1168" t="s">
        <v>208</v>
      </c>
      <c r="E1168">
        <v>6</v>
      </c>
      <c r="F1168">
        <v>490.98</v>
      </c>
      <c r="G1168">
        <v>2945.88</v>
      </c>
      <c r="H1168" t="s">
        <v>29</v>
      </c>
      <c r="I1168" t="s">
        <v>1720</v>
      </c>
      <c r="J1168" t="s">
        <v>47</v>
      </c>
      <c r="K1168">
        <v>2024</v>
      </c>
      <c r="L1168" t="s">
        <v>6532</v>
      </c>
      <c r="M1168" t="s">
        <v>6521</v>
      </c>
    </row>
    <row r="1169" spans="1:13" x14ac:dyDescent="0.35">
      <c r="A1169" t="s">
        <v>6050</v>
      </c>
      <c r="B1169" s="1">
        <v>45429</v>
      </c>
      <c r="C1169" t="s">
        <v>152</v>
      </c>
      <c r="D1169" t="s">
        <v>208</v>
      </c>
      <c r="E1169">
        <v>5</v>
      </c>
      <c r="F1169">
        <v>584.69000000000005</v>
      </c>
      <c r="G1169">
        <v>2923.45</v>
      </c>
      <c r="H1169" t="s">
        <v>104</v>
      </c>
      <c r="I1169" t="s">
        <v>339</v>
      </c>
      <c r="J1169" t="s">
        <v>14</v>
      </c>
      <c r="K1169">
        <v>2024</v>
      </c>
      <c r="L1169" t="s">
        <v>6532</v>
      </c>
      <c r="M1169" t="s">
        <v>6521</v>
      </c>
    </row>
    <row r="1170" spans="1:13" x14ac:dyDescent="0.35">
      <c r="A1170" t="s">
        <v>6090</v>
      </c>
      <c r="B1170" s="1">
        <v>45545</v>
      </c>
      <c r="C1170" t="s">
        <v>152</v>
      </c>
      <c r="D1170" t="s">
        <v>208</v>
      </c>
      <c r="E1170">
        <v>6</v>
      </c>
      <c r="F1170">
        <v>0</v>
      </c>
      <c r="G1170">
        <v>0</v>
      </c>
      <c r="H1170" t="s">
        <v>136</v>
      </c>
      <c r="I1170" t="s">
        <v>1040</v>
      </c>
      <c r="J1170" t="s">
        <v>14</v>
      </c>
      <c r="K1170">
        <v>2024</v>
      </c>
      <c r="L1170" t="s">
        <v>6525</v>
      </c>
      <c r="M1170" t="s">
        <v>6521</v>
      </c>
    </row>
    <row r="1171" spans="1:13" x14ac:dyDescent="0.35">
      <c r="A1171" t="s">
        <v>6093</v>
      </c>
      <c r="B1171" s="1">
        <v>45086</v>
      </c>
      <c r="C1171" t="s">
        <v>152</v>
      </c>
      <c r="D1171" t="s">
        <v>208</v>
      </c>
      <c r="E1171">
        <v>6</v>
      </c>
      <c r="F1171">
        <v>557.28</v>
      </c>
      <c r="G1171">
        <v>3343.68</v>
      </c>
      <c r="H1171" t="s">
        <v>42</v>
      </c>
      <c r="I1171" t="s">
        <v>1168</v>
      </c>
      <c r="J1171" t="s">
        <v>47</v>
      </c>
      <c r="K1171">
        <v>2023</v>
      </c>
      <c r="L1171" t="s">
        <v>6531</v>
      </c>
      <c r="M1171" t="s">
        <v>6521</v>
      </c>
    </row>
    <row r="1172" spans="1:13" x14ac:dyDescent="0.35">
      <c r="A1172" t="s">
        <v>6151</v>
      </c>
      <c r="B1172" s="1">
        <v>45558</v>
      </c>
      <c r="C1172" t="s">
        <v>152</v>
      </c>
      <c r="D1172" t="s">
        <v>208</v>
      </c>
      <c r="E1172">
        <v>1</v>
      </c>
      <c r="F1172">
        <v>109.13</v>
      </c>
      <c r="G1172">
        <v>109.13</v>
      </c>
      <c r="H1172" t="s">
        <v>42</v>
      </c>
      <c r="I1172" t="s">
        <v>1096</v>
      </c>
      <c r="J1172" t="s">
        <v>14</v>
      </c>
      <c r="K1172">
        <v>2024</v>
      </c>
      <c r="L1172" t="s">
        <v>6525</v>
      </c>
      <c r="M1172" t="s">
        <v>6521</v>
      </c>
    </row>
    <row r="1173" spans="1:13" x14ac:dyDescent="0.35">
      <c r="A1173" t="s">
        <v>6308</v>
      </c>
      <c r="B1173" s="1">
        <v>45065</v>
      </c>
      <c r="C1173" t="s">
        <v>152</v>
      </c>
      <c r="D1173" t="s">
        <v>208</v>
      </c>
      <c r="E1173">
        <v>1</v>
      </c>
      <c r="F1173">
        <v>453.87</v>
      </c>
      <c r="G1173">
        <v>453.87</v>
      </c>
      <c r="H1173" t="s">
        <v>136</v>
      </c>
      <c r="I1173" t="s">
        <v>830</v>
      </c>
      <c r="J1173" t="s">
        <v>47</v>
      </c>
      <c r="K1173">
        <v>2023</v>
      </c>
      <c r="L1173" t="s">
        <v>6532</v>
      </c>
      <c r="M1173" t="s">
        <v>6521</v>
      </c>
    </row>
    <row r="1174" spans="1:13" x14ac:dyDescent="0.35">
      <c r="A1174" t="s">
        <v>6388</v>
      </c>
      <c r="B1174" s="1">
        <v>44954</v>
      </c>
      <c r="C1174" t="s">
        <v>152</v>
      </c>
      <c r="D1174" t="s">
        <v>208</v>
      </c>
      <c r="E1174">
        <v>8</v>
      </c>
      <c r="F1174">
        <v>634.65</v>
      </c>
      <c r="G1174">
        <v>5077.2</v>
      </c>
      <c r="H1174" t="s">
        <v>110</v>
      </c>
      <c r="I1174" t="s">
        <v>1463</v>
      </c>
      <c r="J1174" t="s">
        <v>39</v>
      </c>
      <c r="K1174">
        <v>2023</v>
      </c>
      <c r="L1174" t="s">
        <v>6524</v>
      </c>
      <c r="M1174" t="s">
        <v>6521</v>
      </c>
    </row>
    <row r="1175" spans="1:13" x14ac:dyDescent="0.35">
      <c r="A1175" t="s">
        <v>6507</v>
      </c>
      <c r="B1175" s="1">
        <v>45404</v>
      </c>
      <c r="C1175" t="s">
        <v>152</v>
      </c>
      <c r="D1175" t="s">
        <v>208</v>
      </c>
      <c r="E1175">
        <v>1</v>
      </c>
      <c r="F1175">
        <v>526.52</v>
      </c>
      <c r="G1175">
        <v>526.52</v>
      </c>
      <c r="H1175" t="s">
        <v>42</v>
      </c>
      <c r="I1175" t="s">
        <v>1775</v>
      </c>
      <c r="J1175" t="s">
        <v>31</v>
      </c>
      <c r="K1175">
        <v>2024</v>
      </c>
      <c r="L1175" t="s">
        <v>6527</v>
      </c>
      <c r="M1175" t="s">
        <v>6521</v>
      </c>
    </row>
    <row r="1176" spans="1:13" x14ac:dyDescent="0.35">
      <c r="A1176" t="s">
        <v>177</v>
      </c>
      <c r="B1176" s="1">
        <v>45404</v>
      </c>
      <c r="C1176" t="s">
        <v>66</v>
      </c>
      <c r="D1176" t="s">
        <v>178</v>
      </c>
      <c r="E1176">
        <v>3</v>
      </c>
      <c r="F1176">
        <v>2292.58</v>
      </c>
      <c r="G1176">
        <v>6877.74</v>
      </c>
      <c r="H1176" t="s">
        <v>29</v>
      </c>
      <c r="I1176" t="s">
        <v>179</v>
      </c>
      <c r="J1176" t="s">
        <v>19</v>
      </c>
      <c r="K1176">
        <v>2024</v>
      </c>
      <c r="L1176" t="s">
        <v>6527</v>
      </c>
      <c r="M1176" t="s">
        <v>6528</v>
      </c>
    </row>
    <row r="1177" spans="1:13" x14ac:dyDescent="0.35">
      <c r="A1177" t="s">
        <v>218</v>
      </c>
      <c r="B1177" s="1">
        <v>45094</v>
      </c>
      <c r="C1177" t="s">
        <v>66</v>
      </c>
      <c r="D1177" t="s">
        <v>178</v>
      </c>
      <c r="E1177">
        <v>9</v>
      </c>
      <c r="F1177">
        <v>1160.45</v>
      </c>
      <c r="G1177">
        <v>10444.049999999999</v>
      </c>
      <c r="H1177" t="s">
        <v>104</v>
      </c>
      <c r="I1177" t="s">
        <v>219</v>
      </c>
      <c r="J1177" t="s">
        <v>39</v>
      </c>
      <c r="K1177">
        <v>2023</v>
      </c>
      <c r="L1177" t="s">
        <v>6531</v>
      </c>
      <c r="M1177" t="s">
        <v>6528</v>
      </c>
    </row>
    <row r="1178" spans="1:13" x14ac:dyDescent="0.35">
      <c r="A1178" t="s">
        <v>372</v>
      </c>
      <c r="B1178" s="1">
        <v>45225</v>
      </c>
      <c r="C1178" t="s">
        <v>66</v>
      </c>
      <c r="D1178" t="s">
        <v>178</v>
      </c>
      <c r="E1178">
        <v>1</v>
      </c>
      <c r="F1178">
        <v>1382.78</v>
      </c>
      <c r="G1178">
        <v>1382.78</v>
      </c>
      <c r="H1178" t="s">
        <v>110</v>
      </c>
      <c r="I1178" t="s">
        <v>373</v>
      </c>
      <c r="J1178" t="s">
        <v>14</v>
      </c>
      <c r="K1178">
        <v>2023</v>
      </c>
      <c r="L1178" t="s">
        <v>6522</v>
      </c>
      <c r="M1178" t="s">
        <v>6528</v>
      </c>
    </row>
    <row r="1179" spans="1:13" x14ac:dyDescent="0.35">
      <c r="A1179" t="s">
        <v>395</v>
      </c>
      <c r="B1179" s="1">
        <v>45164</v>
      </c>
      <c r="C1179" t="s">
        <v>66</v>
      </c>
      <c r="D1179" t="s">
        <v>178</v>
      </c>
      <c r="E1179">
        <v>6</v>
      </c>
      <c r="F1179">
        <v>623.45000000000005</v>
      </c>
      <c r="G1179">
        <v>3740.7</v>
      </c>
      <c r="H1179" t="s">
        <v>110</v>
      </c>
      <c r="I1179" t="s">
        <v>396</v>
      </c>
      <c r="J1179" t="s">
        <v>14</v>
      </c>
      <c r="K1179">
        <v>2023</v>
      </c>
      <c r="L1179" t="s">
        <v>6530</v>
      </c>
      <c r="M1179" t="s">
        <v>6521</v>
      </c>
    </row>
    <row r="1180" spans="1:13" x14ac:dyDescent="0.35">
      <c r="A1180" t="s">
        <v>448</v>
      </c>
      <c r="B1180" s="1">
        <v>45313</v>
      </c>
      <c r="C1180" t="s">
        <v>66</v>
      </c>
      <c r="D1180" t="s">
        <v>178</v>
      </c>
      <c r="E1180">
        <v>1</v>
      </c>
      <c r="F1180">
        <v>1082.2</v>
      </c>
      <c r="G1180">
        <v>1082.2</v>
      </c>
      <c r="H1180" t="s">
        <v>29</v>
      </c>
      <c r="I1180" t="s">
        <v>449</v>
      </c>
      <c r="J1180" t="s">
        <v>39</v>
      </c>
      <c r="K1180">
        <v>2024</v>
      </c>
      <c r="L1180" t="s">
        <v>6524</v>
      </c>
      <c r="M1180" t="s">
        <v>6528</v>
      </c>
    </row>
    <row r="1181" spans="1:13" x14ac:dyDescent="0.35">
      <c r="A1181" t="s">
        <v>580</v>
      </c>
      <c r="B1181" s="1">
        <v>44981</v>
      </c>
      <c r="C1181" t="s">
        <v>66</v>
      </c>
      <c r="D1181" t="s">
        <v>178</v>
      </c>
      <c r="E1181">
        <v>10</v>
      </c>
      <c r="F1181">
        <v>1794.73</v>
      </c>
      <c r="G1181">
        <v>17947.3</v>
      </c>
      <c r="H1181" t="s">
        <v>104</v>
      </c>
      <c r="I1181" t="s">
        <v>581</v>
      </c>
      <c r="J1181" t="s">
        <v>39</v>
      </c>
      <c r="K1181">
        <v>2023</v>
      </c>
      <c r="L1181" t="s">
        <v>6529</v>
      </c>
      <c r="M1181" t="s">
        <v>6528</v>
      </c>
    </row>
    <row r="1182" spans="1:13" x14ac:dyDescent="0.35">
      <c r="A1182" t="s">
        <v>853</v>
      </c>
      <c r="B1182" s="1">
        <v>45093</v>
      </c>
      <c r="C1182" t="s">
        <v>66</v>
      </c>
      <c r="D1182" t="s">
        <v>178</v>
      </c>
      <c r="E1182">
        <v>5</v>
      </c>
      <c r="F1182">
        <v>1328.55</v>
      </c>
      <c r="G1182">
        <v>6642.75</v>
      </c>
      <c r="H1182" t="s">
        <v>110</v>
      </c>
      <c r="I1182" t="s">
        <v>763</v>
      </c>
      <c r="J1182" t="s">
        <v>19</v>
      </c>
      <c r="K1182">
        <v>2023</v>
      </c>
      <c r="L1182" t="s">
        <v>6531</v>
      </c>
      <c r="M1182" t="s">
        <v>6528</v>
      </c>
    </row>
    <row r="1183" spans="1:13" x14ac:dyDescent="0.35">
      <c r="A1183" t="s">
        <v>939</v>
      </c>
      <c r="B1183" s="1">
        <v>44993</v>
      </c>
      <c r="C1183" t="s">
        <v>66</v>
      </c>
      <c r="D1183" t="s">
        <v>178</v>
      </c>
      <c r="E1183">
        <v>3</v>
      </c>
      <c r="F1183">
        <v>1609.85</v>
      </c>
      <c r="G1183">
        <v>4829.55</v>
      </c>
      <c r="H1183" t="s">
        <v>29</v>
      </c>
      <c r="I1183" t="s">
        <v>437</v>
      </c>
      <c r="J1183" t="s">
        <v>19</v>
      </c>
      <c r="K1183">
        <v>2023</v>
      </c>
      <c r="L1183" t="s">
        <v>6533</v>
      </c>
      <c r="M1183" t="s">
        <v>6528</v>
      </c>
    </row>
    <row r="1184" spans="1:13" x14ac:dyDescent="0.35">
      <c r="A1184" t="s">
        <v>961</v>
      </c>
      <c r="B1184" s="1">
        <v>45531</v>
      </c>
      <c r="C1184" t="s">
        <v>66</v>
      </c>
      <c r="D1184" t="s">
        <v>178</v>
      </c>
      <c r="E1184">
        <v>4</v>
      </c>
      <c r="F1184">
        <v>467.15</v>
      </c>
      <c r="G1184">
        <v>1868.6</v>
      </c>
      <c r="H1184" t="s">
        <v>110</v>
      </c>
      <c r="I1184" t="s">
        <v>129</v>
      </c>
      <c r="J1184" t="s">
        <v>47</v>
      </c>
      <c r="K1184">
        <v>2024</v>
      </c>
      <c r="L1184" t="s">
        <v>6530</v>
      </c>
      <c r="M1184" t="s">
        <v>6521</v>
      </c>
    </row>
    <row r="1185" spans="1:13" x14ac:dyDescent="0.35">
      <c r="A1185" t="s">
        <v>984</v>
      </c>
      <c r="B1185" s="1">
        <v>45366</v>
      </c>
      <c r="C1185" t="s">
        <v>66</v>
      </c>
      <c r="D1185" t="s">
        <v>178</v>
      </c>
      <c r="E1185">
        <v>3</v>
      </c>
      <c r="F1185">
        <v>1197.23</v>
      </c>
      <c r="G1185">
        <v>3591.69</v>
      </c>
      <c r="H1185" t="s">
        <v>29</v>
      </c>
      <c r="I1185" t="s">
        <v>840</v>
      </c>
      <c r="J1185" t="s">
        <v>14</v>
      </c>
      <c r="K1185">
        <v>2024</v>
      </c>
      <c r="L1185" t="s">
        <v>6533</v>
      </c>
      <c r="M1185" t="s">
        <v>6528</v>
      </c>
    </row>
    <row r="1186" spans="1:13" x14ac:dyDescent="0.35">
      <c r="A1186" t="s">
        <v>1139</v>
      </c>
      <c r="B1186" s="1">
        <v>45489</v>
      </c>
      <c r="C1186" t="s">
        <v>66</v>
      </c>
      <c r="D1186" t="s">
        <v>178</v>
      </c>
      <c r="E1186">
        <v>9</v>
      </c>
      <c r="F1186">
        <v>1965.46</v>
      </c>
      <c r="G1186">
        <v>17689.14</v>
      </c>
      <c r="H1186" t="s">
        <v>104</v>
      </c>
      <c r="I1186" t="s">
        <v>6536</v>
      </c>
      <c r="J1186" t="s">
        <v>19</v>
      </c>
      <c r="K1186">
        <v>2024</v>
      </c>
      <c r="L1186" t="s">
        <v>6534</v>
      </c>
      <c r="M1186" t="s">
        <v>6528</v>
      </c>
    </row>
    <row r="1187" spans="1:13" x14ac:dyDescent="0.35">
      <c r="A1187" t="s">
        <v>1187</v>
      </c>
      <c r="B1187" s="1">
        <v>45269</v>
      </c>
      <c r="C1187" t="s">
        <v>66</v>
      </c>
      <c r="D1187" t="s">
        <v>178</v>
      </c>
      <c r="E1187">
        <v>5</v>
      </c>
      <c r="F1187">
        <v>1133.32</v>
      </c>
      <c r="G1187">
        <v>5666.6</v>
      </c>
      <c r="H1187" t="s">
        <v>104</v>
      </c>
      <c r="I1187" t="s">
        <v>681</v>
      </c>
      <c r="J1187" t="s">
        <v>14</v>
      </c>
      <c r="K1187">
        <v>2023</v>
      </c>
      <c r="L1187" t="s">
        <v>6520</v>
      </c>
      <c r="M1187" t="s">
        <v>6528</v>
      </c>
    </row>
    <row r="1188" spans="1:13" x14ac:dyDescent="0.35">
      <c r="A1188" t="s">
        <v>1222</v>
      </c>
      <c r="B1188" s="1">
        <v>45476</v>
      </c>
      <c r="C1188" t="s">
        <v>66</v>
      </c>
      <c r="D1188" t="s">
        <v>178</v>
      </c>
      <c r="E1188">
        <v>1</v>
      </c>
      <c r="F1188">
        <v>747.54</v>
      </c>
      <c r="G1188">
        <v>747.54</v>
      </c>
      <c r="H1188" t="s">
        <v>29</v>
      </c>
      <c r="I1188" t="s">
        <v>443</v>
      </c>
      <c r="J1188" t="s">
        <v>47</v>
      </c>
      <c r="K1188">
        <v>2024</v>
      </c>
      <c r="L1188" t="s">
        <v>6534</v>
      </c>
      <c r="M1188" t="s">
        <v>6521</v>
      </c>
    </row>
    <row r="1189" spans="1:13" x14ac:dyDescent="0.35">
      <c r="A1189" t="s">
        <v>1392</v>
      </c>
      <c r="B1189" s="1">
        <v>45634</v>
      </c>
      <c r="C1189" t="s">
        <v>66</v>
      </c>
      <c r="D1189" t="s">
        <v>178</v>
      </c>
      <c r="E1189">
        <v>7</v>
      </c>
      <c r="F1189">
        <v>2265.4</v>
      </c>
      <c r="G1189">
        <v>15857.8</v>
      </c>
      <c r="H1189" t="s">
        <v>136</v>
      </c>
      <c r="I1189" t="s">
        <v>6536</v>
      </c>
      <c r="J1189" t="s">
        <v>14</v>
      </c>
      <c r="K1189">
        <v>2024</v>
      </c>
      <c r="L1189" t="s">
        <v>6520</v>
      </c>
      <c r="M1189" t="s">
        <v>6528</v>
      </c>
    </row>
    <row r="1190" spans="1:13" x14ac:dyDescent="0.35">
      <c r="A1190" t="s">
        <v>1518</v>
      </c>
      <c r="B1190" s="1">
        <v>45271</v>
      </c>
      <c r="C1190" t="s">
        <v>66</v>
      </c>
      <c r="D1190" t="s">
        <v>178</v>
      </c>
      <c r="E1190">
        <v>2</v>
      </c>
      <c r="F1190">
        <v>1729.57</v>
      </c>
      <c r="G1190">
        <v>3459.14</v>
      </c>
      <c r="H1190" t="s">
        <v>104</v>
      </c>
      <c r="I1190" t="s">
        <v>1519</v>
      </c>
      <c r="J1190" t="s">
        <v>31</v>
      </c>
      <c r="K1190">
        <v>2023</v>
      </c>
      <c r="L1190" t="s">
        <v>6520</v>
      </c>
      <c r="M1190" t="s">
        <v>6528</v>
      </c>
    </row>
    <row r="1191" spans="1:13" x14ac:dyDescent="0.35">
      <c r="A1191" t="s">
        <v>1533</v>
      </c>
      <c r="B1191" s="1">
        <v>44993</v>
      </c>
      <c r="C1191" t="s">
        <v>66</v>
      </c>
      <c r="D1191" t="s">
        <v>178</v>
      </c>
      <c r="E1191">
        <v>10</v>
      </c>
      <c r="F1191">
        <v>1024.53</v>
      </c>
      <c r="G1191">
        <v>10245.299999999999</v>
      </c>
      <c r="H1191" t="s">
        <v>136</v>
      </c>
      <c r="I1191" t="s">
        <v>890</v>
      </c>
      <c r="J1191" t="s">
        <v>14</v>
      </c>
      <c r="K1191">
        <v>2023</v>
      </c>
      <c r="L1191" t="s">
        <v>6533</v>
      </c>
      <c r="M1191" t="s">
        <v>6528</v>
      </c>
    </row>
    <row r="1192" spans="1:13" x14ac:dyDescent="0.35">
      <c r="A1192" t="s">
        <v>1710</v>
      </c>
      <c r="B1192" s="1">
        <v>45015</v>
      </c>
      <c r="C1192" t="s">
        <v>66</v>
      </c>
      <c r="D1192" t="s">
        <v>178</v>
      </c>
      <c r="E1192">
        <v>6</v>
      </c>
      <c r="F1192">
        <v>2027.41</v>
      </c>
      <c r="G1192">
        <v>12164.46</v>
      </c>
      <c r="H1192" t="s">
        <v>42</v>
      </c>
      <c r="I1192" t="s">
        <v>1595</v>
      </c>
      <c r="J1192" t="s">
        <v>31</v>
      </c>
      <c r="K1192">
        <v>2023</v>
      </c>
      <c r="L1192" t="s">
        <v>6533</v>
      </c>
      <c r="M1192" t="s">
        <v>6528</v>
      </c>
    </row>
    <row r="1193" spans="1:13" x14ac:dyDescent="0.35">
      <c r="A1193" t="s">
        <v>1780</v>
      </c>
      <c r="B1193" s="1">
        <v>45451</v>
      </c>
      <c r="C1193" t="s">
        <v>66</v>
      </c>
      <c r="D1193" t="s">
        <v>178</v>
      </c>
      <c r="E1193">
        <v>9</v>
      </c>
      <c r="F1193">
        <v>1151.26</v>
      </c>
      <c r="G1193">
        <v>10361.34</v>
      </c>
      <c r="H1193" t="s">
        <v>42</v>
      </c>
      <c r="I1193" t="s">
        <v>1540</v>
      </c>
      <c r="J1193" t="s">
        <v>19</v>
      </c>
      <c r="K1193">
        <v>2024</v>
      </c>
      <c r="L1193" t="s">
        <v>6531</v>
      </c>
      <c r="M1193" t="s">
        <v>6528</v>
      </c>
    </row>
    <row r="1194" spans="1:13" x14ac:dyDescent="0.35">
      <c r="A1194" t="s">
        <v>1814</v>
      </c>
      <c r="B1194" s="1">
        <v>45633</v>
      </c>
      <c r="C1194" t="s">
        <v>66</v>
      </c>
      <c r="D1194" t="s">
        <v>178</v>
      </c>
      <c r="E1194">
        <v>4</v>
      </c>
      <c r="F1194">
        <v>740.04</v>
      </c>
      <c r="G1194">
        <v>2960.16</v>
      </c>
      <c r="H1194" t="s">
        <v>104</v>
      </c>
      <c r="I1194" t="s">
        <v>184</v>
      </c>
      <c r="J1194" t="s">
        <v>39</v>
      </c>
      <c r="K1194">
        <v>2024</v>
      </c>
      <c r="L1194" t="s">
        <v>6520</v>
      </c>
      <c r="M1194" t="s">
        <v>6521</v>
      </c>
    </row>
    <row r="1195" spans="1:13" x14ac:dyDescent="0.35">
      <c r="A1195" t="s">
        <v>1826</v>
      </c>
      <c r="B1195" s="1">
        <v>45121</v>
      </c>
      <c r="C1195" t="s">
        <v>66</v>
      </c>
      <c r="D1195" t="s">
        <v>178</v>
      </c>
      <c r="E1195">
        <v>7</v>
      </c>
      <c r="F1195">
        <v>2276.04</v>
      </c>
      <c r="G1195">
        <v>15932.28</v>
      </c>
      <c r="H1195" t="s">
        <v>110</v>
      </c>
      <c r="I1195" t="s">
        <v>1672</v>
      </c>
      <c r="J1195" t="s">
        <v>44</v>
      </c>
      <c r="K1195">
        <v>2023</v>
      </c>
      <c r="L1195" t="s">
        <v>6534</v>
      </c>
      <c r="M1195" t="s">
        <v>6528</v>
      </c>
    </row>
    <row r="1196" spans="1:13" x14ac:dyDescent="0.35">
      <c r="A1196" t="s">
        <v>1903</v>
      </c>
      <c r="B1196" s="1">
        <v>44972</v>
      </c>
      <c r="C1196" t="s">
        <v>66</v>
      </c>
      <c r="D1196" t="s">
        <v>178</v>
      </c>
      <c r="E1196">
        <v>9</v>
      </c>
      <c r="F1196">
        <v>1204.8900000000001</v>
      </c>
      <c r="G1196">
        <v>10844.01</v>
      </c>
      <c r="H1196" t="s">
        <v>136</v>
      </c>
      <c r="I1196" t="s">
        <v>615</v>
      </c>
      <c r="J1196" t="s">
        <v>19</v>
      </c>
      <c r="K1196">
        <v>2023</v>
      </c>
      <c r="L1196" t="s">
        <v>6529</v>
      </c>
      <c r="M1196" t="s">
        <v>6528</v>
      </c>
    </row>
    <row r="1197" spans="1:13" x14ac:dyDescent="0.35">
      <c r="A1197" t="s">
        <v>2151</v>
      </c>
      <c r="B1197" s="1">
        <v>45492</v>
      </c>
      <c r="C1197" t="s">
        <v>66</v>
      </c>
      <c r="D1197" t="s">
        <v>178</v>
      </c>
      <c r="E1197">
        <v>3</v>
      </c>
      <c r="F1197">
        <v>554.66999999999996</v>
      </c>
      <c r="G1197">
        <v>1664.01</v>
      </c>
      <c r="H1197" t="s">
        <v>136</v>
      </c>
      <c r="I1197" t="s">
        <v>1291</v>
      </c>
      <c r="J1197" t="s">
        <v>44</v>
      </c>
      <c r="K1197">
        <v>2024</v>
      </c>
      <c r="L1197" t="s">
        <v>6534</v>
      </c>
      <c r="M1197" t="s">
        <v>6521</v>
      </c>
    </row>
    <row r="1198" spans="1:13" x14ac:dyDescent="0.35">
      <c r="A1198" t="s">
        <v>2208</v>
      </c>
      <c r="B1198" s="1">
        <v>45001</v>
      </c>
      <c r="C1198" t="s">
        <v>66</v>
      </c>
      <c r="D1198" t="s">
        <v>178</v>
      </c>
      <c r="E1198">
        <v>2</v>
      </c>
      <c r="F1198">
        <v>912.94</v>
      </c>
      <c r="G1198">
        <v>1825.88</v>
      </c>
      <c r="H1198" t="s">
        <v>29</v>
      </c>
      <c r="I1198" t="s">
        <v>1304</v>
      </c>
      <c r="J1198" t="s">
        <v>39</v>
      </c>
      <c r="K1198">
        <v>2023</v>
      </c>
      <c r="L1198" t="s">
        <v>6533</v>
      </c>
      <c r="M1198" t="s">
        <v>6521</v>
      </c>
    </row>
    <row r="1199" spans="1:13" x14ac:dyDescent="0.35">
      <c r="A1199" t="s">
        <v>2220</v>
      </c>
      <c r="B1199" s="1">
        <v>45233</v>
      </c>
      <c r="C1199" t="s">
        <v>66</v>
      </c>
      <c r="D1199" t="s">
        <v>178</v>
      </c>
      <c r="E1199">
        <v>8</v>
      </c>
      <c r="F1199">
        <v>1392.05</v>
      </c>
      <c r="G1199">
        <v>11136.4</v>
      </c>
      <c r="H1199" t="s">
        <v>42</v>
      </c>
      <c r="I1199" t="s">
        <v>453</v>
      </c>
      <c r="J1199" t="s">
        <v>14</v>
      </c>
      <c r="K1199">
        <v>2023</v>
      </c>
      <c r="L1199" t="s">
        <v>6526</v>
      </c>
      <c r="M1199" t="s">
        <v>6528</v>
      </c>
    </row>
    <row r="1200" spans="1:13" x14ac:dyDescent="0.35">
      <c r="A1200" t="s">
        <v>2312</v>
      </c>
      <c r="B1200" s="1">
        <v>45332</v>
      </c>
      <c r="C1200" t="s">
        <v>66</v>
      </c>
      <c r="D1200" t="s">
        <v>178</v>
      </c>
      <c r="E1200">
        <v>1</v>
      </c>
      <c r="F1200">
        <v>735.43</v>
      </c>
      <c r="G1200">
        <v>735.43</v>
      </c>
      <c r="H1200" t="s">
        <v>110</v>
      </c>
      <c r="I1200" t="s">
        <v>553</v>
      </c>
      <c r="J1200" t="s">
        <v>47</v>
      </c>
      <c r="K1200">
        <v>2024</v>
      </c>
      <c r="L1200" t="s">
        <v>6529</v>
      </c>
      <c r="M1200" t="s">
        <v>6521</v>
      </c>
    </row>
    <row r="1201" spans="1:13" x14ac:dyDescent="0.35">
      <c r="A1201" t="s">
        <v>2581</v>
      </c>
      <c r="B1201" s="1">
        <v>45042</v>
      </c>
      <c r="C1201" t="s">
        <v>66</v>
      </c>
      <c r="D1201" t="s">
        <v>178</v>
      </c>
      <c r="E1201">
        <v>7</v>
      </c>
      <c r="F1201">
        <v>1980.99</v>
      </c>
      <c r="G1201">
        <v>13866.93</v>
      </c>
      <c r="H1201" t="s">
        <v>104</v>
      </c>
      <c r="I1201" t="s">
        <v>2582</v>
      </c>
      <c r="J1201" t="s">
        <v>39</v>
      </c>
      <c r="K1201">
        <v>2023</v>
      </c>
      <c r="L1201" t="s">
        <v>6527</v>
      </c>
      <c r="M1201" t="s">
        <v>6528</v>
      </c>
    </row>
    <row r="1202" spans="1:13" x14ac:dyDescent="0.35">
      <c r="A1202" t="s">
        <v>2646</v>
      </c>
      <c r="B1202" s="1">
        <v>45367</v>
      </c>
      <c r="C1202" t="s">
        <v>66</v>
      </c>
      <c r="D1202" t="s">
        <v>178</v>
      </c>
      <c r="E1202">
        <v>5</v>
      </c>
      <c r="F1202">
        <v>2032.92</v>
      </c>
      <c r="G1202">
        <v>10164.6</v>
      </c>
      <c r="H1202" t="s">
        <v>136</v>
      </c>
      <c r="I1202" t="s">
        <v>2647</v>
      </c>
      <c r="J1202" t="s">
        <v>44</v>
      </c>
      <c r="K1202">
        <v>2024</v>
      </c>
      <c r="L1202" t="s">
        <v>6533</v>
      </c>
      <c r="M1202" t="s">
        <v>6528</v>
      </c>
    </row>
    <row r="1203" spans="1:13" x14ac:dyDescent="0.35">
      <c r="A1203" t="s">
        <v>2654</v>
      </c>
      <c r="B1203" s="1">
        <v>45511</v>
      </c>
      <c r="C1203" t="s">
        <v>66</v>
      </c>
      <c r="D1203" t="s">
        <v>178</v>
      </c>
      <c r="E1203">
        <v>3</v>
      </c>
      <c r="F1203">
        <v>2148.48</v>
      </c>
      <c r="G1203">
        <v>6445.44</v>
      </c>
      <c r="H1203" t="s">
        <v>136</v>
      </c>
      <c r="I1203" t="s">
        <v>783</v>
      </c>
      <c r="J1203" t="s">
        <v>44</v>
      </c>
      <c r="K1203">
        <v>2024</v>
      </c>
      <c r="L1203" t="s">
        <v>6530</v>
      </c>
      <c r="M1203" t="s">
        <v>6528</v>
      </c>
    </row>
    <row r="1204" spans="1:13" x14ac:dyDescent="0.35">
      <c r="A1204" t="s">
        <v>2919</v>
      </c>
      <c r="B1204" s="1">
        <v>45003</v>
      </c>
      <c r="C1204" t="s">
        <v>66</v>
      </c>
      <c r="D1204" t="s">
        <v>178</v>
      </c>
      <c r="E1204">
        <v>1</v>
      </c>
      <c r="F1204">
        <v>357.29</v>
      </c>
      <c r="G1204">
        <v>357.29</v>
      </c>
      <c r="H1204" t="s">
        <v>104</v>
      </c>
      <c r="I1204" t="s">
        <v>609</v>
      </c>
      <c r="J1204" t="s">
        <v>14</v>
      </c>
      <c r="K1204">
        <v>2023</v>
      </c>
      <c r="L1204" t="s">
        <v>6533</v>
      </c>
      <c r="M1204" t="s">
        <v>6521</v>
      </c>
    </row>
    <row r="1205" spans="1:13" x14ac:dyDescent="0.35">
      <c r="A1205" t="s">
        <v>2929</v>
      </c>
      <c r="B1205" s="1">
        <v>45555</v>
      </c>
      <c r="C1205" t="s">
        <v>66</v>
      </c>
      <c r="D1205" t="s">
        <v>178</v>
      </c>
      <c r="E1205">
        <v>8</v>
      </c>
      <c r="F1205">
        <v>2414.09</v>
      </c>
      <c r="G1205">
        <v>19312.72</v>
      </c>
      <c r="H1205" t="s">
        <v>136</v>
      </c>
      <c r="I1205" t="s">
        <v>1234</v>
      </c>
      <c r="J1205" t="s">
        <v>31</v>
      </c>
      <c r="K1205">
        <v>2024</v>
      </c>
      <c r="L1205" t="s">
        <v>6525</v>
      </c>
      <c r="M1205" t="s">
        <v>6528</v>
      </c>
    </row>
    <row r="1206" spans="1:13" x14ac:dyDescent="0.35">
      <c r="A1206" t="s">
        <v>3076</v>
      </c>
      <c r="B1206" s="1">
        <v>45132</v>
      </c>
      <c r="C1206" t="s">
        <v>66</v>
      </c>
      <c r="D1206" t="s">
        <v>178</v>
      </c>
      <c r="E1206">
        <v>2</v>
      </c>
      <c r="F1206">
        <v>595.46</v>
      </c>
      <c r="G1206">
        <v>1190.92</v>
      </c>
      <c r="H1206" t="s">
        <v>110</v>
      </c>
      <c r="I1206" t="s">
        <v>756</v>
      </c>
      <c r="J1206" t="s">
        <v>44</v>
      </c>
      <c r="K1206">
        <v>2023</v>
      </c>
      <c r="L1206" t="s">
        <v>6534</v>
      </c>
      <c r="M1206" t="s">
        <v>6521</v>
      </c>
    </row>
    <row r="1207" spans="1:13" x14ac:dyDescent="0.35">
      <c r="A1207" t="s">
        <v>3143</v>
      </c>
      <c r="B1207" s="1">
        <v>45504</v>
      </c>
      <c r="C1207" t="s">
        <v>66</v>
      </c>
      <c r="D1207" t="s">
        <v>178</v>
      </c>
      <c r="E1207">
        <v>6</v>
      </c>
      <c r="F1207">
        <v>861.28</v>
      </c>
      <c r="G1207">
        <v>5167.68</v>
      </c>
      <c r="H1207" t="s">
        <v>110</v>
      </c>
      <c r="I1207" t="s">
        <v>441</v>
      </c>
      <c r="J1207" t="s">
        <v>39</v>
      </c>
      <c r="K1207">
        <v>2024</v>
      </c>
      <c r="L1207" t="s">
        <v>6534</v>
      </c>
      <c r="M1207" t="s">
        <v>6521</v>
      </c>
    </row>
    <row r="1208" spans="1:13" x14ac:dyDescent="0.35">
      <c r="A1208" t="s">
        <v>3182</v>
      </c>
      <c r="B1208" s="1">
        <v>45118</v>
      </c>
      <c r="C1208" t="s">
        <v>66</v>
      </c>
      <c r="D1208" t="s">
        <v>178</v>
      </c>
      <c r="E1208">
        <v>5</v>
      </c>
      <c r="F1208">
        <v>1881.57</v>
      </c>
      <c r="G1208">
        <v>9407.85</v>
      </c>
      <c r="H1208" t="s">
        <v>136</v>
      </c>
      <c r="I1208" t="s">
        <v>168</v>
      </c>
      <c r="J1208" t="s">
        <v>44</v>
      </c>
      <c r="K1208">
        <v>2023</v>
      </c>
      <c r="L1208" t="s">
        <v>6534</v>
      </c>
      <c r="M1208" t="s">
        <v>6528</v>
      </c>
    </row>
    <row r="1209" spans="1:13" x14ac:dyDescent="0.35">
      <c r="A1209" t="s">
        <v>3286</v>
      </c>
      <c r="B1209" s="1">
        <v>45366</v>
      </c>
      <c r="C1209" t="s">
        <v>66</v>
      </c>
      <c r="D1209" t="s">
        <v>178</v>
      </c>
      <c r="E1209">
        <v>2</v>
      </c>
      <c r="F1209">
        <v>1684.74</v>
      </c>
      <c r="G1209">
        <v>3369.48</v>
      </c>
      <c r="H1209" t="s">
        <v>42</v>
      </c>
      <c r="I1209" t="s">
        <v>18</v>
      </c>
      <c r="J1209" t="s">
        <v>47</v>
      </c>
      <c r="K1209">
        <v>2024</v>
      </c>
      <c r="L1209" t="s">
        <v>6533</v>
      </c>
      <c r="M1209" t="s">
        <v>6528</v>
      </c>
    </row>
    <row r="1210" spans="1:13" x14ac:dyDescent="0.35">
      <c r="A1210" t="s">
        <v>3298</v>
      </c>
      <c r="B1210" s="1">
        <v>44972</v>
      </c>
      <c r="C1210" t="s">
        <v>66</v>
      </c>
      <c r="D1210" t="s">
        <v>178</v>
      </c>
      <c r="E1210">
        <v>1</v>
      </c>
      <c r="F1210">
        <v>1468.3</v>
      </c>
      <c r="G1210">
        <v>1468.3</v>
      </c>
      <c r="H1210" t="s">
        <v>29</v>
      </c>
      <c r="I1210" t="s">
        <v>262</v>
      </c>
      <c r="J1210" t="s">
        <v>14</v>
      </c>
      <c r="K1210">
        <v>2023</v>
      </c>
      <c r="L1210" t="s">
        <v>6529</v>
      </c>
      <c r="M1210" t="s">
        <v>6528</v>
      </c>
    </row>
    <row r="1211" spans="1:13" x14ac:dyDescent="0.35">
      <c r="A1211" t="s">
        <v>3354</v>
      </c>
      <c r="B1211" s="1">
        <v>44931</v>
      </c>
      <c r="C1211" t="s">
        <v>66</v>
      </c>
      <c r="D1211" t="s">
        <v>178</v>
      </c>
      <c r="E1211">
        <v>4</v>
      </c>
      <c r="F1211">
        <v>1463.74</v>
      </c>
      <c r="G1211">
        <v>5854.96</v>
      </c>
      <c r="H1211" t="s">
        <v>136</v>
      </c>
      <c r="I1211" t="s">
        <v>461</v>
      </c>
      <c r="J1211" t="s">
        <v>47</v>
      </c>
      <c r="K1211">
        <v>2023</v>
      </c>
      <c r="L1211" t="s">
        <v>6524</v>
      </c>
      <c r="M1211" t="s">
        <v>6528</v>
      </c>
    </row>
    <row r="1212" spans="1:13" x14ac:dyDescent="0.35">
      <c r="A1212" t="s">
        <v>3446</v>
      </c>
      <c r="B1212" s="1">
        <v>45594</v>
      </c>
      <c r="C1212" t="s">
        <v>66</v>
      </c>
      <c r="D1212" t="s">
        <v>178</v>
      </c>
      <c r="E1212">
        <v>6</v>
      </c>
      <c r="F1212">
        <v>384.59</v>
      </c>
      <c r="G1212">
        <v>2307.54</v>
      </c>
      <c r="H1212" t="s">
        <v>29</v>
      </c>
      <c r="I1212" t="s">
        <v>274</v>
      </c>
      <c r="J1212" t="s">
        <v>47</v>
      </c>
      <c r="K1212">
        <v>2024</v>
      </c>
      <c r="L1212" t="s">
        <v>6522</v>
      </c>
      <c r="M1212" t="s">
        <v>6521</v>
      </c>
    </row>
    <row r="1213" spans="1:13" x14ac:dyDescent="0.35">
      <c r="A1213" t="s">
        <v>3448</v>
      </c>
      <c r="B1213" s="1">
        <v>45480</v>
      </c>
      <c r="C1213" t="s">
        <v>66</v>
      </c>
      <c r="D1213" t="s">
        <v>178</v>
      </c>
      <c r="E1213">
        <v>9</v>
      </c>
      <c r="F1213">
        <v>681.54</v>
      </c>
      <c r="G1213">
        <v>6133.86</v>
      </c>
      <c r="H1213" t="s">
        <v>136</v>
      </c>
      <c r="I1213" t="s">
        <v>924</v>
      </c>
      <c r="J1213" t="s">
        <v>44</v>
      </c>
      <c r="K1213">
        <v>2024</v>
      </c>
      <c r="L1213" t="s">
        <v>6534</v>
      </c>
      <c r="M1213" t="s">
        <v>6521</v>
      </c>
    </row>
    <row r="1214" spans="1:13" x14ac:dyDescent="0.35">
      <c r="A1214" t="s">
        <v>3664</v>
      </c>
      <c r="B1214" s="1">
        <v>45470</v>
      </c>
      <c r="C1214" t="s">
        <v>66</v>
      </c>
      <c r="D1214" t="s">
        <v>178</v>
      </c>
      <c r="E1214">
        <v>6</v>
      </c>
      <c r="F1214">
        <v>606.76</v>
      </c>
      <c r="G1214">
        <v>3640.56</v>
      </c>
      <c r="H1214" t="s">
        <v>110</v>
      </c>
      <c r="I1214" t="s">
        <v>74</v>
      </c>
      <c r="J1214" t="s">
        <v>19</v>
      </c>
      <c r="K1214">
        <v>2024</v>
      </c>
      <c r="L1214" t="s">
        <v>6531</v>
      </c>
      <c r="M1214" t="s">
        <v>6521</v>
      </c>
    </row>
    <row r="1215" spans="1:13" x14ac:dyDescent="0.35">
      <c r="A1215" t="s">
        <v>3673</v>
      </c>
      <c r="B1215" s="1">
        <v>45513</v>
      </c>
      <c r="C1215" t="s">
        <v>66</v>
      </c>
      <c r="D1215" t="s">
        <v>178</v>
      </c>
      <c r="E1215">
        <v>6</v>
      </c>
      <c r="F1215">
        <v>1177.1600000000001</v>
      </c>
      <c r="G1215">
        <v>7062.96</v>
      </c>
      <c r="H1215" t="s">
        <v>29</v>
      </c>
      <c r="I1215" t="s">
        <v>1211</v>
      </c>
      <c r="J1215" t="s">
        <v>44</v>
      </c>
      <c r="K1215">
        <v>2024</v>
      </c>
      <c r="L1215" t="s">
        <v>6530</v>
      </c>
      <c r="M1215" t="s">
        <v>6528</v>
      </c>
    </row>
    <row r="1216" spans="1:13" x14ac:dyDescent="0.35">
      <c r="A1216" t="s">
        <v>3735</v>
      </c>
      <c r="B1216" s="1">
        <v>45217</v>
      </c>
      <c r="C1216" t="s">
        <v>66</v>
      </c>
      <c r="D1216" t="s">
        <v>178</v>
      </c>
      <c r="E1216">
        <v>2</v>
      </c>
      <c r="F1216">
        <v>878.05</v>
      </c>
      <c r="G1216">
        <v>1756.1</v>
      </c>
      <c r="H1216" t="s">
        <v>42</v>
      </c>
      <c r="I1216" t="s">
        <v>396</v>
      </c>
      <c r="J1216" t="s">
        <v>44</v>
      </c>
      <c r="K1216">
        <v>2023</v>
      </c>
      <c r="L1216" t="s">
        <v>6522</v>
      </c>
      <c r="M1216" t="s">
        <v>6521</v>
      </c>
    </row>
    <row r="1217" spans="1:13" x14ac:dyDescent="0.35">
      <c r="A1217" t="s">
        <v>3777</v>
      </c>
      <c r="B1217" s="1">
        <v>45555</v>
      </c>
      <c r="C1217" t="s">
        <v>66</v>
      </c>
      <c r="D1217" t="s">
        <v>178</v>
      </c>
      <c r="E1217">
        <v>6</v>
      </c>
      <c r="F1217">
        <v>675.18</v>
      </c>
      <c r="G1217">
        <v>4051.08</v>
      </c>
      <c r="H1217" t="s">
        <v>29</v>
      </c>
      <c r="I1217" t="s">
        <v>443</v>
      </c>
      <c r="J1217" t="s">
        <v>39</v>
      </c>
      <c r="K1217">
        <v>2024</v>
      </c>
      <c r="L1217" t="s">
        <v>6525</v>
      </c>
      <c r="M1217" t="s">
        <v>6521</v>
      </c>
    </row>
    <row r="1218" spans="1:13" x14ac:dyDescent="0.35">
      <c r="A1218" t="s">
        <v>3810</v>
      </c>
      <c r="B1218" s="1">
        <v>45462</v>
      </c>
      <c r="C1218" t="s">
        <v>66</v>
      </c>
      <c r="D1218" t="s">
        <v>178</v>
      </c>
      <c r="E1218">
        <v>2</v>
      </c>
      <c r="F1218">
        <v>2397.15</v>
      </c>
      <c r="G1218">
        <v>4794.3</v>
      </c>
      <c r="H1218" t="s">
        <v>136</v>
      </c>
      <c r="I1218" t="s">
        <v>2358</v>
      </c>
      <c r="J1218" t="s">
        <v>14</v>
      </c>
      <c r="K1218">
        <v>2024</v>
      </c>
      <c r="L1218" t="s">
        <v>6531</v>
      </c>
      <c r="M1218" t="s">
        <v>6528</v>
      </c>
    </row>
    <row r="1219" spans="1:13" x14ac:dyDescent="0.35">
      <c r="A1219" t="s">
        <v>3819</v>
      </c>
      <c r="B1219" s="1">
        <v>45495</v>
      </c>
      <c r="C1219" t="s">
        <v>66</v>
      </c>
      <c r="D1219" t="s">
        <v>178</v>
      </c>
      <c r="E1219">
        <v>1</v>
      </c>
      <c r="F1219">
        <v>1897.35</v>
      </c>
      <c r="G1219">
        <v>1897.35</v>
      </c>
      <c r="H1219" t="s">
        <v>110</v>
      </c>
      <c r="I1219" t="s">
        <v>807</v>
      </c>
      <c r="J1219" t="s">
        <v>14</v>
      </c>
      <c r="K1219">
        <v>2024</v>
      </c>
      <c r="L1219" t="s">
        <v>6534</v>
      </c>
      <c r="M1219" t="s">
        <v>6528</v>
      </c>
    </row>
    <row r="1220" spans="1:13" x14ac:dyDescent="0.35">
      <c r="A1220" t="s">
        <v>3867</v>
      </c>
      <c r="B1220" s="1">
        <v>44965</v>
      </c>
      <c r="C1220" t="s">
        <v>66</v>
      </c>
      <c r="D1220" t="s">
        <v>178</v>
      </c>
      <c r="E1220">
        <v>1</v>
      </c>
      <c r="F1220">
        <v>987.71</v>
      </c>
      <c r="G1220">
        <v>987.71</v>
      </c>
      <c r="H1220" t="s">
        <v>42</v>
      </c>
      <c r="I1220" t="s">
        <v>892</v>
      </c>
      <c r="J1220" t="s">
        <v>19</v>
      </c>
      <c r="K1220">
        <v>2023</v>
      </c>
      <c r="L1220" t="s">
        <v>6529</v>
      </c>
      <c r="M1220" t="s">
        <v>6521</v>
      </c>
    </row>
    <row r="1221" spans="1:13" x14ac:dyDescent="0.35">
      <c r="A1221" t="s">
        <v>3874</v>
      </c>
      <c r="B1221" s="1">
        <v>45524</v>
      </c>
      <c r="C1221" t="s">
        <v>66</v>
      </c>
      <c r="D1221" t="s">
        <v>178</v>
      </c>
      <c r="E1221">
        <v>7</v>
      </c>
      <c r="F1221">
        <v>1521.92</v>
      </c>
      <c r="G1221">
        <v>10653.44</v>
      </c>
      <c r="H1221" t="s">
        <v>42</v>
      </c>
      <c r="I1221" t="s">
        <v>692</v>
      </c>
      <c r="J1221" t="s">
        <v>47</v>
      </c>
      <c r="K1221">
        <v>2024</v>
      </c>
      <c r="L1221" t="s">
        <v>6530</v>
      </c>
      <c r="M1221" t="s">
        <v>6528</v>
      </c>
    </row>
    <row r="1222" spans="1:13" x14ac:dyDescent="0.35">
      <c r="A1222" t="s">
        <v>3968</v>
      </c>
      <c r="B1222" s="1">
        <v>45405</v>
      </c>
      <c r="C1222" t="s">
        <v>66</v>
      </c>
      <c r="D1222" t="s">
        <v>178</v>
      </c>
      <c r="E1222">
        <v>6</v>
      </c>
      <c r="F1222">
        <v>872.59</v>
      </c>
      <c r="G1222">
        <v>5235.54</v>
      </c>
      <c r="H1222" t="s">
        <v>29</v>
      </c>
      <c r="I1222" t="s">
        <v>1853</v>
      </c>
      <c r="J1222" t="s">
        <v>44</v>
      </c>
      <c r="K1222">
        <v>2024</v>
      </c>
      <c r="L1222" t="s">
        <v>6527</v>
      </c>
      <c r="M1222" t="s">
        <v>6521</v>
      </c>
    </row>
    <row r="1223" spans="1:13" x14ac:dyDescent="0.35">
      <c r="A1223" t="s">
        <v>3977</v>
      </c>
      <c r="B1223" s="1">
        <v>45466</v>
      </c>
      <c r="C1223" t="s">
        <v>66</v>
      </c>
      <c r="D1223" t="s">
        <v>178</v>
      </c>
      <c r="E1223">
        <v>4</v>
      </c>
      <c r="F1223">
        <v>1457.22</v>
      </c>
      <c r="G1223">
        <v>5828.88</v>
      </c>
      <c r="H1223" t="s">
        <v>104</v>
      </c>
      <c r="I1223" t="s">
        <v>2567</v>
      </c>
      <c r="J1223" t="s">
        <v>19</v>
      </c>
      <c r="K1223">
        <v>2024</v>
      </c>
      <c r="L1223" t="s">
        <v>6531</v>
      </c>
      <c r="M1223" t="s">
        <v>6528</v>
      </c>
    </row>
    <row r="1224" spans="1:13" x14ac:dyDescent="0.35">
      <c r="A1224" t="s">
        <v>4295</v>
      </c>
      <c r="B1224" s="1">
        <v>45105</v>
      </c>
      <c r="C1224" t="s">
        <v>66</v>
      </c>
      <c r="D1224" t="s">
        <v>178</v>
      </c>
      <c r="E1224">
        <v>1</v>
      </c>
      <c r="F1224">
        <v>2394.06</v>
      </c>
      <c r="G1224">
        <v>2394.06</v>
      </c>
      <c r="H1224" t="s">
        <v>42</v>
      </c>
      <c r="I1224" t="s">
        <v>74</v>
      </c>
      <c r="J1224" t="s">
        <v>14</v>
      </c>
      <c r="K1224">
        <v>2023</v>
      </c>
      <c r="L1224" t="s">
        <v>6531</v>
      </c>
      <c r="M1224" t="s">
        <v>6528</v>
      </c>
    </row>
    <row r="1225" spans="1:13" x14ac:dyDescent="0.35">
      <c r="A1225" t="s">
        <v>4316</v>
      </c>
      <c r="B1225" s="1">
        <v>44933</v>
      </c>
      <c r="C1225" t="s">
        <v>66</v>
      </c>
      <c r="D1225" t="s">
        <v>178</v>
      </c>
      <c r="E1225">
        <v>4</v>
      </c>
      <c r="F1225">
        <v>1176.5999999999999</v>
      </c>
      <c r="G1225">
        <v>4706.3999999999996</v>
      </c>
      <c r="H1225" t="s">
        <v>104</v>
      </c>
      <c r="I1225" t="s">
        <v>1224</v>
      </c>
      <c r="J1225" t="s">
        <v>19</v>
      </c>
      <c r="K1225">
        <v>2023</v>
      </c>
      <c r="L1225" t="s">
        <v>6524</v>
      </c>
      <c r="M1225" t="s">
        <v>6528</v>
      </c>
    </row>
    <row r="1226" spans="1:13" x14ac:dyDescent="0.35">
      <c r="A1226" t="s">
        <v>4363</v>
      </c>
      <c r="B1226" s="1">
        <v>45169</v>
      </c>
      <c r="C1226" t="s">
        <v>66</v>
      </c>
      <c r="D1226" t="s">
        <v>178</v>
      </c>
      <c r="E1226">
        <v>1</v>
      </c>
      <c r="F1226">
        <v>2346.4899999999998</v>
      </c>
      <c r="G1226">
        <v>2346.4899999999998</v>
      </c>
      <c r="H1226" t="s">
        <v>110</v>
      </c>
      <c r="I1226" t="s">
        <v>1962</v>
      </c>
      <c r="J1226" t="s">
        <v>31</v>
      </c>
      <c r="K1226">
        <v>2023</v>
      </c>
      <c r="L1226" t="s">
        <v>6530</v>
      </c>
      <c r="M1226" t="s">
        <v>6528</v>
      </c>
    </row>
    <row r="1227" spans="1:13" x14ac:dyDescent="0.35">
      <c r="A1227" t="s">
        <v>4427</v>
      </c>
      <c r="B1227" s="1">
        <v>45015</v>
      </c>
      <c r="C1227" t="s">
        <v>66</v>
      </c>
      <c r="D1227" t="s">
        <v>178</v>
      </c>
      <c r="E1227">
        <v>3</v>
      </c>
      <c r="F1227">
        <v>366.16</v>
      </c>
      <c r="G1227">
        <v>1098.48</v>
      </c>
      <c r="H1227" t="s">
        <v>136</v>
      </c>
      <c r="I1227" t="s">
        <v>1000</v>
      </c>
      <c r="J1227" t="s">
        <v>47</v>
      </c>
      <c r="K1227">
        <v>2023</v>
      </c>
      <c r="L1227" t="s">
        <v>6533</v>
      </c>
      <c r="M1227" t="s">
        <v>6521</v>
      </c>
    </row>
    <row r="1228" spans="1:13" x14ac:dyDescent="0.35">
      <c r="A1228" t="s">
        <v>4455</v>
      </c>
      <c r="B1228" s="1">
        <v>45509</v>
      </c>
      <c r="C1228" t="s">
        <v>66</v>
      </c>
      <c r="D1228" t="s">
        <v>178</v>
      </c>
      <c r="E1228">
        <v>8</v>
      </c>
      <c r="F1228">
        <v>2476.19</v>
      </c>
      <c r="G1228">
        <v>19809.52</v>
      </c>
      <c r="H1228" t="s">
        <v>42</v>
      </c>
      <c r="I1228" t="s">
        <v>840</v>
      </c>
      <c r="J1228" t="s">
        <v>39</v>
      </c>
      <c r="K1228">
        <v>2024</v>
      </c>
      <c r="L1228" t="s">
        <v>6530</v>
      </c>
      <c r="M1228" t="s">
        <v>6528</v>
      </c>
    </row>
    <row r="1229" spans="1:13" x14ac:dyDescent="0.35">
      <c r="A1229" t="s">
        <v>4534</v>
      </c>
      <c r="B1229" s="1">
        <v>45123</v>
      </c>
      <c r="C1229" t="s">
        <v>66</v>
      </c>
      <c r="D1229" t="s">
        <v>178</v>
      </c>
      <c r="E1229">
        <v>8</v>
      </c>
      <c r="F1229">
        <v>2179.56</v>
      </c>
      <c r="G1229">
        <v>17436.48</v>
      </c>
      <c r="H1229" t="s">
        <v>136</v>
      </c>
      <c r="I1229" t="s">
        <v>1643</v>
      </c>
      <c r="J1229" t="s">
        <v>47</v>
      </c>
      <c r="K1229">
        <v>2023</v>
      </c>
      <c r="L1229" t="s">
        <v>6534</v>
      </c>
      <c r="M1229" t="s">
        <v>6528</v>
      </c>
    </row>
    <row r="1230" spans="1:13" x14ac:dyDescent="0.35">
      <c r="A1230" t="s">
        <v>4610</v>
      </c>
      <c r="B1230" s="1">
        <v>45366</v>
      </c>
      <c r="C1230" t="s">
        <v>66</v>
      </c>
      <c r="D1230" t="s">
        <v>178</v>
      </c>
      <c r="E1230">
        <v>2</v>
      </c>
      <c r="F1230">
        <v>1856.89</v>
      </c>
      <c r="G1230">
        <v>3713.78</v>
      </c>
      <c r="H1230" t="s">
        <v>42</v>
      </c>
      <c r="I1230" t="s">
        <v>855</v>
      </c>
      <c r="J1230" t="s">
        <v>44</v>
      </c>
      <c r="K1230">
        <v>2024</v>
      </c>
      <c r="L1230" t="s">
        <v>6533</v>
      </c>
      <c r="M1230" t="s">
        <v>6528</v>
      </c>
    </row>
    <row r="1231" spans="1:13" x14ac:dyDescent="0.35">
      <c r="A1231" t="s">
        <v>4722</v>
      </c>
      <c r="B1231" s="1">
        <v>45070</v>
      </c>
      <c r="C1231" t="s">
        <v>66</v>
      </c>
      <c r="D1231" t="s">
        <v>178</v>
      </c>
      <c r="E1231">
        <v>4</v>
      </c>
      <c r="F1231">
        <v>858.06</v>
      </c>
      <c r="G1231">
        <v>3432.24</v>
      </c>
      <c r="H1231" t="s">
        <v>42</v>
      </c>
      <c r="I1231" t="s">
        <v>666</v>
      </c>
      <c r="J1231" t="s">
        <v>31</v>
      </c>
      <c r="K1231">
        <v>2023</v>
      </c>
      <c r="L1231" t="s">
        <v>6532</v>
      </c>
      <c r="M1231" t="s">
        <v>6521</v>
      </c>
    </row>
    <row r="1232" spans="1:13" x14ac:dyDescent="0.35">
      <c r="A1232" t="s">
        <v>4917</v>
      </c>
      <c r="B1232" s="1">
        <v>45183</v>
      </c>
      <c r="C1232" t="s">
        <v>66</v>
      </c>
      <c r="D1232" t="s">
        <v>178</v>
      </c>
      <c r="E1232">
        <v>-10</v>
      </c>
      <c r="F1232">
        <v>1344.42</v>
      </c>
      <c r="G1232">
        <v>13444.2</v>
      </c>
      <c r="H1232" t="s">
        <v>136</v>
      </c>
      <c r="I1232" t="s">
        <v>1894</v>
      </c>
      <c r="J1232" t="s">
        <v>19</v>
      </c>
      <c r="K1232">
        <v>2023</v>
      </c>
      <c r="L1232" t="s">
        <v>6525</v>
      </c>
      <c r="M1232" t="s">
        <v>6528</v>
      </c>
    </row>
    <row r="1233" spans="1:13" x14ac:dyDescent="0.35">
      <c r="A1233" t="s">
        <v>4952</v>
      </c>
      <c r="B1233" s="1">
        <v>45523</v>
      </c>
      <c r="C1233" t="s">
        <v>66</v>
      </c>
      <c r="D1233" t="s">
        <v>178</v>
      </c>
      <c r="E1233">
        <v>1</v>
      </c>
      <c r="F1233">
        <v>1082.99</v>
      </c>
      <c r="G1233">
        <v>1082.99</v>
      </c>
      <c r="H1233" t="s">
        <v>136</v>
      </c>
      <c r="I1233" t="s">
        <v>1777</v>
      </c>
      <c r="J1233" t="s">
        <v>39</v>
      </c>
      <c r="K1233">
        <v>2024</v>
      </c>
      <c r="L1233" t="s">
        <v>6530</v>
      </c>
      <c r="M1233" t="s">
        <v>6528</v>
      </c>
    </row>
    <row r="1234" spans="1:13" x14ac:dyDescent="0.35">
      <c r="A1234" t="s">
        <v>5055</v>
      </c>
      <c r="B1234" s="1">
        <v>45135</v>
      </c>
      <c r="C1234" t="s">
        <v>66</v>
      </c>
      <c r="D1234" t="s">
        <v>178</v>
      </c>
      <c r="E1234">
        <v>6</v>
      </c>
      <c r="F1234">
        <v>1805.88</v>
      </c>
      <c r="G1234">
        <v>10835.28</v>
      </c>
      <c r="H1234" t="s">
        <v>136</v>
      </c>
      <c r="I1234" t="s">
        <v>818</v>
      </c>
      <c r="J1234" t="s">
        <v>31</v>
      </c>
      <c r="K1234">
        <v>2023</v>
      </c>
      <c r="L1234" t="s">
        <v>6534</v>
      </c>
      <c r="M1234" t="s">
        <v>6528</v>
      </c>
    </row>
    <row r="1235" spans="1:13" x14ac:dyDescent="0.35">
      <c r="A1235" t="s">
        <v>5057</v>
      </c>
      <c r="B1235" s="1">
        <v>45482</v>
      </c>
      <c r="C1235" t="s">
        <v>66</v>
      </c>
      <c r="D1235" t="s">
        <v>178</v>
      </c>
      <c r="E1235">
        <v>10</v>
      </c>
      <c r="F1235">
        <v>2341.52</v>
      </c>
      <c r="G1235">
        <v>23415.200000000001</v>
      </c>
      <c r="H1235" t="s">
        <v>29</v>
      </c>
      <c r="I1235" t="s">
        <v>613</v>
      </c>
      <c r="J1235" t="s">
        <v>47</v>
      </c>
      <c r="K1235">
        <v>2024</v>
      </c>
      <c r="L1235" t="s">
        <v>6534</v>
      </c>
      <c r="M1235" t="s">
        <v>6528</v>
      </c>
    </row>
    <row r="1236" spans="1:13" x14ac:dyDescent="0.35">
      <c r="A1236" t="s">
        <v>5089</v>
      </c>
      <c r="B1236" s="1">
        <v>45062</v>
      </c>
      <c r="C1236" t="s">
        <v>66</v>
      </c>
      <c r="D1236" t="s">
        <v>178</v>
      </c>
      <c r="E1236">
        <v>6</v>
      </c>
      <c r="F1236">
        <v>2420.4299999999998</v>
      </c>
      <c r="G1236">
        <v>14522.58</v>
      </c>
      <c r="H1236" t="s">
        <v>136</v>
      </c>
      <c r="I1236" t="s">
        <v>2322</v>
      </c>
      <c r="J1236" t="s">
        <v>44</v>
      </c>
      <c r="K1236">
        <v>2023</v>
      </c>
      <c r="L1236" t="s">
        <v>6532</v>
      </c>
      <c r="M1236" t="s">
        <v>6528</v>
      </c>
    </row>
    <row r="1237" spans="1:13" x14ac:dyDescent="0.35">
      <c r="A1237" t="s">
        <v>5119</v>
      </c>
      <c r="B1237" s="1">
        <v>45374</v>
      </c>
      <c r="C1237" t="s">
        <v>66</v>
      </c>
      <c r="D1237" t="s">
        <v>178</v>
      </c>
      <c r="E1237">
        <v>9</v>
      </c>
      <c r="F1237">
        <v>359.83</v>
      </c>
      <c r="G1237">
        <v>3238.47</v>
      </c>
      <c r="H1237" t="s">
        <v>136</v>
      </c>
      <c r="I1237" t="s">
        <v>1962</v>
      </c>
      <c r="J1237" t="s">
        <v>31</v>
      </c>
      <c r="K1237">
        <v>2024</v>
      </c>
      <c r="L1237" t="s">
        <v>6533</v>
      </c>
      <c r="M1237" t="s">
        <v>6521</v>
      </c>
    </row>
    <row r="1238" spans="1:13" x14ac:dyDescent="0.35">
      <c r="A1238" t="s">
        <v>5175</v>
      </c>
      <c r="B1238" s="1">
        <v>45529</v>
      </c>
      <c r="C1238" t="s">
        <v>66</v>
      </c>
      <c r="D1238" t="s">
        <v>178</v>
      </c>
      <c r="E1238">
        <v>0</v>
      </c>
      <c r="F1238">
        <v>474.48</v>
      </c>
      <c r="G1238">
        <v>0</v>
      </c>
      <c r="H1238" t="s">
        <v>110</v>
      </c>
      <c r="I1238" t="s">
        <v>6536</v>
      </c>
      <c r="J1238" t="s">
        <v>14</v>
      </c>
      <c r="K1238">
        <v>2024</v>
      </c>
      <c r="L1238" t="s">
        <v>6530</v>
      </c>
      <c r="M1238" t="s">
        <v>6521</v>
      </c>
    </row>
    <row r="1239" spans="1:13" x14ac:dyDescent="0.35">
      <c r="A1239" t="s">
        <v>5223</v>
      </c>
      <c r="B1239" s="1">
        <v>45169</v>
      </c>
      <c r="C1239" t="s">
        <v>66</v>
      </c>
      <c r="D1239" t="s">
        <v>178</v>
      </c>
      <c r="E1239">
        <v>5</v>
      </c>
      <c r="F1239">
        <v>2057.69</v>
      </c>
      <c r="G1239">
        <v>10288.450000000001</v>
      </c>
      <c r="H1239" t="s">
        <v>104</v>
      </c>
      <c r="I1239" t="s">
        <v>341</v>
      </c>
      <c r="J1239" t="s">
        <v>31</v>
      </c>
      <c r="K1239">
        <v>2023</v>
      </c>
      <c r="L1239" t="s">
        <v>6530</v>
      </c>
      <c r="M1239" t="s">
        <v>6528</v>
      </c>
    </row>
    <row r="1240" spans="1:13" x14ac:dyDescent="0.35">
      <c r="A1240" t="s">
        <v>5269</v>
      </c>
      <c r="B1240" s="1">
        <v>45331</v>
      </c>
      <c r="C1240" t="s">
        <v>66</v>
      </c>
      <c r="D1240" t="s">
        <v>178</v>
      </c>
      <c r="E1240">
        <v>9</v>
      </c>
      <c r="F1240">
        <v>1873.65</v>
      </c>
      <c r="G1240">
        <v>16862.849999999999</v>
      </c>
      <c r="H1240" t="s">
        <v>29</v>
      </c>
      <c r="I1240" t="s">
        <v>768</v>
      </c>
      <c r="J1240" t="s">
        <v>44</v>
      </c>
      <c r="K1240">
        <v>2024</v>
      </c>
      <c r="L1240" t="s">
        <v>6529</v>
      </c>
      <c r="M1240" t="s">
        <v>6528</v>
      </c>
    </row>
    <row r="1241" spans="1:13" x14ac:dyDescent="0.35">
      <c r="A1241" t="s">
        <v>5282</v>
      </c>
      <c r="B1241" s="1">
        <v>45523</v>
      </c>
      <c r="C1241" t="s">
        <v>66</v>
      </c>
      <c r="D1241" t="s">
        <v>178</v>
      </c>
      <c r="E1241">
        <v>10</v>
      </c>
      <c r="F1241">
        <v>773.78</v>
      </c>
      <c r="G1241">
        <v>7737.8</v>
      </c>
      <c r="H1241" t="s">
        <v>29</v>
      </c>
      <c r="I1241" t="s">
        <v>1124</v>
      </c>
      <c r="J1241" t="s">
        <v>39</v>
      </c>
      <c r="K1241">
        <v>2024</v>
      </c>
      <c r="L1241" t="s">
        <v>6530</v>
      </c>
      <c r="M1241" t="s">
        <v>6521</v>
      </c>
    </row>
    <row r="1242" spans="1:13" x14ac:dyDescent="0.35">
      <c r="A1242" t="s">
        <v>5357</v>
      </c>
      <c r="B1242" s="1">
        <v>44966</v>
      </c>
      <c r="C1242" t="s">
        <v>66</v>
      </c>
      <c r="D1242" t="s">
        <v>178</v>
      </c>
      <c r="E1242">
        <v>6</v>
      </c>
      <c r="F1242">
        <v>2423.69</v>
      </c>
      <c r="G1242">
        <v>14542.14</v>
      </c>
      <c r="H1242" t="s">
        <v>42</v>
      </c>
      <c r="I1242" t="s">
        <v>6536</v>
      </c>
      <c r="J1242" t="s">
        <v>47</v>
      </c>
      <c r="K1242">
        <v>2023</v>
      </c>
      <c r="L1242" t="s">
        <v>6529</v>
      </c>
      <c r="M1242" t="s">
        <v>6528</v>
      </c>
    </row>
    <row r="1243" spans="1:13" x14ac:dyDescent="0.35">
      <c r="A1243" t="s">
        <v>5374</v>
      </c>
      <c r="B1243" s="1">
        <v>45402</v>
      </c>
      <c r="C1243" t="s">
        <v>66</v>
      </c>
      <c r="D1243" t="s">
        <v>178</v>
      </c>
      <c r="E1243">
        <v>9</v>
      </c>
      <c r="F1243">
        <v>573.85</v>
      </c>
      <c r="G1243">
        <v>5164.6499999999996</v>
      </c>
      <c r="H1243" t="s">
        <v>42</v>
      </c>
      <c r="I1243" t="s">
        <v>617</v>
      </c>
      <c r="J1243" t="s">
        <v>39</v>
      </c>
      <c r="K1243">
        <v>2024</v>
      </c>
      <c r="L1243" t="s">
        <v>6527</v>
      </c>
      <c r="M1243" t="s">
        <v>6521</v>
      </c>
    </row>
    <row r="1244" spans="1:13" x14ac:dyDescent="0.35">
      <c r="A1244" t="s">
        <v>5406</v>
      </c>
      <c r="B1244" s="1">
        <v>45593</v>
      </c>
      <c r="C1244" t="s">
        <v>66</v>
      </c>
      <c r="D1244" t="s">
        <v>178</v>
      </c>
      <c r="E1244">
        <v>10</v>
      </c>
      <c r="F1244">
        <v>1617.95</v>
      </c>
      <c r="G1244">
        <v>16179.5</v>
      </c>
      <c r="H1244" t="s">
        <v>42</v>
      </c>
      <c r="I1244" t="s">
        <v>517</v>
      </c>
      <c r="J1244" t="s">
        <v>14</v>
      </c>
      <c r="K1244">
        <v>2024</v>
      </c>
      <c r="L1244" t="s">
        <v>6522</v>
      </c>
      <c r="M1244" t="s">
        <v>6528</v>
      </c>
    </row>
    <row r="1245" spans="1:13" x14ac:dyDescent="0.35">
      <c r="A1245" t="s">
        <v>5430</v>
      </c>
      <c r="B1245" s="1">
        <v>45560</v>
      </c>
      <c r="C1245" t="s">
        <v>66</v>
      </c>
      <c r="D1245" t="s">
        <v>178</v>
      </c>
      <c r="E1245">
        <v>1</v>
      </c>
      <c r="F1245">
        <v>664.65</v>
      </c>
      <c r="G1245">
        <v>664.65</v>
      </c>
      <c r="H1245" t="s">
        <v>104</v>
      </c>
      <c r="I1245" t="s">
        <v>890</v>
      </c>
      <c r="J1245" t="s">
        <v>44</v>
      </c>
      <c r="K1245">
        <v>2024</v>
      </c>
      <c r="L1245" t="s">
        <v>6525</v>
      </c>
      <c r="M1245" t="s">
        <v>6521</v>
      </c>
    </row>
    <row r="1246" spans="1:13" x14ac:dyDescent="0.35">
      <c r="A1246" t="s">
        <v>5697</v>
      </c>
      <c r="B1246" s="1">
        <v>45184</v>
      </c>
      <c r="C1246" t="s">
        <v>66</v>
      </c>
      <c r="D1246" t="s">
        <v>178</v>
      </c>
      <c r="E1246">
        <v>1</v>
      </c>
      <c r="F1246">
        <v>1306.07</v>
      </c>
      <c r="G1246">
        <v>1306.07</v>
      </c>
      <c r="H1246" t="s">
        <v>110</v>
      </c>
      <c r="I1246" t="s">
        <v>1652</v>
      </c>
      <c r="J1246" t="s">
        <v>19</v>
      </c>
      <c r="K1246">
        <v>2023</v>
      </c>
      <c r="L1246" t="s">
        <v>6525</v>
      </c>
      <c r="M1246" t="s">
        <v>6528</v>
      </c>
    </row>
    <row r="1247" spans="1:13" x14ac:dyDescent="0.35">
      <c r="A1247" t="s">
        <v>5859</v>
      </c>
      <c r="B1247" s="1">
        <v>45427</v>
      </c>
      <c r="C1247" t="s">
        <v>66</v>
      </c>
      <c r="D1247" t="s">
        <v>178</v>
      </c>
      <c r="E1247">
        <v>9</v>
      </c>
      <c r="F1247">
        <v>802.87</v>
      </c>
      <c r="G1247">
        <v>7225.83</v>
      </c>
      <c r="H1247" t="s">
        <v>42</v>
      </c>
      <c r="I1247" t="s">
        <v>468</v>
      </c>
      <c r="J1247" t="s">
        <v>14</v>
      </c>
      <c r="K1247">
        <v>2024</v>
      </c>
      <c r="L1247" t="s">
        <v>6532</v>
      </c>
      <c r="M1247" t="s">
        <v>6521</v>
      </c>
    </row>
    <row r="1248" spans="1:13" x14ac:dyDescent="0.35">
      <c r="A1248" t="s">
        <v>5897</v>
      </c>
      <c r="B1248" s="1">
        <v>45048</v>
      </c>
      <c r="C1248" t="s">
        <v>66</v>
      </c>
      <c r="D1248" t="s">
        <v>178</v>
      </c>
      <c r="E1248">
        <v>3</v>
      </c>
      <c r="F1248">
        <v>392.36</v>
      </c>
      <c r="G1248">
        <v>1177.08</v>
      </c>
      <c r="H1248" t="s">
        <v>104</v>
      </c>
      <c r="I1248" t="s">
        <v>820</v>
      </c>
      <c r="J1248" t="s">
        <v>14</v>
      </c>
      <c r="K1248">
        <v>2023</v>
      </c>
      <c r="L1248" t="s">
        <v>6532</v>
      </c>
      <c r="M1248" t="s">
        <v>6521</v>
      </c>
    </row>
    <row r="1249" spans="1:13" x14ac:dyDescent="0.35">
      <c r="A1249" t="s">
        <v>5914</v>
      </c>
      <c r="B1249" s="1">
        <v>45217</v>
      </c>
      <c r="C1249" t="s">
        <v>66</v>
      </c>
      <c r="D1249" t="s">
        <v>178</v>
      </c>
      <c r="E1249">
        <v>5</v>
      </c>
      <c r="F1249">
        <v>849.04</v>
      </c>
      <c r="G1249">
        <v>4245.2</v>
      </c>
      <c r="H1249" t="s">
        <v>104</v>
      </c>
      <c r="I1249" t="s">
        <v>325</v>
      </c>
      <c r="J1249" t="s">
        <v>47</v>
      </c>
      <c r="K1249">
        <v>2023</v>
      </c>
      <c r="L1249" t="s">
        <v>6522</v>
      </c>
      <c r="M1249" t="s">
        <v>6521</v>
      </c>
    </row>
    <row r="1250" spans="1:13" x14ac:dyDescent="0.35">
      <c r="A1250" t="s">
        <v>5983</v>
      </c>
      <c r="B1250" s="1">
        <v>45302</v>
      </c>
      <c r="C1250" t="s">
        <v>66</v>
      </c>
      <c r="D1250" t="s">
        <v>178</v>
      </c>
      <c r="E1250">
        <v>3</v>
      </c>
      <c r="F1250">
        <v>1114.55</v>
      </c>
      <c r="G1250">
        <v>3343.65</v>
      </c>
      <c r="H1250" t="s">
        <v>29</v>
      </c>
      <c r="I1250" t="s">
        <v>904</v>
      </c>
      <c r="J1250" t="s">
        <v>19</v>
      </c>
      <c r="K1250">
        <v>2024</v>
      </c>
      <c r="L1250" t="s">
        <v>6524</v>
      </c>
      <c r="M1250" t="s">
        <v>6528</v>
      </c>
    </row>
    <row r="1251" spans="1:13" x14ac:dyDescent="0.35">
      <c r="A1251" t="s">
        <v>6011</v>
      </c>
      <c r="B1251" s="1">
        <v>45374</v>
      </c>
      <c r="C1251" t="s">
        <v>66</v>
      </c>
      <c r="D1251" t="s">
        <v>178</v>
      </c>
      <c r="E1251">
        <v>9</v>
      </c>
      <c r="F1251">
        <v>466.61</v>
      </c>
      <c r="G1251">
        <v>4199.49</v>
      </c>
      <c r="H1251" t="s">
        <v>29</v>
      </c>
      <c r="I1251" t="s">
        <v>392</v>
      </c>
      <c r="J1251" t="s">
        <v>47</v>
      </c>
      <c r="K1251">
        <v>2024</v>
      </c>
      <c r="L1251" t="s">
        <v>6533</v>
      </c>
      <c r="M1251" t="s">
        <v>6521</v>
      </c>
    </row>
    <row r="1252" spans="1:13" x14ac:dyDescent="0.35">
      <c r="A1252" t="s">
        <v>6173</v>
      </c>
      <c r="B1252" s="1">
        <v>45305</v>
      </c>
      <c r="C1252" t="s">
        <v>66</v>
      </c>
      <c r="D1252" t="s">
        <v>178</v>
      </c>
      <c r="E1252">
        <v>3</v>
      </c>
      <c r="F1252">
        <v>1330.89</v>
      </c>
      <c r="G1252">
        <v>3992.67</v>
      </c>
      <c r="H1252" t="s">
        <v>136</v>
      </c>
      <c r="I1252" t="s">
        <v>1643</v>
      </c>
      <c r="J1252" t="s">
        <v>14</v>
      </c>
      <c r="K1252">
        <v>2024</v>
      </c>
      <c r="L1252" t="s">
        <v>6524</v>
      </c>
      <c r="M1252" t="s">
        <v>6528</v>
      </c>
    </row>
    <row r="1253" spans="1:13" x14ac:dyDescent="0.35">
      <c r="A1253" t="s">
        <v>6178</v>
      </c>
      <c r="B1253" s="1">
        <v>45121</v>
      </c>
      <c r="C1253" t="s">
        <v>66</v>
      </c>
      <c r="D1253" t="s">
        <v>178</v>
      </c>
      <c r="E1253">
        <v>1</v>
      </c>
      <c r="F1253">
        <v>858</v>
      </c>
      <c r="G1253">
        <v>858</v>
      </c>
      <c r="H1253" t="s">
        <v>42</v>
      </c>
      <c r="I1253" t="s">
        <v>441</v>
      </c>
      <c r="J1253" t="s">
        <v>14</v>
      </c>
      <c r="K1253">
        <v>2023</v>
      </c>
      <c r="L1253" t="s">
        <v>6534</v>
      </c>
      <c r="M1253" t="s">
        <v>6521</v>
      </c>
    </row>
    <row r="1254" spans="1:13" x14ac:dyDescent="0.35">
      <c r="A1254" t="s">
        <v>6189</v>
      </c>
      <c r="B1254" s="1">
        <v>45584</v>
      </c>
      <c r="C1254" t="s">
        <v>66</v>
      </c>
      <c r="D1254" t="s">
        <v>178</v>
      </c>
      <c r="E1254">
        <v>3</v>
      </c>
      <c r="F1254">
        <v>1165.8599999999999</v>
      </c>
      <c r="G1254">
        <v>3497.58</v>
      </c>
      <c r="H1254" t="s">
        <v>136</v>
      </c>
      <c r="I1254" t="s">
        <v>750</v>
      </c>
      <c r="J1254" t="s">
        <v>19</v>
      </c>
      <c r="K1254">
        <v>2024</v>
      </c>
      <c r="L1254" t="s">
        <v>6522</v>
      </c>
      <c r="M1254" t="s">
        <v>6528</v>
      </c>
    </row>
    <row r="1255" spans="1:13" x14ac:dyDescent="0.35">
      <c r="A1255" t="s">
        <v>6345</v>
      </c>
      <c r="B1255" s="1">
        <v>45577</v>
      </c>
      <c r="C1255" t="s">
        <v>66</v>
      </c>
      <c r="D1255" t="s">
        <v>178</v>
      </c>
      <c r="E1255">
        <v>10</v>
      </c>
      <c r="F1255">
        <v>1323.44</v>
      </c>
      <c r="G1255">
        <v>13234.4</v>
      </c>
      <c r="H1255" t="s">
        <v>42</v>
      </c>
      <c r="I1255" t="s">
        <v>446</v>
      </c>
      <c r="J1255" t="s">
        <v>31</v>
      </c>
      <c r="K1255">
        <v>2024</v>
      </c>
      <c r="L1255" t="s">
        <v>6522</v>
      </c>
      <c r="M1255" t="s">
        <v>6528</v>
      </c>
    </row>
    <row r="1256" spans="1:13" x14ac:dyDescent="0.35">
      <c r="A1256" t="s">
        <v>174</v>
      </c>
      <c r="B1256" s="1">
        <v>45181</v>
      </c>
      <c r="C1256" t="s">
        <v>66</v>
      </c>
      <c r="D1256" t="s">
        <v>175</v>
      </c>
      <c r="E1256">
        <v>3</v>
      </c>
      <c r="F1256">
        <v>2355.3200000000002</v>
      </c>
      <c r="G1256">
        <v>7065.96</v>
      </c>
      <c r="H1256" t="s">
        <v>136</v>
      </c>
      <c r="I1256" t="s">
        <v>176</v>
      </c>
      <c r="J1256" t="s">
        <v>39</v>
      </c>
      <c r="K1256">
        <v>2023</v>
      </c>
      <c r="L1256" t="s">
        <v>6525</v>
      </c>
      <c r="M1256" t="s">
        <v>6528</v>
      </c>
    </row>
    <row r="1257" spans="1:13" x14ac:dyDescent="0.35">
      <c r="A1257" t="s">
        <v>205</v>
      </c>
      <c r="B1257" s="1">
        <v>44972</v>
      </c>
      <c r="C1257" t="s">
        <v>66</v>
      </c>
      <c r="D1257" t="s">
        <v>175</v>
      </c>
      <c r="E1257">
        <v>0</v>
      </c>
      <c r="F1257">
        <v>511.46</v>
      </c>
      <c r="G1257">
        <v>0</v>
      </c>
      <c r="H1257" t="s">
        <v>29</v>
      </c>
      <c r="I1257" t="s">
        <v>206</v>
      </c>
      <c r="J1257" t="s">
        <v>14</v>
      </c>
      <c r="K1257">
        <v>2023</v>
      </c>
      <c r="L1257" t="s">
        <v>6529</v>
      </c>
      <c r="M1257" t="s">
        <v>6521</v>
      </c>
    </row>
    <row r="1258" spans="1:13" x14ac:dyDescent="0.35">
      <c r="A1258" t="s">
        <v>230</v>
      </c>
      <c r="B1258" s="1">
        <v>45069</v>
      </c>
      <c r="C1258" t="s">
        <v>66</v>
      </c>
      <c r="D1258" t="s">
        <v>175</v>
      </c>
      <c r="E1258">
        <v>2</v>
      </c>
      <c r="F1258">
        <v>2369.38</v>
      </c>
      <c r="G1258">
        <v>4738.76</v>
      </c>
      <c r="H1258" t="s">
        <v>42</v>
      </c>
      <c r="I1258" t="s">
        <v>231</v>
      </c>
      <c r="J1258" t="s">
        <v>47</v>
      </c>
      <c r="K1258">
        <v>2023</v>
      </c>
      <c r="L1258" t="s">
        <v>6532</v>
      </c>
      <c r="M1258" t="s">
        <v>6528</v>
      </c>
    </row>
    <row r="1259" spans="1:13" x14ac:dyDescent="0.35">
      <c r="A1259" t="s">
        <v>305</v>
      </c>
      <c r="B1259" s="1">
        <v>45639</v>
      </c>
      <c r="C1259" t="s">
        <v>66</v>
      </c>
      <c r="D1259" t="s">
        <v>175</v>
      </c>
      <c r="E1259">
        <v>3</v>
      </c>
      <c r="F1259">
        <v>1707.54</v>
      </c>
      <c r="G1259">
        <v>5122.62</v>
      </c>
      <c r="H1259" t="s">
        <v>29</v>
      </c>
      <c r="I1259" t="s">
        <v>306</v>
      </c>
      <c r="J1259" t="s">
        <v>19</v>
      </c>
      <c r="K1259">
        <v>2024</v>
      </c>
      <c r="L1259" t="s">
        <v>6520</v>
      </c>
      <c r="M1259" t="s">
        <v>6528</v>
      </c>
    </row>
    <row r="1260" spans="1:13" x14ac:dyDescent="0.35">
      <c r="A1260" t="s">
        <v>347</v>
      </c>
      <c r="B1260" s="1">
        <v>45335</v>
      </c>
      <c r="C1260" t="s">
        <v>66</v>
      </c>
      <c r="D1260" t="s">
        <v>175</v>
      </c>
      <c r="E1260">
        <v>7</v>
      </c>
      <c r="F1260">
        <v>2415.33</v>
      </c>
      <c r="G1260">
        <v>16907.310000000001</v>
      </c>
      <c r="H1260" t="s">
        <v>110</v>
      </c>
      <c r="I1260" t="s">
        <v>348</v>
      </c>
      <c r="J1260" t="s">
        <v>47</v>
      </c>
      <c r="K1260">
        <v>2024</v>
      </c>
      <c r="L1260" t="s">
        <v>6529</v>
      </c>
      <c r="M1260" t="s">
        <v>6528</v>
      </c>
    </row>
    <row r="1261" spans="1:13" x14ac:dyDescent="0.35">
      <c r="A1261" t="s">
        <v>475</v>
      </c>
      <c r="B1261" s="1">
        <v>45122</v>
      </c>
      <c r="C1261" t="s">
        <v>66</v>
      </c>
      <c r="D1261" t="s">
        <v>175</v>
      </c>
      <c r="E1261">
        <v>7</v>
      </c>
      <c r="F1261">
        <v>496.25</v>
      </c>
      <c r="G1261">
        <v>3473.75</v>
      </c>
      <c r="H1261" t="s">
        <v>104</v>
      </c>
      <c r="I1261" t="s">
        <v>476</v>
      </c>
      <c r="J1261" t="s">
        <v>39</v>
      </c>
      <c r="K1261">
        <v>2023</v>
      </c>
      <c r="L1261" t="s">
        <v>6534</v>
      </c>
      <c r="M1261" t="s">
        <v>6521</v>
      </c>
    </row>
    <row r="1262" spans="1:13" x14ac:dyDescent="0.35">
      <c r="A1262" t="s">
        <v>556</v>
      </c>
      <c r="B1262" s="1">
        <v>45137</v>
      </c>
      <c r="C1262" t="s">
        <v>66</v>
      </c>
      <c r="D1262" t="s">
        <v>175</v>
      </c>
      <c r="E1262">
        <v>5</v>
      </c>
      <c r="F1262">
        <v>1860.61</v>
      </c>
      <c r="G1262">
        <v>9303.0499999999993</v>
      </c>
      <c r="H1262" t="s">
        <v>42</v>
      </c>
      <c r="I1262" t="s">
        <v>282</v>
      </c>
      <c r="J1262" t="s">
        <v>19</v>
      </c>
      <c r="K1262">
        <v>2023</v>
      </c>
      <c r="L1262" t="s">
        <v>6534</v>
      </c>
      <c r="M1262" t="s">
        <v>6528</v>
      </c>
    </row>
    <row r="1263" spans="1:13" x14ac:dyDescent="0.35">
      <c r="A1263" t="s">
        <v>624</v>
      </c>
      <c r="B1263" s="1">
        <v>45198</v>
      </c>
      <c r="C1263" t="s">
        <v>66</v>
      </c>
      <c r="D1263" t="s">
        <v>175</v>
      </c>
      <c r="E1263">
        <v>5</v>
      </c>
      <c r="F1263">
        <v>2414.34</v>
      </c>
      <c r="G1263">
        <v>12071.7</v>
      </c>
      <c r="H1263" t="s">
        <v>42</v>
      </c>
      <c r="I1263" t="s">
        <v>114</v>
      </c>
      <c r="J1263" t="s">
        <v>19</v>
      </c>
      <c r="K1263">
        <v>2023</v>
      </c>
      <c r="L1263" t="s">
        <v>6525</v>
      </c>
      <c r="M1263" t="s">
        <v>6528</v>
      </c>
    </row>
    <row r="1264" spans="1:13" x14ac:dyDescent="0.35">
      <c r="A1264" t="s">
        <v>647</v>
      </c>
      <c r="B1264" s="1">
        <v>45157</v>
      </c>
      <c r="C1264" t="s">
        <v>66</v>
      </c>
      <c r="D1264" t="s">
        <v>175</v>
      </c>
      <c r="E1264">
        <v>1</v>
      </c>
      <c r="F1264">
        <v>1303.27</v>
      </c>
      <c r="G1264">
        <v>1303.27</v>
      </c>
      <c r="H1264" t="s">
        <v>29</v>
      </c>
      <c r="I1264" t="s">
        <v>648</v>
      </c>
      <c r="J1264" t="s">
        <v>19</v>
      </c>
      <c r="K1264">
        <v>2023</v>
      </c>
      <c r="L1264" t="s">
        <v>6530</v>
      </c>
      <c r="M1264" t="s">
        <v>6528</v>
      </c>
    </row>
    <row r="1265" spans="1:13" x14ac:dyDescent="0.35">
      <c r="A1265" t="s">
        <v>709</v>
      </c>
      <c r="B1265" s="1">
        <v>45391</v>
      </c>
      <c r="C1265" t="s">
        <v>66</v>
      </c>
      <c r="D1265" t="s">
        <v>175</v>
      </c>
      <c r="E1265">
        <v>8</v>
      </c>
      <c r="F1265">
        <v>2141.9899999999998</v>
      </c>
      <c r="G1265">
        <v>17135.919999999998</v>
      </c>
      <c r="H1265" t="s">
        <v>104</v>
      </c>
      <c r="I1265" t="s">
        <v>710</v>
      </c>
      <c r="J1265" t="s">
        <v>31</v>
      </c>
      <c r="K1265">
        <v>2024</v>
      </c>
      <c r="L1265" t="s">
        <v>6527</v>
      </c>
      <c r="M1265" t="s">
        <v>6528</v>
      </c>
    </row>
    <row r="1266" spans="1:13" x14ac:dyDescent="0.35">
      <c r="A1266" t="s">
        <v>821</v>
      </c>
      <c r="B1266" s="1">
        <v>45377</v>
      </c>
      <c r="C1266" t="s">
        <v>66</v>
      </c>
      <c r="D1266" t="s">
        <v>175</v>
      </c>
      <c r="E1266">
        <v>8</v>
      </c>
      <c r="F1266">
        <v>530.14</v>
      </c>
      <c r="G1266">
        <v>4241.12</v>
      </c>
      <c r="H1266" t="s">
        <v>136</v>
      </c>
      <c r="I1266" t="s">
        <v>689</v>
      </c>
      <c r="J1266" t="s">
        <v>47</v>
      </c>
      <c r="K1266">
        <v>2024</v>
      </c>
      <c r="L1266" t="s">
        <v>6533</v>
      </c>
      <c r="M1266" t="s">
        <v>6521</v>
      </c>
    </row>
    <row r="1267" spans="1:13" x14ac:dyDescent="0.35">
      <c r="A1267" t="s">
        <v>962</v>
      </c>
      <c r="B1267" s="1">
        <v>45624</v>
      </c>
      <c r="C1267" t="s">
        <v>66</v>
      </c>
      <c r="D1267" t="s">
        <v>175</v>
      </c>
      <c r="E1267">
        <v>1</v>
      </c>
      <c r="F1267">
        <v>1346.83</v>
      </c>
      <c r="G1267">
        <v>1346.83</v>
      </c>
      <c r="H1267" t="s">
        <v>42</v>
      </c>
      <c r="I1267" t="s">
        <v>354</v>
      </c>
      <c r="J1267" t="s">
        <v>19</v>
      </c>
      <c r="K1267">
        <v>2024</v>
      </c>
      <c r="L1267" t="s">
        <v>6526</v>
      </c>
      <c r="M1267" t="s">
        <v>6528</v>
      </c>
    </row>
    <row r="1268" spans="1:13" x14ac:dyDescent="0.35">
      <c r="A1268" t="s">
        <v>1167</v>
      </c>
      <c r="B1268" s="1">
        <v>45243</v>
      </c>
      <c r="C1268" t="s">
        <v>66</v>
      </c>
      <c r="D1268" t="s">
        <v>175</v>
      </c>
      <c r="E1268">
        <v>3</v>
      </c>
      <c r="F1268">
        <v>541.87</v>
      </c>
      <c r="G1268">
        <v>1625.61</v>
      </c>
      <c r="H1268" t="s">
        <v>42</v>
      </c>
      <c r="I1268" t="s">
        <v>1168</v>
      </c>
      <c r="J1268" t="s">
        <v>47</v>
      </c>
      <c r="K1268">
        <v>2023</v>
      </c>
      <c r="L1268" t="s">
        <v>6526</v>
      </c>
      <c r="M1268" t="s">
        <v>6521</v>
      </c>
    </row>
    <row r="1269" spans="1:13" x14ac:dyDescent="0.35">
      <c r="A1269" t="s">
        <v>1615</v>
      </c>
      <c r="B1269" s="1">
        <v>45408</v>
      </c>
      <c r="C1269" t="s">
        <v>66</v>
      </c>
      <c r="D1269" t="s">
        <v>175</v>
      </c>
      <c r="E1269">
        <v>10</v>
      </c>
      <c r="F1269">
        <v>611.25</v>
      </c>
      <c r="G1269">
        <v>6112.5</v>
      </c>
      <c r="H1269" t="s">
        <v>104</v>
      </c>
      <c r="I1269" t="s">
        <v>256</v>
      </c>
      <c r="J1269" t="s">
        <v>44</v>
      </c>
      <c r="K1269">
        <v>2024</v>
      </c>
      <c r="L1269" t="s">
        <v>6527</v>
      </c>
      <c r="M1269" t="s">
        <v>6521</v>
      </c>
    </row>
    <row r="1270" spans="1:13" x14ac:dyDescent="0.35">
      <c r="A1270" t="s">
        <v>1920</v>
      </c>
      <c r="B1270" s="1">
        <v>45175</v>
      </c>
      <c r="C1270" t="s">
        <v>66</v>
      </c>
      <c r="D1270" t="s">
        <v>175</v>
      </c>
      <c r="E1270">
        <v>9</v>
      </c>
      <c r="F1270">
        <v>1788.29</v>
      </c>
      <c r="G1270">
        <v>16094.61</v>
      </c>
      <c r="H1270" t="s">
        <v>42</v>
      </c>
      <c r="I1270" t="s">
        <v>168</v>
      </c>
      <c r="J1270" t="s">
        <v>31</v>
      </c>
      <c r="K1270">
        <v>2023</v>
      </c>
      <c r="L1270" t="s">
        <v>6525</v>
      </c>
      <c r="M1270" t="s">
        <v>6528</v>
      </c>
    </row>
    <row r="1271" spans="1:13" x14ac:dyDescent="0.35">
      <c r="A1271" t="s">
        <v>1965</v>
      </c>
      <c r="B1271" s="1">
        <v>45556</v>
      </c>
      <c r="C1271" t="s">
        <v>66</v>
      </c>
      <c r="D1271" t="s">
        <v>175</v>
      </c>
      <c r="E1271">
        <v>8</v>
      </c>
      <c r="F1271">
        <v>996.36</v>
      </c>
      <c r="G1271">
        <v>7970.88</v>
      </c>
      <c r="H1271" t="s">
        <v>29</v>
      </c>
      <c r="I1271" t="s">
        <v>987</v>
      </c>
      <c r="J1271" t="s">
        <v>14</v>
      </c>
      <c r="K1271">
        <v>2024</v>
      </c>
      <c r="L1271" t="s">
        <v>6525</v>
      </c>
      <c r="M1271" t="s">
        <v>6521</v>
      </c>
    </row>
    <row r="1272" spans="1:13" x14ac:dyDescent="0.35">
      <c r="A1272" t="s">
        <v>2424</v>
      </c>
      <c r="B1272" s="1">
        <v>45566</v>
      </c>
      <c r="C1272" t="s">
        <v>66</v>
      </c>
      <c r="D1272" t="s">
        <v>175</v>
      </c>
      <c r="E1272">
        <v>10</v>
      </c>
      <c r="F1272">
        <v>2306.31</v>
      </c>
      <c r="G1272">
        <v>23063.1</v>
      </c>
      <c r="H1272" t="s">
        <v>136</v>
      </c>
      <c r="I1272" t="s">
        <v>6536</v>
      </c>
      <c r="J1272" t="s">
        <v>31</v>
      </c>
      <c r="K1272">
        <v>2024</v>
      </c>
      <c r="L1272" t="s">
        <v>6522</v>
      </c>
      <c r="M1272" t="s">
        <v>6528</v>
      </c>
    </row>
    <row r="1273" spans="1:13" x14ac:dyDescent="0.35">
      <c r="A1273" t="s">
        <v>2502</v>
      </c>
      <c r="B1273" s="1">
        <v>45603</v>
      </c>
      <c r="C1273" t="s">
        <v>66</v>
      </c>
      <c r="D1273" t="s">
        <v>175</v>
      </c>
      <c r="E1273">
        <v>5</v>
      </c>
      <c r="F1273">
        <v>659.84</v>
      </c>
      <c r="G1273">
        <v>3299.2</v>
      </c>
      <c r="H1273" t="s">
        <v>110</v>
      </c>
      <c r="I1273" t="s">
        <v>1079</v>
      </c>
      <c r="J1273" t="s">
        <v>14</v>
      </c>
      <c r="K1273">
        <v>2024</v>
      </c>
      <c r="L1273" t="s">
        <v>6526</v>
      </c>
      <c r="M1273" t="s">
        <v>6521</v>
      </c>
    </row>
    <row r="1274" spans="1:13" x14ac:dyDescent="0.35">
      <c r="A1274" t="s">
        <v>2570</v>
      </c>
      <c r="B1274" s="1">
        <v>45529</v>
      </c>
      <c r="C1274" t="s">
        <v>66</v>
      </c>
      <c r="D1274" t="s">
        <v>175</v>
      </c>
      <c r="E1274">
        <v>5</v>
      </c>
      <c r="F1274">
        <v>2221.2399999999998</v>
      </c>
      <c r="G1274">
        <v>11106.2</v>
      </c>
      <c r="H1274" t="s">
        <v>110</v>
      </c>
      <c r="I1274" t="s">
        <v>1263</v>
      </c>
      <c r="J1274" t="s">
        <v>47</v>
      </c>
      <c r="K1274">
        <v>2024</v>
      </c>
      <c r="L1274" t="s">
        <v>6530</v>
      </c>
      <c r="M1274" t="s">
        <v>6528</v>
      </c>
    </row>
    <row r="1275" spans="1:13" x14ac:dyDescent="0.35">
      <c r="A1275" t="s">
        <v>2973</v>
      </c>
      <c r="B1275" s="1">
        <v>45596</v>
      </c>
      <c r="C1275" t="s">
        <v>66</v>
      </c>
      <c r="D1275" t="s">
        <v>175</v>
      </c>
      <c r="E1275">
        <v>7</v>
      </c>
      <c r="F1275">
        <v>779.7</v>
      </c>
      <c r="G1275">
        <v>5457.9</v>
      </c>
      <c r="H1275" t="s">
        <v>104</v>
      </c>
      <c r="I1275" t="s">
        <v>996</v>
      </c>
      <c r="J1275" t="s">
        <v>19</v>
      </c>
      <c r="K1275">
        <v>2024</v>
      </c>
      <c r="L1275" t="s">
        <v>6522</v>
      </c>
      <c r="M1275" t="s">
        <v>6521</v>
      </c>
    </row>
    <row r="1276" spans="1:13" x14ac:dyDescent="0.35">
      <c r="A1276" t="s">
        <v>3188</v>
      </c>
      <c r="B1276" s="1">
        <v>45084</v>
      </c>
      <c r="C1276" t="s">
        <v>66</v>
      </c>
      <c r="D1276" t="s">
        <v>175</v>
      </c>
      <c r="E1276">
        <v>9</v>
      </c>
      <c r="F1276">
        <v>1780.94</v>
      </c>
      <c r="G1276">
        <v>16028.46</v>
      </c>
      <c r="H1276" t="s">
        <v>104</v>
      </c>
      <c r="I1276" t="s">
        <v>2780</v>
      </c>
      <c r="J1276" t="s">
        <v>19</v>
      </c>
      <c r="K1276">
        <v>2023</v>
      </c>
      <c r="L1276" t="s">
        <v>6531</v>
      </c>
      <c r="M1276" t="s">
        <v>6528</v>
      </c>
    </row>
    <row r="1277" spans="1:13" x14ac:dyDescent="0.35">
      <c r="A1277" t="s">
        <v>3230</v>
      </c>
      <c r="B1277" s="1">
        <v>45002</v>
      </c>
      <c r="C1277" t="s">
        <v>66</v>
      </c>
      <c r="D1277" t="s">
        <v>175</v>
      </c>
      <c r="E1277">
        <v>8</v>
      </c>
      <c r="F1277">
        <v>1823.25</v>
      </c>
      <c r="G1277">
        <v>14586</v>
      </c>
      <c r="H1277" t="s">
        <v>110</v>
      </c>
      <c r="I1277" t="s">
        <v>1480</v>
      </c>
      <c r="J1277" t="s">
        <v>39</v>
      </c>
      <c r="K1277">
        <v>2023</v>
      </c>
      <c r="L1277" t="s">
        <v>6533</v>
      </c>
      <c r="M1277" t="s">
        <v>6528</v>
      </c>
    </row>
    <row r="1278" spans="1:13" x14ac:dyDescent="0.35">
      <c r="A1278" t="s">
        <v>3300</v>
      </c>
      <c r="B1278" s="1">
        <v>45440</v>
      </c>
      <c r="C1278" t="s">
        <v>66</v>
      </c>
      <c r="D1278" t="s">
        <v>175</v>
      </c>
      <c r="E1278">
        <v>4</v>
      </c>
      <c r="F1278">
        <v>0</v>
      </c>
      <c r="G1278">
        <v>0</v>
      </c>
      <c r="H1278" t="s">
        <v>110</v>
      </c>
      <c r="I1278" t="s">
        <v>2910</v>
      </c>
      <c r="J1278" t="s">
        <v>19</v>
      </c>
      <c r="K1278">
        <v>2024</v>
      </c>
      <c r="L1278" t="s">
        <v>6532</v>
      </c>
      <c r="M1278" t="s">
        <v>6521</v>
      </c>
    </row>
    <row r="1279" spans="1:13" x14ac:dyDescent="0.35">
      <c r="A1279" t="s">
        <v>3338</v>
      </c>
      <c r="B1279" s="1">
        <v>45084</v>
      </c>
      <c r="C1279" t="s">
        <v>66</v>
      </c>
      <c r="D1279" t="s">
        <v>175</v>
      </c>
      <c r="E1279">
        <v>10</v>
      </c>
      <c r="F1279">
        <v>1194.6400000000001</v>
      </c>
      <c r="G1279">
        <v>11946.4</v>
      </c>
      <c r="H1279" t="s">
        <v>29</v>
      </c>
      <c r="I1279" t="s">
        <v>529</v>
      </c>
      <c r="J1279" t="s">
        <v>19</v>
      </c>
      <c r="K1279">
        <v>2023</v>
      </c>
      <c r="L1279" t="s">
        <v>6531</v>
      </c>
      <c r="M1279" t="s">
        <v>6528</v>
      </c>
    </row>
    <row r="1280" spans="1:13" x14ac:dyDescent="0.35">
      <c r="A1280" t="s">
        <v>3401</v>
      </c>
      <c r="B1280" s="1">
        <v>45340</v>
      </c>
      <c r="C1280" t="s">
        <v>66</v>
      </c>
      <c r="D1280" t="s">
        <v>175</v>
      </c>
      <c r="E1280">
        <v>7</v>
      </c>
      <c r="F1280">
        <v>597.14</v>
      </c>
      <c r="G1280">
        <v>4179.9799999999996</v>
      </c>
      <c r="H1280" t="s">
        <v>29</v>
      </c>
      <c r="I1280" t="s">
        <v>254</v>
      </c>
      <c r="J1280" t="s">
        <v>47</v>
      </c>
      <c r="K1280">
        <v>2024</v>
      </c>
      <c r="L1280" t="s">
        <v>6529</v>
      </c>
      <c r="M1280" t="s">
        <v>6521</v>
      </c>
    </row>
    <row r="1281" spans="1:13" x14ac:dyDescent="0.35">
      <c r="A1281" t="s">
        <v>3493</v>
      </c>
      <c r="B1281" s="1">
        <v>45448</v>
      </c>
      <c r="C1281" t="s">
        <v>66</v>
      </c>
      <c r="D1281" t="s">
        <v>175</v>
      </c>
      <c r="E1281">
        <v>6</v>
      </c>
      <c r="F1281">
        <v>1211.1400000000001</v>
      </c>
      <c r="G1281">
        <v>7266.84</v>
      </c>
      <c r="H1281" t="s">
        <v>104</v>
      </c>
      <c r="I1281" t="s">
        <v>1519</v>
      </c>
      <c r="J1281" t="s">
        <v>44</v>
      </c>
      <c r="K1281">
        <v>2024</v>
      </c>
      <c r="L1281" t="s">
        <v>6531</v>
      </c>
      <c r="M1281" t="s">
        <v>6528</v>
      </c>
    </row>
    <row r="1282" spans="1:13" x14ac:dyDescent="0.35">
      <c r="A1282" t="s">
        <v>3567</v>
      </c>
      <c r="B1282" s="1">
        <v>45629</v>
      </c>
      <c r="C1282" t="s">
        <v>66</v>
      </c>
      <c r="D1282" t="s">
        <v>175</v>
      </c>
      <c r="E1282">
        <v>5</v>
      </c>
      <c r="F1282">
        <v>2102.15</v>
      </c>
      <c r="G1282">
        <v>10510.75</v>
      </c>
      <c r="H1282" t="s">
        <v>29</v>
      </c>
      <c r="I1282" t="s">
        <v>1777</v>
      </c>
      <c r="J1282" t="s">
        <v>19</v>
      </c>
      <c r="K1282">
        <v>2024</v>
      </c>
      <c r="L1282" t="s">
        <v>6520</v>
      </c>
      <c r="M1282" t="s">
        <v>6528</v>
      </c>
    </row>
    <row r="1283" spans="1:13" x14ac:dyDescent="0.35">
      <c r="A1283" t="s">
        <v>3650</v>
      </c>
      <c r="B1283" s="1">
        <v>45329</v>
      </c>
      <c r="C1283" t="s">
        <v>66</v>
      </c>
      <c r="D1283" t="s">
        <v>175</v>
      </c>
      <c r="E1283">
        <v>9</v>
      </c>
      <c r="F1283">
        <v>2101.09</v>
      </c>
      <c r="G1283">
        <v>18909.810000000001</v>
      </c>
      <c r="H1283" t="s">
        <v>29</v>
      </c>
      <c r="I1283" t="s">
        <v>885</v>
      </c>
      <c r="J1283" t="s">
        <v>47</v>
      </c>
      <c r="K1283">
        <v>2024</v>
      </c>
      <c r="L1283" t="s">
        <v>6529</v>
      </c>
      <c r="M1283" t="s">
        <v>6528</v>
      </c>
    </row>
    <row r="1284" spans="1:13" x14ac:dyDescent="0.35">
      <c r="A1284" t="s">
        <v>3826</v>
      </c>
      <c r="B1284" s="1">
        <v>45302</v>
      </c>
      <c r="C1284" t="s">
        <v>66</v>
      </c>
      <c r="D1284" t="s">
        <v>175</v>
      </c>
      <c r="E1284">
        <v>5</v>
      </c>
      <c r="F1284">
        <v>2495.73</v>
      </c>
      <c r="G1284">
        <v>12478.65</v>
      </c>
      <c r="H1284" t="s">
        <v>110</v>
      </c>
      <c r="I1284" t="s">
        <v>288</v>
      </c>
      <c r="J1284" t="s">
        <v>44</v>
      </c>
      <c r="K1284">
        <v>2024</v>
      </c>
      <c r="L1284" t="s">
        <v>6524</v>
      </c>
      <c r="M1284" t="s">
        <v>6528</v>
      </c>
    </row>
    <row r="1285" spans="1:13" x14ac:dyDescent="0.35">
      <c r="A1285" t="s">
        <v>3835</v>
      </c>
      <c r="B1285" s="1">
        <v>45475</v>
      </c>
      <c r="C1285" t="s">
        <v>66</v>
      </c>
      <c r="D1285" t="s">
        <v>175</v>
      </c>
      <c r="E1285">
        <v>10</v>
      </c>
      <c r="F1285">
        <v>1921.21</v>
      </c>
      <c r="G1285">
        <v>19212.099999999999</v>
      </c>
      <c r="H1285" t="s">
        <v>104</v>
      </c>
      <c r="I1285" t="s">
        <v>2362</v>
      </c>
      <c r="J1285" t="s">
        <v>44</v>
      </c>
      <c r="K1285">
        <v>2024</v>
      </c>
      <c r="L1285" t="s">
        <v>6534</v>
      </c>
      <c r="M1285" t="s">
        <v>6528</v>
      </c>
    </row>
    <row r="1286" spans="1:13" x14ac:dyDescent="0.35">
      <c r="A1286" t="s">
        <v>3847</v>
      </c>
      <c r="B1286" s="1">
        <v>45502</v>
      </c>
      <c r="C1286" t="s">
        <v>66</v>
      </c>
      <c r="D1286" t="s">
        <v>175</v>
      </c>
      <c r="E1286">
        <v>7</v>
      </c>
      <c r="F1286">
        <v>709.42</v>
      </c>
      <c r="G1286">
        <v>4965.9399999999996</v>
      </c>
      <c r="H1286" t="s">
        <v>29</v>
      </c>
      <c r="I1286" t="s">
        <v>522</v>
      </c>
      <c r="J1286" t="s">
        <v>39</v>
      </c>
      <c r="K1286">
        <v>2024</v>
      </c>
      <c r="L1286" t="s">
        <v>6534</v>
      </c>
      <c r="M1286" t="s">
        <v>6521</v>
      </c>
    </row>
    <row r="1287" spans="1:13" x14ac:dyDescent="0.35">
      <c r="A1287" t="s">
        <v>3888</v>
      </c>
      <c r="B1287" s="1">
        <v>45453</v>
      </c>
      <c r="C1287" t="s">
        <v>66</v>
      </c>
      <c r="D1287" t="s">
        <v>175</v>
      </c>
      <c r="E1287">
        <v>2</v>
      </c>
      <c r="F1287">
        <v>2103.92</v>
      </c>
      <c r="G1287">
        <v>4207.84</v>
      </c>
      <c r="H1287" t="s">
        <v>29</v>
      </c>
      <c r="I1287" t="s">
        <v>1790</v>
      </c>
      <c r="J1287" t="s">
        <v>19</v>
      </c>
      <c r="K1287">
        <v>2024</v>
      </c>
      <c r="L1287" t="s">
        <v>6531</v>
      </c>
      <c r="M1287" t="s">
        <v>6528</v>
      </c>
    </row>
    <row r="1288" spans="1:13" x14ac:dyDescent="0.35">
      <c r="A1288" t="s">
        <v>3936</v>
      </c>
      <c r="B1288" s="1">
        <v>45375</v>
      </c>
      <c r="C1288" t="s">
        <v>66</v>
      </c>
      <c r="D1288" t="s">
        <v>175</v>
      </c>
      <c r="E1288">
        <v>5</v>
      </c>
      <c r="F1288">
        <v>1694.12</v>
      </c>
      <c r="G1288">
        <v>8470.6</v>
      </c>
      <c r="H1288" t="s">
        <v>29</v>
      </c>
      <c r="I1288" t="s">
        <v>938</v>
      </c>
      <c r="J1288" t="s">
        <v>19</v>
      </c>
      <c r="K1288">
        <v>2024</v>
      </c>
      <c r="L1288" t="s">
        <v>6533</v>
      </c>
      <c r="M1288" t="s">
        <v>6528</v>
      </c>
    </row>
    <row r="1289" spans="1:13" x14ac:dyDescent="0.35">
      <c r="A1289" t="s">
        <v>4020</v>
      </c>
      <c r="B1289" s="1">
        <v>45535</v>
      </c>
      <c r="C1289" t="s">
        <v>66</v>
      </c>
      <c r="D1289" t="s">
        <v>175</v>
      </c>
      <c r="E1289">
        <v>8</v>
      </c>
      <c r="F1289">
        <v>1899</v>
      </c>
      <c r="G1289">
        <v>15192</v>
      </c>
      <c r="H1289" t="s">
        <v>136</v>
      </c>
      <c r="I1289" t="s">
        <v>1043</v>
      </c>
      <c r="J1289" t="s">
        <v>31</v>
      </c>
      <c r="K1289">
        <v>2024</v>
      </c>
      <c r="L1289" t="s">
        <v>6530</v>
      </c>
      <c r="M1289" t="s">
        <v>6528</v>
      </c>
    </row>
    <row r="1290" spans="1:13" x14ac:dyDescent="0.35">
      <c r="A1290" t="s">
        <v>4027</v>
      </c>
      <c r="B1290" s="1">
        <v>45469</v>
      </c>
      <c r="C1290" t="s">
        <v>66</v>
      </c>
      <c r="D1290" t="s">
        <v>175</v>
      </c>
      <c r="E1290">
        <v>3</v>
      </c>
      <c r="F1290">
        <v>2045.13</v>
      </c>
      <c r="G1290">
        <v>6135.39</v>
      </c>
      <c r="H1290" t="s">
        <v>29</v>
      </c>
      <c r="I1290" t="s">
        <v>493</v>
      </c>
      <c r="J1290" t="s">
        <v>39</v>
      </c>
      <c r="K1290">
        <v>2024</v>
      </c>
      <c r="L1290" t="s">
        <v>6531</v>
      </c>
      <c r="M1290" t="s">
        <v>6528</v>
      </c>
    </row>
    <row r="1291" spans="1:13" x14ac:dyDescent="0.35">
      <c r="A1291" t="s">
        <v>4068</v>
      </c>
      <c r="B1291" s="1">
        <v>45399</v>
      </c>
      <c r="C1291" t="s">
        <v>66</v>
      </c>
      <c r="D1291" t="s">
        <v>175</v>
      </c>
      <c r="E1291">
        <v>7</v>
      </c>
      <c r="F1291">
        <v>693.03</v>
      </c>
      <c r="G1291">
        <v>4851.21</v>
      </c>
      <c r="H1291" t="s">
        <v>42</v>
      </c>
      <c r="I1291" t="s">
        <v>1379</v>
      </c>
      <c r="J1291" t="s">
        <v>47</v>
      </c>
      <c r="K1291">
        <v>2024</v>
      </c>
      <c r="L1291" t="s">
        <v>6527</v>
      </c>
      <c r="M1291" t="s">
        <v>6521</v>
      </c>
    </row>
    <row r="1292" spans="1:13" x14ac:dyDescent="0.35">
      <c r="A1292" t="s">
        <v>4133</v>
      </c>
      <c r="B1292" s="1">
        <v>45402</v>
      </c>
      <c r="C1292" t="s">
        <v>66</v>
      </c>
      <c r="D1292" t="s">
        <v>175</v>
      </c>
      <c r="E1292">
        <v>6</v>
      </c>
      <c r="F1292">
        <v>496.89</v>
      </c>
      <c r="G1292">
        <v>2981.34</v>
      </c>
      <c r="H1292" t="s">
        <v>136</v>
      </c>
      <c r="I1292" t="s">
        <v>1439</v>
      </c>
      <c r="J1292" t="s">
        <v>14</v>
      </c>
      <c r="K1292">
        <v>2024</v>
      </c>
      <c r="L1292" t="s">
        <v>6527</v>
      </c>
      <c r="M1292" t="s">
        <v>6521</v>
      </c>
    </row>
    <row r="1293" spans="1:13" x14ac:dyDescent="0.35">
      <c r="A1293" t="s">
        <v>4146</v>
      </c>
      <c r="B1293" s="1">
        <v>44939</v>
      </c>
      <c r="C1293" t="s">
        <v>66</v>
      </c>
      <c r="D1293" t="s">
        <v>175</v>
      </c>
      <c r="E1293">
        <v>5</v>
      </c>
      <c r="F1293">
        <v>947.06</v>
      </c>
      <c r="G1293">
        <v>4735.3</v>
      </c>
      <c r="H1293" t="s">
        <v>104</v>
      </c>
      <c r="I1293" t="s">
        <v>743</v>
      </c>
      <c r="J1293" t="s">
        <v>19</v>
      </c>
      <c r="K1293">
        <v>2023</v>
      </c>
      <c r="L1293" t="s">
        <v>6524</v>
      </c>
      <c r="M1293" t="s">
        <v>6521</v>
      </c>
    </row>
    <row r="1294" spans="1:13" x14ac:dyDescent="0.35">
      <c r="A1294" t="s">
        <v>4184</v>
      </c>
      <c r="B1294" s="1">
        <v>45480</v>
      </c>
      <c r="C1294" t="s">
        <v>66</v>
      </c>
      <c r="D1294" t="s">
        <v>175</v>
      </c>
      <c r="E1294">
        <v>10</v>
      </c>
      <c r="F1294">
        <v>2299.91</v>
      </c>
      <c r="G1294">
        <v>22999.1</v>
      </c>
      <c r="H1294" t="s">
        <v>104</v>
      </c>
      <c r="I1294" t="s">
        <v>117</v>
      </c>
      <c r="J1294" t="s">
        <v>39</v>
      </c>
      <c r="K1294">
        <v>2024</v>
      </c>
      <c r="L1294" t="s">
        <v>6534</v>
      </c>
      <c r="M1294" t="s">
        <v>6528</v>
      </c>
    </row>
    <row r="1295" spans="1:13" x14ac:dyDescent="0.35">
      <c r="A1295" t="s">
        <v>4246</v>
      </c>
      <c r="B1295" s="1">
        <v>45322</v>
      </c>
      <c r="C1295" t="s">
        <v>66</v>
      </c>
      <c r="D1295" t="s">
        <v>175</v>
      </c>
      <c r="E1295">
        <v>10</v>
      </c>
      <c r="F1295">
        <v>2327.5</v>
      </c>
      <c r="G1295">
        <v>23275</v>
      </c>
      <c r="H1295" t="s">
        <v>29</v>
      </c>
      <c r="I1295" t="s">
        <v>644</v>
      </c>
      <c r="J1295" t="s">
        <v>19</v>
      </c>
      <c r="K1295">
        <v>2024</v>
      </c>
      <c r="L1295" t="s">
        <v>6524</v>
      </c>
      <c r="M1295" t="s">
        <v>6528</v>
      </c>
    </row>
    <row r="1296" spans="1:13" x14ac:dyDescent="0.35">
      <c r="A1296" t="s">
        <v>4247</v>
      </c>
      <c r="B1296" s="1">
        <v>44949</v>
      </c>
      <c r="C1296" t="s">
        <v>66</v>
      </c>
      <c r="D1296" t="s">
        <v>175</v>
      </c>
      <c r="E1296">
        <v>1</v>
      </c>
      <c r="F1296">
        <v>484.03</v>
      </c>
      <c r="G1296">
        <v>484.03</v>
      </c>
      <c r="H1296" t="s">
        <v>29</v>
      </c>
      <c r="I1296" t="s">
        <v>590</v>
      </c>
      <c r="J1296" t="s">
        <v>31</v>
      </c>
      <c r="K1296">
        <v>2023</v>
      </c>
      <c r="L1296" t="s">
        <v>6524</v>
      </c>
      <c r="M1296" t="s">
        <v>6521</v>
      </c>
    </row>
    <row r="1297" spans="1:13" x14ac:dyDescent="0.35">
      <c r="A1297" t="s">
        <v>4270</v>
      </c>
      <c r="B1297" s="1">
        <v>45437</v>
      </c>
      <c r="C1297" t="s">
        <v>66</v>
      </c>
      <c r="D1297" t="s">
        <v>175</v>
      </c>
      <c r="E1297">
        <v>9</v>
      </c>
      <c r="F1297">
        <v>362.89</v>
      </c>
      <c r="G1297">
        <v>3266.01</v>
      </c>
      <c r="H1297" t="s">
        <v>42</v>
      </c>
      <c r="I1297" t="s">
        <v>367</v>
      </c>
      <c r="J1297" t="s">
        <v>39</v>
      </c>
      <c r="K1297">
        <v>2024</v>
      </c>
      <c r="L1297" t="s">
        <v>6532</v>
      </c>
      <c r="M1297" t="s">
        <v>6521</v>
      </c>
    </row>
    <row r="1298" spans="1:13" x14ac:dyDescent="0.35">
      <c r="A1298" t="s">
        <v>4291</v>
      </c>
      <c r="B1298" s="1">
        <v>45211</v>
      </c>
      <c r="C1298" t="s">
        <v>66</v>
      </c>
      <c r="D1298" t="s">
        <v>175</v>
      </c>
      <c r="E1298">
        <v>7</v>
      </c>
      <c r="F1298">
        <v>1979.48</v>
      </c>
      <c r="G1298">
        <v>13856.36</v>
      </c>
      <c r="H1298" t="s">
        <v>42</v>
      </c>
      <c r="I1298" t="s">
        <v>6536</v>
      </c>
      <c r="J1298" t="s">
        <v>31</v>
      </c>
      <c r="K1298">
        <v>2023</v>
      </c>
      <c r="L1298" t="s">
        <v>6522</v>
      </c>
      <c r="M1298" t="s">
        <v>6528</v>
      </c>
    </row>
    <row r="1299" spans="1:13" x14ac:dyDescent="0.35">
      <c r="A1299" t="s">
        <v>4354</v>
      </c>
      <c r="B1299" s="1">
        <v>45525</v>
      </c>
      <c r="C1299" t="s">
        <v>66</v>
      </c>
      <c r="D1299" t="s">
        <v>175</v>
      </c>
      <c r="E1299">
        <v>8</v>
      </c>
      <c r="F1299">
        <v>2256.9499999999998</v>
      </c>
      <c r="G1299">
        <v>18055.599999999999</v>
      </c>
      <c r="H1299" t="s">
        <v>42</v>
      </c>
      <c r="I1299" t="s">
        <v>331</v>
      </c>
      <c r="J1299" t="s">
        <v>39</v>
      </c>
      <c r="K1299">
        <v>2024</v>
      </c>
      <c r="L1299" t="s">
        <v>6530</v>
      </c>
      <c r="M1299" t="s">
        <v>6528</v>
      </c>
    </row>
    <row r="1300" spans="1:13" x14ac:dyDescent="0.35">
      <c r="A1300" t="s">
        <v>4416</v>
      </c>
      <c r="B1300" s="1">
        <v>45062</v>
      </c>
      <c r="C1300" t="s">
        <v>66</v>
      </c>
      <c r="D1300" t="s">
        <v>175</v>
      </c>
      <c r="E1300">
        <v>2</v>
      </c>
      <c r="F1300">
        <v>313.08999999999997</v>
      </c>
      <c r="G1300">
        <v>626.17999999999995</v>
      </c>
      <c r="H1300" t="s">
        <v>29</v>
      </c>
      <c r="I1300" t="s">
        <v>820</v>
      </c>
      <c r="J1300" t="s">
        <v>44</v>
      </c>
      <c r="K1300">
        <v>2023</v>
      </c>
      <c r="L1300" t="s">
        <v>6532</v>
      </c>
      <c r="M1300" t="s">
        <v>6521</v>
      </c>
    </row>
    <row r="1301" spans="1:13" x14ac:dyDescent="0.35">
      <c r="A1301" t="s">
        <v>4499</v>
      </c>
      <c r="B1301" s="1">
        <v>45554</v>
      </c>
      <c r="C1301" t="s">
        <v>66</v>
      </c>
      <c r="D1301" t="s">
        <v>175</v>
      </c>
      <c r="E1301">
        <v>10</v>
      </c>
      <c r="F1301">
        <v>2265.73</v>
      </c>
      <c r="G1301">
        <v>22657.3</v>
      </c>
      <c r="H1301" t="s">
        <v>136</v>
      </c>
      <c r="I1301" t="s">
        <v>894</v>
      </c>
      <c r="J1301" t="s">
        <v>14</v>
      </c>
      <c r="K1301">
        <v>2024</v>
      </c>
      <c r="L1301" t="s">
        <v>6525</v>
      </c>
      <c r="M1301" t="s">
        <v>6528</v>
      </c>
    </row>
    <row r="1302" spans="1:13" x14ac:dyDescent="0.35">
      <c r="A1302" t="s">
        <v>4531</v>
      </c>
      <c r="B1302" s="1">
        <v>45425</v>
      </c>
      <c r="C1302" t="s">
        <v>66</v>
      </c>
      <c r="D1302" t="s">
        <v>175</v>
      </c>
      <c r="E1302">
        <v>2</v>
      </c>
      <c r="F1302">
        <v>882.78</v>
      </c>
      <c r="G1302">
        <v>1765.56</v>
      </c>
      <c r="H1302" t="s">
        <v>42</v>
      </c>
      <c r="I1302" t="s">
        <v>422</v>
      </c>
      <c r="J1302" t="s">
        <v>14</v>
      </c>
      <c r="K1302">
        <v>2024</v>
      </c>
      <c r="L1302" t="s">
        <v>6532</v>
      </c>
      <c r="M1302" t="s">
        <v>6521</v>
      </c>
    </row>
    <row r="1303" spans="1:13" x14ac:dyDescent="0.35">
      <c r="A1303" t="s">
        <v>4603</v>
      </c>
      <c r="B1303" s="1">
        <v>45634</v>
      </c>
      <c r="C1303" t="s">
        <v>66</v>
      </c>
      <c r="D1303" t="s">
        <v>175</v>
      </c>
      <c r="E1303">
        <v>10</v>
      </c>
      <c r="F1303">
        <v>2321.4</v>
      </c>
      <c r="G1303">
        <v>23214</v>
      </c>
      <c r="H1303" t="s">
        <v>29</v>
      </c>
      <c r="I1303" t="s">
        <v>894</v>
      </c>
      <c r="J1303" t="s">
        <v>6535</v>
      </c>
      <c r="K1303">
        <v>2024</v>
      </c>
      <c r="L1303" t="s">
        <v>6520</v>
      </c>
      <c r="M1303" t="s">
        <v>6528</v>
      </c>
    </row>
    <row r="1304" spans="1:13" x14ac:dyDescent="0.35">
      <c r="A1304" t="s">
        <v>4648</v>
      </c>
      <c r="B1304" s="1">
        <v>45423</v>
      </c>
      <c r="C1304" t="s">
        <v>66</v>
      </c>
      <c r="D1304" t="s">
        <v>175</v>
      </c>
      <c r="E1304">
        <v>3</v>
      </c>
      <c r="F1304">
        <v>2470.15</v>
      </c>
      <c r="G1304">
        <v>7410.45</v>
      </c>
      <c r="H1304" t="s">
        <v>136</v>
      </c>
      <c r="I1304" t="s">
        <v>247</v>
      </c>
      <c r="J1304" t="s">
        <v>14</v>
      </c>
      <c r="K1304">
        <v>2024</v>
      </c>
      <c r="L1304" t="s">
        <v>6532</v>
      </c>
      <c r="M1304" t="s">
        <v>6528</v>
      </c>
    </row>
    <row r="1305" spans="1:13" x14ac:dyDescent="0.35">
      <c r="A1305" t="s">
        <v>4757</v>
      </c>
      <c r="B1305" s="1">
        <v>45417</v>
      </c>
      <c r="C1305" t="s">
        <v>66</v>
      </c>
      <c r="D1305" t="s">
        <v>175</v>
      </c>
      <c r="E1305">
        <v>3</v>
      </c>
      <c r="F1305">
        <v>2148.31</v>
      </c>
      <c r="G1305">
        <v>6444.93</v>
      </c>
      <c r="H1305" t="s">
        <v>136</v>
      </c>
      <c r="I1305" t="s">
        <v>1093</v>
      </c>
      <c r="J1305" t="s">
        <v>19</v>
      </c>
      <c r="K1305">
        <v>2024</v>
      </c>
      <c r="L1305" t="s">
        <v>6532</v>
      </c>
      <c r="M1305" t="s">
        <v>6528</v>
      </c>
    </row>
    <row r="1306" spans="1:13" x14ac:dyDescent="0.35">
      <c r="A1306" t="s">
        <v>4779</v>
      </c>
      <c r="B1306" s="1">
        <v>45427</v>
      </c>
      <c r="C1306" t="s">
        <v>66</v>
      </c>
      <c r="D1306" t="s">
        <v>175</v>
      </c>
      <c r="E1306">
        <v>5</v>
      </c>
      <c r="F1306">
        <v>2447.48</v>
      </c>
      <c r="G1306">
        <v>12237.4</v>
      </c>
      <c r="H1306" t="s">
        <v>104</v>
      </c>
      <c r="I1306" t="s">
        <v>1431</v>
      </c>
      <c r="J1306" t="s">
        <v>6535</v>
      </c>
      <c r="K1306">
        <v>2024</v>
      </c>
      <c r="L1306" t="s">
        <v>6532</v>
      </c>
      <c r="M1306" t="s">
        <v>6528</v>
      </c>
    </row>
    <row r="1307" spans="1:13" x14ac:dyDescent="0.35">
      <c r="A1307" t="s">
        <v>4791</v>
      </c>
      <c r="B1307" s="1">
        <v>45296</v>
      </c>
      <c r="C1307" t="s">
        <v>66</v>
      </c>
      <c r="D1307" t="s">
        <v>175</v>
      </c>
      <c r="E1307">
        <v>1</v>
      </c>
      <c r="F1307">
        <v>1242.9100000000001</v>
      </c>
      <c r="G1307">
        <v>1242.9100000000001</v>
      </c>
      <c r="H1307" t="s">
        <v>42</v>
      </c>
      <c r="I1307" t="s">
        <v>1022</v>
      </c>
      <c r="J1307" t="s">
        <v>44</v>
      </c>
      <c r="K1307">
        <v>2024</v>
      </c>
      <c r="L1307" t="s">
        <v>6524</v>
      </c>
      <c r="M1307" t="s">
        <v>6528</v>
      </c>
    </row>
    <row r="1308" spans="1:13" x14ac:dyDescent="0.35">
      <c r="A1308" t="s">
        <v>4798</v>
      </c>
      <c r="B1308" s="1">
        <v>45465</v>
      </c>
      <c r="C1308" t="s">
        <v>66</v>
      </c>
      <c r="D1308" t="s">
        <v>175</v>
      </c>
      <c r="E1308">
        <v>10</v>
      </c>
      <c r="F1308">
        <v>473.39</v>
      </c>
      <c r="G1308">
        <v>4733.8999999999996</v>
      </c>
      <c r="H1308" t="s">
        <v>104</v>
      </c>
      <c r="I1308" t="s">
        <v>648</v>
      </c>
      <c r="J1308" t="s">
        <v>31</v>
      </c>
      <c r="K1308">
        <v>2024</v>
      </c>
      <c r="L1308" t="s">
        <v>6531</v>
      </c>
      <c r="M1308" t="s">
        <v>6521</v>
      </c>
    </row>
    <row r="1309" spans="1:13" x14ac:dyDescent="0.35">
      <c r="A1309" t="s">
        <v>4822</v>
      </c>
      <c r="B1309" s="1">
        <v>44974</v>
      </c>
      <c r="C1309" t="s">
        <v>66</v>
      </c>
      <c r="D1309" t="s">
        <v>175</v>
      </c>
      <c r="E1309">
        <v>10</v>
      </c>
      <c r="F1309">
        <v>533.09</v>
      </c>
      <c r="G1309">
        <v>5330.9</v>
      </c>
      <c r="H1309" t="s">
        <v>110</v>
      </c>
      <c r="I1309" t="s">
        <v>1397</v>
      </c>
      <c r="J1309" t="s">
        <v>39</v>
      </c>
      <c r="K1309">
        <v>2023</v>
      </c>
      <c r="L1309" t="s">
        <v>6529</v>
      </c>
      <c r="M1309" t="s">
        <v>6521</v>
      </c>
    </row>
    <row r="1310" spans="1:13" x14ac:dyDescent="0.35">
      <c r="A1310" t="s">
        <v>4871</v>
      </c>
      <c r="B1310" s="1">
        <v>45421</v>
      </c>
      <c r="C1310" t="s">
        <v>66</v>
      </c>
      <c r="D1310" t="s">
        <v>175</v>
      </c>
      <c r="E1310">
        <v>5</v>
      </c>
      <c r="F1310">
        <v>2398.83</v>
      </c>
      <c r="G1310">
        <v>11994.15</v>
      </c>
      <c r="H1310" t="s">
        <v>42</v>
      </c>
      <c r="I1310" t="s">
        <v>1348</v>
      </c>
      <c r="J1310" t="s">
        <v>19</v>
      </c>
      <c r="K1310">
        <v>2024</v>
      </c>
      <c r="L1310" t="s">
        <v>6532</v>
      </c>
      <c r="M1310" t="s">
        <v>6528</v>
      </c>
    </row>
    <row r="1311" spans="1:13" x14ac:dyDescent="0.35">
      <c r="A1311" t="s">
        <v>4971</v>
      </c>
      <c r="B1311" s="1">
        <v>44968</v>
      </c>
      <c r="C1311" t="s">
        <v>66</v>
      </c>
      <c r="D1311" t="s">
        <v>175</v>
      </c>
      <c r="E1311">
        <v>7</v>
      </c>
      <c r="F1311">
        <v>446.51</v>
      </c>
      <c r="G1311">
        <v>3125.57</v>
      </c>
      <c r="H1311" t="s">
        <v>104</v>
      </c>
      <c r="I1311" t="s">
        <v>134</v>
      </c>
      <c r="J1311" t="s">
        <v>47</v>
      </c>
      <c r="K1311">
        <v>2023</v>
      </c>
      <c r="L1311" t="s">
        <v>6529</v>
      </c>
      <c r="M1311" t="s">
        <v>6521</v>
      </c>
    </row>
    <row r="1312" spans="1:13" x14ac:dyDescent="0.35">
      <c r="A1312" t="s">
        <v>5011</v>
      </c>
      <c r="B1312" s="1">
        <v>45647</v>
      </c>
      <c r="C1312" t="s">
        <v>66</v>
      </c>
      <c r="D1312" t="s">
        <v>175</v>
      </c>
      <c r="E1312">
        <v>10</v>
      </c>
      <c r="F1312">
        <v>589.55999999999995</v>
      </c>
      <c r="G1312">
        <v>5895.6</v>
      </c>
      <c r="H1312" t="s">
        <v>42</v>
      </c>
      <c r="I1312" t="s">
        <v>254</v>
      </c>
      <c r="J1312" t="s">
        <v>14</v>
      </c>
      <c r="K1312">
        <v>2024</v>
      </c>
      <c r="L1312" t="s">
        <v>6520</v>
      </c>
      <c r="M1312" t="s">
        <v>6521</v>
      </c>
    </row>
    <row r="1313" spans="1:13" x14ac:dyDescent="0.35">
      <c r="A1313" t="s">
        <v>5060</v>
      </c>
      <c r="B1313" s="1">
        <v>45125</v>
      </c>
      <c r="C1313" t="s">
        <v>66</v>
      </c>
      <c r="D1313" t="s">
        <v>175</v>
      </c>
      <c r="E1313">
        <v>5</v>
      </c>
      <c r="F1313">
        <v>2292.81</v>
      </c>
      <c r="G1313">
        <v>11464.05</v>
      </c>
      <c r="H1313" t="s">
        <v>136</v>
      </c>
      <c r="I1313" t="s">
        <v>1196</v>
      </c>
      <c r="J1313" t="s">
        <v>19</v>
      </c>
      <c r="K1313">
        <v>2023</v>
      </c>
      <c r="L1313" t="s">
        <v>6534</v>
      </c>
      <c r="M1313" t="s">
        <v>6528</v>
      </c>
    </row>
    <row r="1314" spans="1:13" x14ac:dyDescent="0.35">
      <c r="A1314" t="s">
        <v>5113</v>
      </c>
      <c r="B1314" s="1">
        <v>45014</v>
      </c>
      <c r="C1314" t="s">
        <v>66</v>
      </c>
      <c r="D1314" t="s">
        <v>175</v>
      </c>
      <c r="E1314">
        <v>7</v>
      </c>
      <c r="F1314">
        <v>797.18</v>
      </c>
      <c r="G1314">
        <v>5580.26</v>
      </c>
      <c r="H1314" t="s">
        <v>42</v>
      </c>
      <c r="I1314" t="s">
        <v>486</v>
      </c>
      <c r="J1314" t="s">
        <v>44</v>
      </c>
      <c r="K1314">
        <v>2023</v>
      </c>
      <c r="L1314" t="s">
        <v>6533</v>
      </c>
      <c r="M1314" t="s">
        <v>6521</v>
      </c>
    </row>
    <row r="1315" spans="1:13" x14ac:dyDescent="0.35">
      <c r="A1315" t="s">
        <v>5164</v>
      </c>
      <c r="B1315" s="1">
        <v>45482</v>
      </c>
      <c r="C1315" t="s">
        <v>66</v>
      </c>
      <c r="D1315" t="s">
        <v>175</v>
      </c>
      <c r="E1315">
        <v>10</v>
      </c>
      <c r="F1315">
        <v>2163.87</v>
      </c>
      <c r="G1315">
        <v>21638.7</v>
      </c>
      <c r="H1315" t="s">
        <v>136</v>
      </c>
      <c r="I1315" t="s">
        <v>2271</v>
      </c>
      <c r="J1315" t="s">
        <v>39</v>
      </c>
      <c r="K1315">
        <v>2024</v>
      </c>
      <c r="L1315" t="s">
        <v>6534</v>
      </c>
      <c r="M1315" t="s">
        <v>6528</v>
      </c>
    </row>
    <row r="1316" spans="1:13" x14ac:dyDescent="0.35">
      <c r="A1316" t="s">
        <v>5173</v>
      </c>
      <c r="B1316" s="1">
        <v>45352</v>
      </c>
      <c r="C1316" t="s">
        <v>66</v>
      </c>
      <c r="D1316" t="s">
        <v>175</v>
      </c>
      <c r="E1316">
        <v>5</v>
      </c>
      <c r="F1316">
        <v>386.67</v>
      </c>
      <c r="G1316">
        <v>1933.35</v>
      </c>
      <c r="H1316" t="s">
        <v>136</v>
      </c>
      <c r="I1316" t="s">
        <v>605</v>
      </c>
      <c r="J1316" t="s">
        <v>19</v>
      </c>
      <c r="K1316">
        <v>2024</v>
      </c>
      <c r="L1316" t="s">
        <v>6533</v>
      </c>
      <c r="M1316" t="s">
        <v>6521</v>
      </c>
    </row>
    <row r="1317" spans="1:13" x14ac:dyDescent="0.35">
      <c r="A1317" t="s">
        <v>5245</v>
      </c>
      <c r="B1317" s="1">
        <v>45434</v>
      </c>
      <c r="C1317" t="s">
        <v>66</v>
      </c>
      <c r="D1317" t="s">
        <v>175</v>
      </c>
      <c r="E1317">
        <v>4</v>
      </c>
      <c r="F1317">
        <v>1921.11</v>
      </c>
      <c r="G1317">
        <v>7684.44</v>
      </c>
      <c r="H1317" t="s">
        <v>136</v>
      </c>
      <c r="I1317" t="s">
        <v>493</v>
      </c>
      <c r="J1317" t="s">
        <v>44</v>
      </c>
      <c r="K1317">
        <v>2024</v>
      </c>
      <c r="L1317" t="s">
        <v>6532</v>
      </c>
      <c r="M1317" t="s">
        <v>6528</v>
      </c>
    </row>
    <row r="1318" spans="1:13" x14ac:dyDescent="0.35">
      <c r="A1318" t="s">
        <v>5505</v>
      </c>
      <c r="B1318" s="1">
        <v>45347</v>
      </c>
      <c r="C1318" t="s">
        <v>66</v>
      </c>
      <c r="D1318" t="s">
        <v>175</v>
      </c>
      <c r="E1318">
        <v>6</v>
      </c>
      <c r="F1318">
        <v>1873.01</v>
      </c>
      <c r="G1318">
        <v>11238.06</v>
      </c>
      <c r="H1318" t="s">
        <v>136</v>
      </c>
      <c r="I1318" t="s">
        <v>953</v>
      </c>
      <c r="J1318" t="s">
        <v>44</v>
      </c>
      <c r="K1318">
        <v>2024</v>
      </c>
      <c r="L1318" t="s">
        <v>6529</v>
      </c>
      <c r="M1318" t="s">
        <v>6528</v>
      </c>
    </row>
    <row r="1319" spans="1:13" x14ac:dyDescent="0.35">
      <c r="A1319" t="s">
        <v>5543</v>
      </c>
      <c r="B1319" s="1">
        <v>45487</v>
      </c>
      <c r="C1319" t="s">
        <v>66</v>
      </c>
      <c r="D1319" t="s">
        <v>175</v>
      </c>
      <c r="E1319">
        <v>7</v>
      </c>
      <c r="F1319">
        <v>2334.79</v>
      </c>
      <c r="G1319">
        <v>16343.53</v>
      </c>
      <c r="H1319" t="s">
        <v>110</v>
      </c>
      <c r="I1319" t="s">
        <v>83</v>
      </c>
      <c r="J1319" t="s">
        <v>47</v>
      </c>
      <c r="K1319">
        <v>2024</v>
      </c>
      <c r="L1319" t="s">
        <v>6534</v>
      </c>
      <c r="M1319" t="s">
        <v>6528</v>
      </c>
    </row>
    <row r="1320" spans="1:13" x14ac:dyDescent="0.35">
      <c r="A1320" t="s">
        <v>5550</v>
      </c>
      <c r="B1320" s="1">
        <v>45077</v>
      </c>
      <c r="C1320" t="s">
        <v>66</v>
      </c>
      <c r="D1320" t="s">
        <v>175</v>
      </c>
      <c r="E1320">
        <v>4</v>
      </c>
      <c r="F1320">
        <v>1710.98</v>
      </c>
      <c r="G1320">
        <v>6843.92</v>
      </c>
      <c r="H1320" t="s">
        <v>42</v>
      </c>
      <c r="I1320" t="s">
        <v>1603</v>
      </c>
      <c r="J1320" t="s">
        <v>19</v>
      </c>
      <c r="K1320">
        <v>2023</v>
      </c>
      <c r="L1320" t="s">
        <v>6532</v>
      </c>
      <c r="M1320" t="s">
        <v>6528</v>
      </c>
    </row>
    <row r="1321" spans="1:13" x14ac:dyDescent="0.35">
      <c r="A1321" t="s">
        <v>5564</v>
      </c>
      <c r="B1321" s="1">
        <v>45251</v>
      </c>
      <c r="C1321" t="s">
        <v>66</v>
      </c>
      <c r="D1321" t="s">
        <v>175</v>
      </c>
      <c r="E1321">
        <v>10</v>
      </c>
      <c r="F1321">
        <v>968.51</v>
      </c>
      <c r="G1321">
        <v>9685.1</v>
      </c>
      <c r="H1321" t="s">
        <v>29</v>
      </c>
      <c r="I1321" t="s">
        <v>509</v>
      </c>
      <c r="J1321" t="s">
        <v>44</v>
      </c>
      <c r="K1321">
        <v>2023</v>
      </c>
      <c r="L1321" t="s">
        <v>6526</v>
      </c>
      <c r="M1321" t="s">
        <v>6521</v>
      </c>
    </row>
    <row r="1322" spans="1:13" x14ac:dyDescent="0.35">
      <c r="A1322" t="s">
        <v>5682</v>
      </c>
      <c r="B1322" s="1">
        <v>45024</v>
      </c>
      <c r="C1322" t="s">
        <v>66</v>
      </c>
      <c r="D1322" t="s">
        <v>175</v>
      </c>
      <c r="E1322">
        <v>2</v>
      </c>
      <c r="F1322">
        <v>999.2</v>
      </c>
      <c r="G1322">
        <v>1998.4</v>
      </c>
      <c r="H1322" t="s">
        <v>42</v>
      </c>
      <c r="I1322" t="s">
        <v>701</v>
      </c>
      <c r="J1322" t="s">
        <v>31</v>
      </c>
      <c r="K1322">
        <v>2023</v>
      </c>
      <c r="L1322" t="s">
        <v>6527</v>
      </c>
      <c r="M1322" t="s">
        <v>6521</v>
      </c>
    </row>
    <row r="1323" spans="1:13" x14ac:dyDescent="0.35">
      <c r="A1323" t="s">
        <v>5705</v>
      </c>
      <c r="B1323" s="1">
        <v>45143</v>
      </c>
      <c r="C1323" t="s">
        <v>66</v>
      </c>
      <c r="D1323" t="s">
        <v>175</v>
      </c>
      <c r="E1323">
        <v>4</v>
      </c>
      <c r="F1323">
        <v>1795.57</v>
      </c>
      <c r="G1323">
        <v>7182.28</v>
      </c>
      <c r="H1323" t="s">
        <v>110</v>
      </c>
      <c r="I1323" t="s">
        <v>314</v>
      </c>
      <c r="J1323" t="s">
        <v>39</v>
      </c>
      <c r="K1323">
        <v>2023</v>
      </c>
      <c r="L1323" t="s">
        <v>6530</v>
      </c>
      <c r="M1323" t="s">
        <v>6528</v>
      </c>
    </row>
    <row r="1324" spans="1:13" x14ac:dyDescent="0.35">
      <c r="A1324" t="s">
        <v>5719</v>
      </c>
      <c r="B1324" s="1">
        <v>45071</v>
      </c>
      <c r="C1324" t="s">
        <v>66</v>
      </c>
      <c r="D1324" t="s">
        <v>175</v>
      </c>
      <c r="E1324">
        <v>2</v>
      </c>
      <c r="F1324">
        <v>787.83</v>
      </c>
      <c r="G1324">
        <v>1575.66</v>
      </c>
      <c r="H1324" t="s">
        <v>110</v>
      </c>
      <c r="I1324" t="s">
        <v>636</v>
      </c>
      <c r="J1324" t="s">
        <v>31</v>
      </c>
      <c r="K1324">
        <v>2023</v>
      </c>
      <c r="L1324" t="s">
        <v>6532</v>
      </c>
      <c r="M1324" t="s">
        <v>6521</v>
      </c>
    </row>
    <row r="1325" spans="1:13" x14ac:dyDescent="0.35">
      <c r="A1325" t="s">
        <v>5746</v>
      </c>
      <c r="B1325" s="1">
        <v>45468</v>
      </c>
      <c r="C1325" t="s">
        <v>66</v>
      </c>
      <c r="D1325" t="s">
        <v>175</v>
      </c>
      <c r="E1325">
        <v>8</v>
      </c>
      <c r="F1325">
        <v>1414.33</v>
      </c>
      <c r="G1325">
        <v>11314.64</v>
      </c>
      <c r="H1325" t="s">
        <v>136</v>
      </c>
      <c r="I1325" t="s">
        <v>5147</v>
      </c>
      <c r="J1325" t="s">
        <v>39</v>
      </c>
      <c r="K1325">
        <v>2024</v>
      </c>
      <c r="L1325" t="s">
        <v>6531</v>
      </c>
      <c r="M1325" t="s">
        <v>6528</v>
      </c>
    </row>
    <row r="1326" spans="1:13" x14ac:dyDescent="0.35">
      <c r="A1326" t="s">
        <v>5892</v>
      </c>
      <c r="B1326" s="1">
        <v>44952</v>
      </c>
      <c r="C1326" t="s">
        <v>66</v>
      </c>
      <c r="D1326" t="s">
        <v>175</v>
      </c>
      <c r="E1326">
        <v>2</v>
      </c>
      <c r="F1326">
        <v>574.76</v>
      </c>
      <c r="G1326">
        <v>1149.52</v>
      </c>
      <c r="H1326" t="s">
        <v>29</v>
      </c>
      <c r="I1326" t="s">
        <v>541</v>
      </c>
      <c r="J1326" t="s">
        <v>47</v>
      </c>
      <c r="K1326">
        <v>2023</v>
      </c>
      <c r="L1326" t="s">
        <v>6524</v>
      </c>
      <c r="M1326" t="s">
        <v>6521</v>
      </c>
    </row>
    <row r="1327" spans="1:13" x14ac:dyDescent="0.35">
      <c r="A1327" t="s">
        <v>5926</v>
      </c>
      <c r="B1327" s="1">
        <v>45230</v>
      </c>
      <c r="C1327" t="s">
        <v>66</v>
      </c>
      <c r="D1327" t="s">
        <v>175</v>
      </c>
      <c r="E1327">
        <v>1</v>
      </c>
      <c r="F1327">
        <v>1133.18</v>
      </c>
      <c r="G1327">
        <v>1133.18</v>
      </c>
      <c r="H1327" t="s">
        <v>110</v>
      </c>
      <c r="I1327" t="s">
        <v>1146</v>
      </c>
      <c r="J1327" t="s">
        <v>44</v>
      </c>
      <c r="K1327">
        <v>2023</v>
      </c>
      <c r="L1327" t="s">
        <v>6522</v>
      </c>
      <c r="M1327" t="s">
        <v>6528</v>
      </c>
    </row>
    <row r="1328" spans="1:13" x14ac:dyDescent="0.35">
      <c r="A1328" t="s">
        <v>6072</v>
      </c>
      <c r="B1328" s="1">
        <v>44986</v>
      </c>
      <c r="C1328" t="s">
        <v>66</v>
      </c>
      <c r="D1328" t="s">
        <v>175</v>
      </c>
      <c r="E1328">
        <v>7</v>
      </c>
      <c r="F1328">
        <v>438.29</v>
      </c>
      <c r="G1328">
        <v>3068.03</v>
      </c>
      <c r="H1328" t="s">
        <v>42</v>
      </c>
      <c r="I1328" t="s">
        <v>381</v>
      </c>
      <c r="J1328" t="s">
        <v>39</v>
      </c>
      <c r="K1328">
        <v>2023</v>
      </c>
      <c r="L1328" t="s">
        <v>6533</v>
      </c>
      <c r="M1328" t="s">
        <v>6521</v>
      </c>
    </row>
    <row r="1329" spans="1:13" x14ac:dyDescent="0.35">
      <c r="A1329" t="s">
        <v>6136</v>
      </c>
      <c r="B1329" s="1">
        <v>45367</v>
      </c>
      <c r="C1329" t="s">
        <v>66</v>
      </c>
      <c r="D1329" t="s">
        <v>175</v>
      </c>
      <c r="E1329">
        <v>7</v>
      </c>
      <c r="F1329">
        <v>1456.21</v>
      </c>
      <c r="G1329">
        <v>10193.469999999999</v>
      </c>
      <c r="H1329" t="s">
        <v>110</v>
      </c>
      <c r="I1329" t="s">
        <v>969</v>
      </c>
      <c r="J1329" t="s">
        <v>6535</v>
      </c>
      <c r="K1329">
        <v>2024</v>
      </c>
      <c r="L1329" t="s">
        <v>6533</v>
      </c>
      <c r="M1329" t="s">
        <v>6528</v>
      </c>
    </row>
    <row r="1330" spans="1:13" x14ac:dyDescent="0.35">
      <c r="A1330" t="s">
        <v>6183</v>
      </c>
      <c r="B1330" s="1">
        <v>45306</v>
      </c>
      <c r="C1330" t="s">
        <v>66</v>
      </c>
      <c r="D1330" t="s">
        <v>175</v>
      </c>
      <c r="E1330">
        <v>3</v>
      </c>
      <c r="F1330">
        <v>1106.24</v>
      </c>
      <c r="G1330">
        <v>3318.72</v>
      </c>
      <c r="H1330" t="s">
        <v>136</v>
      </c>
      <c r="I1330" t="s">
        <v>1488</v>
      </c>
      <c r="J1330" t="s">
        <v>19</v>
      </c>
      <c r="K1330">
        <v>2024</v>
      </c>
      <c r="L1330" t="s">
        <v>6524</v>
      </c>
      <c r="M1330" t="s">
        <v>6528</v>
      </c>
    </row>
    <row r="1331" spans="1:13" x14ac:dyDescent="0.35">
      <c r="A1331" t="s">
        <v>6200</v>
      </c>
      <c r="B1331" s="1">
        <v>45624</v>
      </c>
      <c r="C1331" t="s">
        <v>66</v>
      </c>
      <c r="D1331" t="s">
        <v>175</v>
      </c>
      <c r="E1331">
        <v>1</v>
      </c>
      <c r="F1331">
        <v>764.06</v>
      </c>
      <c r="G1331">
        <v>764.06</v>
      </c>
      <c r="H1331" t="s">
        <v>136</v>
      </c>
      <c r="I1331" t="s">
        <v>195</v>
      </c>
      <c r="J1331" t="s">
        <v>14</v>
      </c>
      <c r="K1331">
        <v>2024</v>
      </c>
      <c r="L1331" t="s">
        <v>6526</v>
      </c>
      <c r="M1331" t="s">
        <v>6521</v>
      </c>
    </row>
    <row r="1332" spans="1:13" x14ac:dyDescent="0.35">
      <c r="A1332" t="s">
        <v>6213</v>
      </c>
      <c r="B1332" s="1">
        <v>45271</v>
      </c>
      <c r="C1332" t="s">
        <v>66</v>
      </c>
      <c r="D1332" t="s">
        <v>175</v>
      </c>
      <c r="E1332">
        <v>3</v>
      </c>
      <c r="F1332">
        <v>2261.7199999999998</v>
      </c>
      <c r="G1332">
        <v>6785.16</v>
      </c>
      <c r="H1332" t="s">
        <v>136</v>
      </c>
      <c r="I1332" t="s">
        <v>2244</v>
      </c>
      <c r="J1332" t="s">
        <v>39</v>
      </c>
      <c r="K1332">
        <v>2023</v>
      </c>
      <c r="L1332" t="s">
        <v>6520</v>
      </c>
      <c r="M1332" t="s">
        <v>6528</v>
      </c>
    </row>
    <row r="1333" spans="1:13" x14ac:dyDescent="0.35">
      <c r="A1333" t="s">
        <v>6235</v>
      </c>
      <c r="B1333" s="1">
        <v>45433</v>
      </c>
      <c r="C1333" t="s">
        <v>66</v>
      </c>
      <c r="D1333" t="s">
        <v>175</v>
      </c>
      <c r="E1333">
        <v>6</v>
      </c>
      <c r="F1333">
        <v>1048.54</v>
      </c>
      <c r="G1333">
        <v>6291.24</v>
      </c>
      <c r="H1333" t="s">
        <v>136</v>
      </c>
      <c r="I1333" t="s">
        <v>511</v>
      </c>
      <c r="J1333" t="s">
        <v>47</v>
      </c>
      <c r="K1333">
        <v>2024</v>
      </c>
      <c r="L1333" t="s">
        <v>6532</v>
      </c>
      <c r="M1333" t="s">
        <v>6528</v>
      </c>
    </row>
    <row r="1334" spans="1:13" x14ac:dyDescent="0.35">
      <c r="A1334" t="s">
        <v>6253</v>
      </c>
      <c r="B1334" s="1">
        <v>45293</v>
      </c>
      <c r="C1334" t="s">
        <v>66</v>
      </c>
      <c r="D1334" t="s">
        <v>175</v>
      </c>
      <c r="E1334">
        <v>10</v>
      </c>
      <c r="F1334">
        <v>735.07</v>
      </c>
      <c r="G1334">
        <v>7350.7</v>
      </c>
      <c r="H1334" t="s">
        <v>136</v>
      </c>
      <c r="I1334" t="s">
        <v>1595</v>
      </c>
      <c r="J1334" t="s">
        <v>44</v>
      </c>
      <c r="K1334">
        <v>2024</v>
      </c>
      <c r="L1334" t="s">
        <v>6524</v>
      </c>
      <c r="M1334" t="s">
        <v>6521</v>
      </c>
    </row>
    <row r="1335" spans="1:13" x14ac:dyDescent="0.35">
      <c r="A1335" t="s">
        <v>89</v>
      </c>
      <c r="B1335" s="1">
        <v>45001</v>
      </c>
      <c r="C1335" t="s">
        <v>66</v>
      </c>
      <c r="D1335" t="s">
        <v>90</v>
      </c>
      <c r="E1335">
        <v>4</v>
      </c>
      <c r="F1335">
        <v>473.72</v>
      </c>
      <c r="G1335">
        <v>1894.88</v>
      </c>
      <c r="H1335" t="s">
        <v>29</v>
      </c>
      <c r="I1335" t="s">
        <v>91</v>
      </c>
      <c r="J1335" t="s">
        <v>19</v>
      </c>
      <c r="K1335">
        <v>2023</v>
      </c>
      <c r="L1335" t="s">
        <v>6533</v>
      </c>
      <c r="M1335" t="s">
        <v>6521</v>
      </c>
    </row>
    <row r="1336" spans="1:13" x14ac:dyDescent="0.35">
      <c r="A1336" t="s">
        <v>106</v>
      </c>
      <c r="B1336" s="1">
        <v>45603</v>
      </c>
      <c r="C1336" t="s">
        <v>66</v>
      </c>
      <c r="D1336" t="s">
        <v>90</v>
      </c>
      <c r="E1336">
        <v>2</v>
      </c>
      <c r="F1336">
        <v>2315.42</v>
      </c>
      <c r="G1336">
        <v>4630.84</v>
      </c>
      <c r="H1336" t="s">
        <v>29</v>
      </c>
      <c r="I1336" t="s">
        <v>107</v>
      </c>
      <c r="J1336" t="s">
        <v>31</v>
      </c>
      <c r="K1336">
        <v>2024</v>
      </c>
      <c r="L1336" t="s">
        <v>6526</v>
      </c>
      <c r="M1336" t="s">
        <v>6528</v>
      </c>
    </row>
    <row r="1337" spans="1:13" x14ac:dyDescent="0.35">
      <c r="A1337" t="s">
        <v>212</v>
      </c>
      <c r="B1337" s="1">
        <v>45278</v>
      </c>
      <c r="C1337" t="s">
        <v>66</v>
      </c>
      <c r="D1337" t="s">
        <v>90</v>
      </c>
      <c r="E1337">
        <v>1</v>
      </c>
      <c r="F1337">
        <v>2255.83</v>
      </c>
      <c r="G1337">
        <v>2255.83</v>
      </c>
      <c r="H1337" t="s">
        <v>42</v>
      </c>
      <c r="I1337" t="s">
        <v>74</v>
      </c>
      <c r="J1337" t="s">
        <v>44</v>
      </c>
      <c r="K1337">
        <v>2023</v>
      </c>
      <c r="L1337" t="s">
        <v>6520</v>
      </c>
      <c r="M1337" t="s">
        <v>6528</v>
      </c>
    </row>
    <row r="1338" spans="1:13" x14ac:dyDescent="0.35">
      <c r="A1338" t="s">
        <v>248</v>
      </c>
      <c r="B1338" s="1">
        <v>45467</v>
      </c>
      <c r="C1338" t="s">
        <v>66</v>
      </c>
      <c r="D1338" t="s">
        <v>90</v>
      </c>
      <c r="E1338">
        <v>10</v>
      </c>
      <c r="F1338">
        <v>1816.12</v>
      </c>
      <c r="G1338">
        <v>18161.2</v>
      </c>
      <c r="H1338" t="s">
        <v>29</v>
      </c>
      <c r="I1338" t="s">
        <v>249</v>
      </c>
      <c r="J1338" t="s">
        <v>14</v>
      </c>
      <c r="K1338">
        <v>2024</v>
      </c>
      <c r="L1338" t="s">
        <v>6531</v>
      </c>
      <c r="M1338" t="s">
        <v>6528</v>
      </c>
    </row>
    <row r="1339" spans="1:13" x14ac:dyDescent="0.35">
      <c r="A1339" t="s">
        <v>736</v>
      </c>
      <c r="B1339" s="1">
        <v>44938</v>
      </c>
      <c r="C1339" t="s">
        <v>66</v>
      </c>
      <c r="D1339" t="s">
        <v>90</v>
      </c>
      <c r="E1339">
        <v>9</v>
      </c>
      <c r="F1339">
        <v>0</v>
      </c>
      <c r="G1339">
        <v>0</v>
      </c>
      <c r="H1339" t="s">
        <v>29</v>
      </c>
      <c r="I1339" t="s">
        <v>737</v>
      </c>
      <c r="J1339" t="s">
        <v>14</v>
      </c>
      <c r="K1339">
        <v>2023</v>
      </c>
      <c r="L1339" t="s">
        <v>6524</v>
      </c>
      <c r="M1339" t="s">
        <v>6521</v>
      </c>
    </row>
    <row r="1340" spans="1:13" x14ac:dyDescent="0.35">
      <c r="A1340" t="s">
        <v>868</v>
      </c>
      <c r="B1340" s="1">
        <v>45633</v>
      </c>
      <c r="C1340" t="s">
        <v>66</v>
      </c>
      <c r="D1340" t="s">
        <v>90</v>
      </c>
      <c r="E1340">
        <v>1</v>
      </c>
      <c r="F1340">
        <v>2454.9499999999998</v>
      </c>
      <c r="G1340">
        <v>2454.9499999999998</v>
      </c>
      <c r="H1340" t="s">
        <v>110</v>
      </c>
      <c r="I1340" t="s">
        <v>6536</v>
      </c>
      <c r="J1340" t="s">
        <v>14</v>
      </c>
      <c r="K1340">
        <v>2024</v>
      </c>
      <c r="L1340" t="s">
        <v>6520</v>
      </c>
      <c r="M1340" t="s">
        <v>6528</v>
      </c>
    </row>
    <row r="1341" spans="1:13" x14ac:dyDescent="0.35">
      <c r="A1341" t="s">
        <v>883</v>
      </c>
      <c r="B1341" s="1">
        <v>45399</v>
      </c>
      <c r="C1341" t="s">
        <v>66</v>
      </c>
      <c r="D1341" t="s">
        <v>90</v>
      </c>
      <c r="E1341">
        <v>1</v>
      </c>
      <c r="F1341">
        <v>791.97</v>
      </c>
      <c r="G1341">
        <v>791.97</v>
      </c>
      <c r="H1341" t="s">
        <v>104</v>
      </c>
      <c r="I1341" t="s">
        <v>759</v>
      </c>
      <c r="J1341" t="s">
        <v>14</v>
      </c>
      <c r="K1341">
        <v>2024</v>
      </c>
      <c r="L1341" t="s">
        <v>6527</v>
      </c>
      <c r="M1341" t="s">
        <v>6521</v>
      </c>
    </row>
    <row r="1342" spans="1:13" x14ac:dyDescent="0.35">
      <c r="A1342" t="s">
        <v>912</v>
      </c>
      <c r="B1342" s="1">
        <v>45332</v>
      </c>
      <c r="C1342" t="s">
        <v>66</v>
      </c>
      <c r="D1342" t="s">
        <v>90</v>
      </c>
      <c r="E1342">
        <v>1</v>
      </c>
      <c r="F1342">
        <v>2066.65</v>
      </c>
      <c r="G1342">
        <v>2066.65</v>
      </c>
      <c r="H1342" t="s">
        <v>136</v>
      </c>
      <c r="I1342" t="s">
        <v>129</v>
      </c>
      <c r="J1342" t="s">
        <v>39</v>
      </c>
      <c r="K1342">
        <v>2024</v>
      </c>
      <c r="L1342" t="s">
        <v>6529</v>
      </c>
      <c r="M1342" t="s">
        <v>6528</v>
      </c>
    </row>
    <row r="1343" spans="1:13" x14ac:dyDescent="0.35">
      <c r="A1343" t="s">
        <v>926</v>
      </c>
      <c r="B1343" s="1">
        <v>45053</v>
      </c>
      <c r="C1343" t="s">
        <v>66</v>
      </c>
      <c r="D1343" t="s">
        <v>90</v>
      </c>
      <c r="E1343">
        <v>5</v>
      </c>
      <c r="F1343">
        <v>1779.14</v>
      </c>
      <c r="G1343">
        <v>8895.7000000000007</v>
      </c>
      <c r="H1343" t="s">
        <v>110</v>
      </c>
      <c r="I1343" t="s">
        <v>927</v>
      </c>
      <c r="J1343" t="s">
        <v>19</v>
      </c>
      <c r="K1343">
        <v>2023</v>
      </c>
      <c r="L1343" t="s">
        <v>6532</v>
      </c>
      <c r="M1343" t="s">
        <v>6528</v>
      </c>
    </row>
    <row r="1344" spans="1:13" x14ac:dyDescent="0.35">
      <c r="A1344" t="s">
        <v>1035</v>
      </c>
      <c r="B1344" s="1">
        <v>44997</v>
      </c>
      <c r="C1344" t="s">
        <v>66</v>
      </c>
      <c r="D1344" t="s">
        <v>90</v>
      </c>
      <c r="E1344">
        <v>4</v>
      </c>
      <c r="F1344">
        <v>558.99</v>
      </c>
      <c r="G1344">
        <v>2235.96</v>
      </c>
      <c r="H1344" t="s">
        <v>136</v>
      </c>
      <c r="I1344" t="s">
        <v>1036</v>
      </c>
      <c r="J1344" t="s">
        <v>14</v>
      </c>
      <c r="K1344">
        <v>2023</v>
      </c>
      <c r="L1344" t="s">
        <v>6533</v>
      </c>
      <c r="M1344" t="s">
        <v>6521</v>
      </c>
    </row>
    <row r="1345" spans="1:13" x14ac:dyDescent="0.35">
      <c r="A1345" t="s">
        <v>1114</v>
      </c>
      <c r="B1345" s="1">
        <v>45096</v>
      </c>
      <c r="C1345" t="s">
        <v>66</v>
      </c>
      <c r="D1345" t="s">
        <v>90</v>
      </c>
      <c r="E1345">
        <v>3</v>
      </c>
      <c r="F1345">
        <v>918.7</v>
      </c>
      <c r="G1345">
        <v>2756.1</v>
      </c>
      <c r="H1345" t="s">
        <v>42</v>
      </c>
      <c r="I1345" t="s">
        <v>902</v>
      </c>
      <c r="J1345" t="s">
        <v>47</v>
      </c>
      <c r="K1345">
        <v>2023</v>
      </c>
      <c r="L1345" t="s">
        <v>6531</v>
      </c>
      <c r="M1345" t="s">
        <v>6521</v>
      </c>
    </row>
    <row r="1346" spans="1:13" x14ac:dyDescent="0.35">
      <c r="A1346" t="s">
        <v>1173</v>
      </c>
      <c r="B1346" s="1">
        <v>44937</v>
      </c>
      <c r="C1346" t="s">
        <v>66</v>
      </c>
      <c r="D1346" t="s">
        <v>90</v>
      </c>
      <c r="E1346">
        <v>6</v>
      </c>
      <c r="F1346">
        <v>722</v>
      </c>
      <c r="G1346">
        <v>4332</v>
      </c>
      <c r="H1346" t="s">
        <v>29</v>
      </c>
      <c r="I1346" t="s">
        <v>515</v>
      </c>
      <c r="J1346" t="s">
        <v>14</v>
      </c>
      <c r="K1346">
        <v>2023</v>
      </c>
      <c r="L1346" t="s">
        <v>6524</v>
      </c>
      <c r="M1346" t="s">
        <v>6521</v>
      </c>
    </row>
    <row r="1347" spans="1:13" x14ac:dyDescent="0.35">
      <c r="A1347" t="s">
        <v>1327</v>
      </c>
      <c r="B1347" s="1">
        <v>45482</v>
      </c>
      <c r="C1347" t="s">
        <v>66</v>
      </c>
      <c r="D1347" t="s">
        <v>90</v>
      </c>
      <c r="E1347">
        <v>10</v>
      </c>
      <c r="F1347">
        <v>1325.76</v>
      </c>
      <c r="G1347">
        <v>13257.6</v>
      </c>
      <c r="H1347" t="s">
        <v>29</v>
      </c>
      <c r="I1347" t="s">
        <v>1328</v>
      </c>
      <c r="J1347" t="s">
        <v>31</v>
      </c>
      <c r="K1347">
        <v>2024</v>
      </c>
      <c r="L1347" t="s">
        <v>6534</v>
      </c>
      <c r="M1347" t="s">
        <v>6528</v>
      </c>
    </row>
    <row r="1348" spans="1:13" x14ac:dyDescent="0.35">
      <c r="A1348" t="s">
        <v>1345</v>
      </c>
      <c r="B1348" s="1">
        <v>45610</v>
      </c>
      <c r="C1348" t="s">
        <v>66</v>
      </c>
      <c r="D1348" t="s">
        <v>90</v>
      </c>
      <c r="E1348">
        <v>4</v>
      </c>
      <c r="F1348">
        <v>2359.0700000000002</v>
      </c>
      <c r="G1348">
        <v>9436.2800000000007</v>
      </c>
      <c r="H1348" t="s">
        <v>29</v>
      </c>
      <c r="I1348" t="s">
        <v>890</v>
      </c>
      <c r="J1348" t="s">
        <v>14</v>
      </c>
      <c r="K1348">
        <v>2024</v>
      </c>
      <c r="L1348" t="s">
        <v>6526</v>
      </c>
      <c r="M1348" t="s">
        <v>6528</v>
      </c>
    </row>
    <row r="1349" spans="1:13" x14ac:dyDescent="0.35">
      <c r="A1349" t="s">
        <v>1385</v>
      </c>
      <c r="B1349" s="1">
        <v>44981</v>
      </c>
      <c r="C1349" t="s">
        <v>66</v>
      </c>
      <c r="D1349" t="s">
        <v>90</v>
      </c>
      <c r="E1349">
        <v>5</v>
      </c>
      <c r="F1349">
        <v>1809.39</v>
      </c>
      <c r="G1349">
        <v>9046.9500000000007</v>
      </c>
      <c r="H1349" t="s">
        <v>104</v>
      </c>
      <c r="I1349" t="s">
        <v>1096</v>
      </c>
      <c r="J1349" t="s">
        <v>14</v>
      </c>
      <c r="K1349">
        <v>2023</v>
      </c>
      <c r="L1349" t="s">
        <v>6529</v>
      </c>
      <c r="M1349" t="s">
        <v>6528</v>
      </c>
    </row>
    <row r="1350" spans="1:13" x14ac:dyDescent="0.35">
      <c r="A1350" t="s">
        <v>1578</v>
      </c>
      <c r="B1350" s="1">
        <v>45052</v>
      </c>
      <c r="C1350" t="s">
        <v>66</v>
      </c>
      <c r="D1350" t="s">
        <v>90</v>
      </c>
      <c r="E1350">
        <v>1</v>
      </c>
      <c r="F1350">
        <v>1460.32</v>
      </c>
      <c r="G1350">
        <v>1460.32</v>
      </c>
      <c r="H1350" t="s">
        <v>29</v>
      </c>
      <c r="I1350" t="s">
        <v>363</v>
      </c>
      <c r="J1350" t="s">
        <v>31</v>
      </c>
      <c r="K1350">
        <v>2023</v>
      </c>
      <c r="L1350" t="s">
        <v>6532</v>
      </c>
      <c r="M1350" t="s">
        <v>6528</v>
      </c>
    </row>
    <row r="1351" spans="1:13" x14ac:dyDescent="0.35">
      <c r="A1351" t="s">
        <v>1632</v>
      </c>
      <c r="B1351" s="1">
        <v>45475</v>
      </c>
      <c r="C1351" t="s">
        <v>66</v>
      </c>
      <c r="D1351" t="s">
        <v>90</v>
      </c>
      <c r="E1351">
        <v>7</v>
      </c>
      <c r="F1351">
        <v>718.13</v>
      </c>
      <c r="G1351">
        <v>5026.91</v>
      </c>
      <c r="H1351" t="s">
        <v>29</v>
      </c>
      <c r="I1351" t="s">
        <v>373</v>
      </c>
      <c r="J1351" t="s">
        <v>47</v>
      </c>
      <c r="K1351">
        <v>2024</v>
      </c>
      <c r="L1351" t="s">
        <v>6534</v>
      </c>
      <c r="M1351" t="s">
        <v>6521</v>
      </c>
    </row>
    <row r="1352" spans="1:13" x14ac:dyDescent="0.35">
      <c r="A1352" t="s">
        <v>1670</v>
      </c>
      <c r="B1352" s="1">
        <v>45642</v>
      </c>
      <c r="C1352" t="s">
        <v>66</v>
      </c>
      <c r="D1352" t="s">
        <v>90</v>
      </c>
      <c r="E1352">
        <v>7</v>
      </c>
      <c r="F1352">
        <v>2300.3000000000002</v>
      </c>
      <c r="G1352">
        <v>16102.1</v>
      </c>
      <c r="H1352" t="s">
        <v>29</v>
      </c>
      <c r="I1352" t="s">
        <v>1040</v>
      </c>
      <c r="J1352" t="s">
        <v>19</v>
      </c>
      <c r="K1352">
        <v>2024</v>
      </c>
      <c r="L1352" t="s">
        <v>6520</v>
      </c>
      <c r="M1352" t="s">
        <v>6528</v>
      </c>
    </row>
    <row r="1353" spans="1:13" x14ac:dyDescent="0.35">
      <c r="A1353" t="s">
        <v>1681</v>
      </c>
      <c r="B1353" s="1">
        <v>45327</v>
      </c>
      <c r="C1353" t="s">
        <v>66</v>
      </c>
      <c r="D1353" t="s">
        <v>90</v>
      </c>
      <c r="E1353">
        <v>4</v>
      </c>
      <c r="F1353">
        <v>466.43</v>
      </c>
      <c r="G1353">
        <v>1865.72</v>
      </c>
      <c r="H1353" t="s">
        <v>29</v>
      </c>
      <c r="I1353" t="s">
        <v>114</v>
      </c>
      <c r="J1353" t="s">
        <v>31</v>
      </c>
      <c r="K1353">
        <v>2024</v>
      </c>
      <c r="L1353" t="s">
        <v>6529</v>
      </c>
      <c r="M1353" t="s">
        <v>6521</v>
      </c>
    </row>
    <row r="1354" spans="1:13" x14ac:dyDescent="0.35">
      <c r="A1354" t="s">
        <v>1701</v>
      </c>
      <c r="B1354" s="1">
        <v>45051</v>
      </c>
      <c r="C1354" t="s">
        <v>66</v>
      </c>
      <c r="D1354" t="s">
        <v>90</v>
      </c>
      <c r="E1354">
        <v>10</v>
      </c>
      <c r="F1354">
        <v>1039.3499999999999</v>
      </c>
      <c r="G1354">
        <v>10393.5</v>
      </c>
      <c r="H1354" t="s">
        <v>136</v>
      </c>
      <c r="I1354" t="s">
        <v>1702</v>
      </c>
      <c r="J1354" t="s">
        <v>44</v>
      </c>
      <c r="K1354">
        <v>2023</v>
      </c>
      <c r="L1354" t="s">
        <v>6532</v>
      </c>
      <c r="M1354" t="s">
        <v>6528</v>
      </c>
    </row>
    <row r="1355" spans="1:13" x14ac:dyDescent="0.35">
      <c r="A1355" t="s">
        <v>1828</v>
      </c>
      <c r="B1355" s="1">
        <v>45461</v>
      </c>
      <c r="C1355" t="s">
        <v>66</v>
      </c>
      <c r="D1355" t="s">
        <v>90</v>
      </c>
      <c r="E1355">
        <v>9</v>
      </c>
      <c r="F1355">
        <v>564.17999999999995</v>
      </c>
      <c r="G1355">
        <v>5077.62</v>
      </c>
      <c r="H1355" t="s">
        <v>42</v>
      </c>
      <c r="I1355" t="s">
        <v>621</v>
      </c>
      <c r="J1355" t="s">
        <v>47</v>
      </c>
      <c r="K1355">
        <v>2024</v>
      </c>
      <c r="L1355" t="s">
        <v>6531</v>
      </c>
      <c r="M1355" t="s">
        <v>6521</v>
      </c>
    </row>
    <row r="1356" spans="1:13" x14ac:dyDescent="0.35">
      <c r="A1356" t="s">
        <v>1950</v>
      </c>
      <c r="B1356" s="1">
        <v>45398</v>
      </c>
      <c r="C1356" t="s">
        <v>66</v>
      </c>
      <c r="D1356" t="s">
        <v>90</v>
      </c>
      <c r="E1356">
        <v>6</v>
      </c>
      <c r="F1356">
        <v>1063.3499999999999</v>
      </c>
      <c r="G1356">
        <v>6380.1</v>
      </c>
      <c r="H1356" t="s">
        <v>136</v>
      </c>
      <c r="I1356" t="s">
        <v>306</v>
      </c>
      <c r="J1356" t="s">
        <v>39</v>
      </c>
      <c r="K1356">
        <v>2024</v>
      </c>
      <c r="L1356" t="s">
        <v>6527</v>
      </c>
      <c r="M1356" t="s">
        <v>6528</v>
      </c>
    </row>
    <row r="1357" spans="1:13" x14ac:dyDescent="0.35">
      <c r="A1357" t="s">
        <v>1999</v>
      </c>
      <c r="B1357" s="1">
        <v>45423</v>
      </c>
      <c r="C1357" t="s">
        <v>66</v>
      </c>
      <c r="D1357" t="s">
        <v>90</v>
      </c>
      <c r="E1357">
        <v>8</v>
      </c>
      <c r="F1357">
        <v>1062.08</v>
      </c>
      <c r="G1357">
        <v>8496.64</v>
      </c>
      <c r="H1357" t="s">
        <v>110</v>
      </c>
      <c r="I1357" t="s">
        <v>1540</v>
      </c>
      <c r="J1357" t="s">
        <v>19</v>
      </c>
      <c r="K1357">
        <v>2024</v>
      </c>
      <c r="L1357" t="s">
        <v>6532</v>
      </c>
      <c r="M1357" t="s">
        <v>6528</v>
      </c>
    </row>
    <row r="1358" spans="1:13" x14ac:dyDescent="0.35">
      <c r="A1358" t="s">
        <v>2012</v>
      </c>
      <c r="B1358" s="1">
        <v>44966</v>
      </c>
      <c r="C1358" t="s">
        <v>66</v>
      </c>
      <c r="D1358" t="s">
        <v>90</v>
      </c>
      <c r="E1358">
        <v>10</v>
      </c>
      <c r="F1358">
        <v>1753.55</v>
      </c>
      <c r="G1358">
        <v>17535.5</v>
      </c>
      <c r="H1358" t="s">
        <v>136</v>
      </c>
      <c r="I1358" t="s">
        <v>295</v>
      </c>
      <c r="J1358" t="s">
        <v>31</v>
      </c>
      <c r="K1358">
        <v>2023</v>
      </c>
      <c r="L1358" t="s">
        <v>6529</v>
      </c>
      <c r="M1358" t="s">
        <v>6528</v>
      </c>
    </row>
    <row r="1359" spans="1:13" x14ac:dyDescent="0.35">
      <c r="A1359" t="s">
        <v>2289</v>
      </c>
      <c r="B1359" s="1">
        <v>45282</v>
      </c>
      <c r="C1359" t="s">
        <v>66</v>
      </c>
      <c r="D1359" t="s">
        <v>90</v>
      </c>
      <c r="E1359">
        <v>4</v>
      </c>
      <c r="F1359">
        <v>1717.2</v>
      </c>
      <c r="G1359">
        <v>6868.8</v>
      </c>
      <c r="H1359" t="s">
        <v>42</v>
      </c>
      <c r="I1359" t="s">
        <v>987</v>
      </c>
      <c r="J1359" t="s">
        <v>14</v>
      </c>
      <c r="K1359">
        <v>2023</v>
      </c>
      <c r="L1359" t="s">
        <v>6520</v>
      </c>
      <c r="M1359" t="s">
        <v>6528</v>
      </c>
    </row>
    <row r="1360" spans="1:13" x14ac:dyDescent="0.35">
      <c r="A1360" t="s">
        <v>2361</v>
      </c>
      <c r="B1360" s="1">
        <v>45064</v>
      </c>
      <c r="C1360" t="s">
        <v>66</v>
      </c>
      <c r="D1360" t="s">
        <v>90</v>
      </c>
      <c r="E1360">
        <v>4</v>
      </c>
      <c r="F1360">
        <v>1252.2</v>
      </c>
      <c r="G1360">
        <v>5008.8</v>
      </c>
      <c r="H1360" t="s">
        <v>29</v>
      </c>
      <c r="I1360" t="s">
        <v>2362</v>
      </c>
      <c r="J1360" t="s">
        <v>39</v>
      </c>
      <c r="K1360">
        <v>2023</v>
      </c>
      <c r="L1360" t="s">
        <v>6532</v>
      </c>
      <c r="M1360" t="s">
        <v>6528</v>
      </c>
    </row>
    <row r="1361" spans="1:13" x14ac:dyDescent="0.35">
      <c r="A1361" t="s">
        <v>2373</v>
      </c>
      <c r="B1361" s="1">
        <v>44958</v>
      </c>
      <c r="C1361" t="s">
        <v>66</v>
      </c>
      <c r="D1361" t="s">
        <v>90</v>
      </c>
      <c r="E1361">
        <v>10</v>
      </c>
      <c r="F1361">
        <v>2222.1799999999998</v>
      </c>
      <c r="G1361">
        <v>22221.8</v>
      </c>
      <c r="H1361" t="s">
        <v>42</v>
      </c>
      <c r="I1361" t="s">
        <v>1196</v>
      </c>
      <c r="J1361" t="s">
        <v>47</v>
      </c>
      <c r="K1361">
        <v>2023</v>
      </c>
      <c r="L1361" t="s">
        <v>6529</v>
      </c>
      <c r="M1361" t="s">
        <v>6528</v>
      </c>
    </row>
    <row r="1362" spans="1:13" x14ac:dyDescent="0.35">
      <c r="A1362" t="s">
        <v>2611</v>
      </c>
      <c r="B1362" s="1">
        <v>45076</v>
      </c>
      <c r="C1362" t="s">
        <v>66</v>
      </c>
      <c r="D1362" t="s">
        <v>90</v>
      </c>
      <c r="E1362">
        <v>6</v>
      </c>
      <c r="F1362">
        <v>2203.5700000000002</v>
      </c>
      <c r="G1362">
        <v>13221.42</v>
      </c>
      <c r="H1362" t="s">
        <v>136</v>
      </c>
      <c r="I1362" t="s">
        <v>1724</v>
      </c>
      <c r="J1362" t="s">
        <v>19</v>
      </c>
      <c r="K1362">
        <v>2023</v>
      </c>
      <c r="L1362" t="s">
        <v>6532</v>
      </c>
      <c r="M1362" t="s">
        <v>6528</v>
      </c>
    </row>
    <row r="1363" spans="1:13" x14ac:dyDescent="0.35">
      <c r="A1363" t="s">
        <v>2728</v>
      </c>
      <c r="B1363" s="1">
        <v>45293</v>
      </c>
      <c r="C1363" t="s">
        <v>66</v>
      </c>
      <c r="D1363" t="s">
        <v>90</v>
      </c>
      <c r="E1363">
        <v>4</v>
      </c>
      <c r="F1363">
        <v>1528.12</v>
      </c>
      <c r="G1363">
        <v>6112.48</v>
      </c>
      <c r="H1363" t="s">
        <v>104</v>
      </c>
      <c r="I1363" t="s">
        <v>1932</v>
      </c>
      <c r="J1363" t="s">
        <v>39</v>
      </c>
      <c r="K1363">
        <v>2024</v>
      </c>
      <c r="L1363" t="s">
        <v>6524</v>
      </c>
      <c r="M1363" t="s">
        <v>6528</v>
      </c>
    </row>
    <row r="1364" spans="1:13" x14ac:dyDescent="0.35">
      <c r="A1364" t="s">
        <v>2863</v>
      </c>
      <c r="B1364" s="1">
        <v>45625</v>
      </c>
      <c r="C1364" t="s">
        <v>66</v>
      </c>
      <c r="D1364" t="s">
        <v>90</v>
      </c>
      <c r="E1364">
        <v>1</v>
      </c>
      <c r="F1364">
        <v>577.77</v>
      </c>
      <c r="G1364">
        <v>577.77</v>
      </c>
      <c r="H1364" t="s">
        <v>104</v>
      </c>
      <c r="I1364" t="s">
        <v>615</v>
      </c>
      <c r="J1364" t="s">
        <v>14</v>
      </c>
      <c r="K1364">
        <v>2024</v>
      </c>
      <c r="L1364" t="s">
        <v>6526</v>
      </c>
      <c r="M1364" t="s">
        <v>6521</v>
      </c>
    </row>
    <row r="1365" spans="1:13" x14ac:dyDescent="0.35">
      <c r="A1365" t="s">
        <v>2877</v>
      </c>
      <c r="B1365" s="1">
        <v>45376</v>
      </c>
      <c r="C1365" t="s">
        <v>66</v>
      </c>
      <c r="D1365" t="s">
        <v>90</v>
      </c>
      <c r="E1365">
        <v>2</v>
      </c>
      <c r="F1365">
        <v>1375.75</v>
      </c>
      <c r="G1365">
        <v>2751.5</v>
      </c>
      <c r="H1365" t="s">
        <v>29</v>
      </c>
      <c r="I1365" t="s">
        <v>733</v>
      </c>
      <c r="J1365" t="s">
        <v>47</v>
      </c>
      <c r="K1365">
        <v>2024</v>
      </c>
      <c r="L1365" t="s">
        <v>6533</v>
      </c>
      <c r="M1365" t="s">
        <v>6528</v>
      </c>
    </row>
    <row r="1366" spans="1:13" x14ac:dyDescent="0.35">
      <c r="A1366" t="s">
        <v>2885</v>
      </c>
      <c r="B1366" s="1">
        <v>45380</v>
      </c>
      <c r="C1366" t="s">
        <v>66</v>
      </c>
      <c r="D1366" t="s">
        <v>90</v>
      </c>
      <c r="E1366">
        <v>10</v>
      </c>
      <c r="F1366">
        <v>1842.42</v>
      </c>
      <c r="G1366">
        <v>18424.2</v>
      </c>
      <c r="H1366" t="s">
        <v>42</v>
      </c>
      <c r="I1366" t="s">
        <v>2429</v>
      </c>
      <c r="J1366" t="s">
        <v>47</v>
      </c>
      <c r="K1366">
        <v>2024</v>
      </c>
      <c r="L1366" t="s">
        <v>6533</v>
      </c>
      <c r="M1366" t="s">
        <v>6528</v>
      </c>
    </row>
    <row r="1367" spans="1:13" x14ac:dyDescent="0.35">
      <c r="A1367" t="s">
        <v>2887</v>
      </c>
      <c r="B1367" s="1">
        <v>45089</v>
      </c>
      <c r="C1367" t="s">
        <v>66</v>
      </c>
      <c r="D1367" t="s">
        <v>90</v>
      </c>
      <c r="E1367">
        <v>3</v>
      </c>
      <c r="F1367">
        <v>860.31</v>
      </c>
      <c r="G1367">
        <v>2580.9299999999998</v>
      </c>
      <c r="H1367" t="s">
        <v>29</v>
      </c>
      <c r="I1367" t="s">
        <v>1150</v>
      </c>
      <c r="J1367" t="s">
        <v>44</v>
      </c>
      <c r="K1367">
        <v>2023</v>
      </c>
      <c r="L1367" t="s">
        <v>6531</v>
      </c>
      <c r="M1367" t="s">
        <v>6521</v>
      </c>
    </row>
    <row r="1368" spans="1:13" x14ac:dyDescent="0.35">
      <c r="A1368" t="s">
        <v>3040</v>
      </c>
      <c r="B1368" s="1">
        <v>45057</v>
      </c>
      <c r="C1368" t="s">
        <v>66</v>
      </c>
      <c r="D1368" t="s">
        <v>90</v>
      </c>
      <c r="E1368">
        <v>8</v>
      </c>
      <c r="F1368">
        <v>1809.98</v>
      </c>
      <c r="G1368">
        <v>14479.84</v>
      </c>
      <c r="H1368" t="s">
        <v>29</v>
      </c>
      <c r="I1368" t="s">
        <v>449</v>
      </c>
      <c r="J1368" t="s">
        <v>39</v>
      </c>
      <c r="K1368">
        <v>2023</v>
      </c>
      <c r="L1368" t="s">
        <v>6532</v>
      </c>
      <c r="M1368" t="s">
        <v>6528</v>
      </c>
    </row>
    <row r="1369" spans="1:13" x14ac:dyDescent="0.35">
      <c r="A1369" t="s">
        <v>3127</v>
      </c>
      <c r="B1369" s="1">
        <v>45621</v>
      </c>
      <c r="C1369" t="s">
        <v>66</v>
      </c>
      <c r="D1369" t="s">
        <v>90</v>
      </c>
      <c r="E1369">
        <v>9</v>
      </c>
      <c r="F1369">
        <v>2246.23</v>
      </c>
      <c r="G1369">
        <v>20216.07</v>
      </c>
      <c r="H1369" t="s">
        <v>29</v>
      </c>
      <c r="I1369" t="s">
        <v>560</v>
      </c>
      <c r="J1369" t="s">
        <v>47</v>
      </c>
      <c r="K1369">
        <v>2024</v>
      </c>
      <c r="L1369" t="s">
        <v>6526</v>
      </c>
      <c r="M1369" t="s">
        <v>6528</v>
      </c>
    </row>
    <row r="1370" spans="1:13" x14ac:dyDescent="0.35">
      <c r="A1370" t="s">
        <v>3162</v>
      </c>
      <c r="B1370" s="1">
        <v>45066</v>
      </c>
      <c r="C1370" t="s">
        <v>66</v>
      </c>
      <c r="D1370" t="s">
        <v>90</v>
      </c>
      <c r="E1370">
        <v>5</v>
      </c>
      <c r="F1370">
        <v>612.52</v>
      </c>
      <c r="G1370">
        <v>3062.6</v>
      </c>
      <c r="H1370" t="s">
        <v>29</v>
      </c>
      <c r="I1370" t="s">
        <v>1168</v>
      </c>
      <c r="J1370" t="s">
        <v>14</v>
      </c>
      <c r="K1370">
        <v>2023</v>
      </c>
      <c r="L1370" t="s">
        <v>6532</v>
      </c>
      <c r="M1370" t="s">
        <v>6521</v>
      </c>
    </row>
    <row r="1371" spans="1:13" x14ac:dyDescent="0.35">
      <c r="A1371" t="s">
        <v>3165</v>
      </c>
      <c r="B1371" s="1">
        <v>45201</v>
      </c>
      <c r="C1371" t="s">
        <v>66</v>
      </c>
      <c r="D1371" t="s">
        <v>90</v>
      </c>
      <c r="E1371">
        <v>4</v>
      </c>
      <c r="F1371">
        <v>690.61</v>
      </c>
      <c r="G1371">
        <v>2762.44</v>
      </c>
      <c r="H1371" t="s">
        <v>136</v>
      </c>
      <c r="I1371" t="s">
        <v>238</v>
      </c>
      <c r="J1371" t="s">
        <v>19</v>
      </c>
      <c r="K1371">
        <v>2023</v>
      </c>
      <c r="L1371" t="s">
        <v>6522</v>
      </c>
      <c r="M1371" t="s">
        <v>6521</v>
      </c>
    </row>
    <row r="1372" spans="1:13" x14ac:dyDescent="0.35">
      <c r="A1372" t="s">
        <v>3217</v>
      </c>
      <c r="B1372" s="1">
        <v>45093</v>
      </c>
      <c r="C1372" t="s">
        <v>66</v>
      </c>
      <c r="D1372" t="s">
        <v>90</v>
      </c>
      <c r="E1372">
        <v>8</v>
      </c>
      <c r="F1372">
        <v>782.09</v>
      </c>
      <c r="G1372">
        <v>6256.72</v>
      </c>
      <c r="H1372" t="s">
        <v>42</v>
      </c>
      <c r="I1372" t="s">
        <v>1447</v>
      </c>
      <c r="J1372" t="s">
        <v>39</v>
      </c>
      <c r="K1372">
        <v>2023</v>
      </c>
      <c r="L1372" t="s">
        <v>6531</v>
      </c>
      <c r="M1372" t="s">
        <v>6521</v>
      </c>
    </row>
    <row r="1373" spans="1:13" x14ac:dyDescent="0.35">
      <c r="A1373" t="s">
        <v>3243</v>
      </c>
      <c r="B1373" s="1">
        <v>45626</v>
      </c>
      <c r="C1373" t="s">
        <v>66</v>
      </c>
      <c r="D1373" t="s">
        <v>90</v>
      </c>
      <c r="E1373">
        <v>9</v>
      </c>
      <c r="F1373">
        <v>1918.24</v>
      </c>
      <c r="G1373">
        <v>17264.16</v>
      </c>
      <c r="H1373" t="s">
        <v>42</v>
      </c>
      <c r="I1373" t="s">
        <v>2174</v>
      </c>
      <c r="J1373" t="s">
        <v>39</v>
      </c>
      <c r="K1373">
        <v>2024</v>
      </c>
      <c r="L1373" t="s">
        <v>6526</v>
      </c>
      <c r="M1373" t="s">
        <v>6528</v>
      </c>
    </row>
    <row r="1374" spans="1:13" x14ac:dyDescent="0.35">
      <c r="A1374" t="s">
        <v>3425</v>
      </c>
      <c r="B1374" s="1">
        <v>44996</v>
      </c>
      <c r="C1374" t="s">
        <v>66</v>
      </c>
      <c r="D1374" t="s">
        <v>90</v>
      </c>
      <c r="E1374">
        <v>10</v>
      </c>
      <c r="F1374">
        <v>1845.88</v>
      </c>
      <c r="G1374">
        <v>18458.8</v>
      </c>
      <c r="H1374" t="s">
        <v>42</v>
      </c>
      <c r="I1374" t="s">
        <v>1112</v>
      </c>
      <c r="J1374" t="s">
        <v>14</v>
      </c>
      <c r="K1374">
        <v>2023</v>
      </c>
      <c r="L1374" t="s">
        <v>6533</v>
      </c>
      <c r="M1374" t="s">
        <v>6528</v>
      </c>
    </row>
    <row r="1375" spans="1:13" x14ac:dyDescent="0.35">
      <c r="A1375" t="s">
        <v>3490</v>
      </c>
      <c r="B1375" s="1">
        <v>45214</v>
      </c>
      <c r="C1375" t="s">
        <v>66</v>
      </c>
      <c r="D1375" t="s">
        <v>90</v>
      </c>
      <c r="E1375">
        <v>4</v>
      </c>
      <c r="F1375">
        <v>862.09</v>
      </c>
      <c r="G1375">
        <v>3448.36</v>
      </c>
      <c r="H1375" t="s">
        <v>136</v>
      </c>
      <c r="I1375" t="s">
        <v>236</v>
      </c>
      <c r="J1375" t="s">
        <v>19</v>
      </c>
      <c r="K1375">
        <v>2023</v>
      </c>
      <c r="L1375" t="s">
        <v>6522</v>
      </c>
      <c r="M1375" t="s">
        <v>6521</v>
      </c>
    </row>
    <row r="1376" spans="1:13" x14ac:dyDescent="0.35">
      <c r="A1376" t="s">
        <v>3547</v>
      </c>
      <c r="B1376" s="1">
        <v>45269</v>
      </c>
      <c r="C1376" t="s">
        <v>66</v>
      </c>
      <c r="D1376" t="s">
        <v>90</v>
      </c>
      <c r="E1376">
        <v>2</v>
      </c>
      <c r="F1376">
        <v>973.36</v>
      </c>
      <c r="G1376">
        <v>1946.72</v>
      </c>
      <c r="H1376" t="s">
        <v>104</v>
      </c>
      <c r="I1376" t="s">
        <v>1593</v>
      </c>
      <c r="J1376" t="s">
        <v>44</v>
      </c>
      <c r="K1376">
        <v>2023</v>
      </c>
      <c r="L1376" t="s">
        <v>6520</v>
      </c>
      <c r="M1376" t="s">
        <v>6521</v>
      </c>
    </row>
    <row r="1377" spans="1:13" x14ac:dyDescent="0.35">
      <c r="A1377" t="s">
        <v>3555</v>
      </c>
      <c r="B1377" s="1">
        <v>45048</v>
      </c>
      <c r="C1377" t="s">
        <v>66</v>
      </c>
      <c r="D1377" t="s">
        <v>90</v>
      </c>
      <c r="E1377">
        <v>8</v>
      </c>
      <c r="F1377">
        <v>1102.99</v>
      </c>
      <c r="G1377">
        <v>8823.92</v>
      </c>
      <c r="H1377" t="s">
        <v>42</v>
      </c>
      <c r="I1377" t="s">
        <v>424</v>
      </c>
      <c r="J1377" t="s">
        <v>39</v>
      </c>
      <c r="K1377">
        <v>2023</v>
      </c>
      <c r="L1377" t="s">
        <v>6532</v>
      </c>
      <c r="M1377" t="s">
        <v>6528</v>
      </c>
    </row>
    <row r="1378" spans="1:13" x14ac:dyDescent="0.35">
      <c r="A1378" t="s">
        <v>3585</v>
      </c>
      <c r="B1378" s="1">
        <v>45250</v>
      </c>
      <c r="C1378" t="s">
        <v>66</v>
      </c>
      <c r="D1378" t="s">
        <v>90</v>
      </c>
      <c r="E1378">
        <v>4</v>
      </c>
      <c r="F1378">
        <v>941.45</v>
      </c>
      <c r="G1378">
        <v>3765.8</v>
      </c>
      <c r="H1378" t="s">
        <v>136</v>
      </c>
      <c r="I1378" t="s">
        <v>1690</v>
      </c>
      <c r="J1378" t="s">
        <v>44</v>
      </c>
      <c r="K1378">
        <v>2023</v>
      </c>
      <c r="L1378" t="s">
        <v>6526</v>
      </c>
      <c r="M1378" t="s">
        <v>6521</v>
      </c>
    </row>
    <row r="1379" spans="1:13" x14ac:dyDescent="0.35">
      <c r="A1379" t="s">
        <v>3601</v>
      </c>
      <c r="B1379" s="1">
        <v>45470</v>
      </c>
      <c r="C1379" t="s">
        <v>66</v>
      </c>
      <c r="D1379" t="s">
        <v>90</v>
      </c>
      <c r="E1379">
        <v>6</v>
      </c>
      <c r="F1379">
        <v>782.88</v>
      </c>
      <c r="G1379">
        <v>4697.28</v>
      </c>
      <c r="H1379" t="s">
        <v>136</v>
      </c>
      <c r="I1379" t="s">
        <v>420</v>
      </c>
      <c r="J1379" t="s">
        <v>39</v>
      </c>
      <c r="K1379">
        <v>2024</v>
      </c>
      <c r="L1379" t="s">
        <v>6531</v>
      </c>
      <c r="M1379" t="s">
        <v>6521</v>
      </c>
    </row>
    <row r="1380" spans="1:13" x14ac:dyDescent="0.35">
      <c r="A1380" t="s">
        <v>3747</v>
      </c>
      <c r="B1380" s="1">
        <v>45202</v>
      </c>
      <c r="C1380" t="s">
        <v>66</v>
      </c>
      <c r="D1380" t="s">
        <v>90</v>
      </c>
      <c r="E1380">
        <v>4</v>
      </c>
      <c r="F1380">
        <v>432.28</v>
      </c>
      <c r="G1380">
        <v>1729.12</v>
      </c>
      <c r="H1380" t="s">
        <v>29</v>
      </c>
      <c r="I1380" t="s">
        <v>759</v>
      </c>
      <c r="J1380" t="s">
        <v>31</v>
      </c>
      <c r="K1380">
        <v>2023</v>
      </c>
      <c r="L1380" t="s">
        <v>6522</v>
      </c>
      <c r="M1380" t="s">
        <v>6521</v>
      </c>
    </row>
    <row r="1381" spans="1:13" x14ac:dyDescent="0.35">
      <c r="A1381" t="s">
        <v>3892</v>
      </c>
      <c r="B1381" s="1">
        <v>45259</v>
      </c>
      <c r="C1381" t="s">
        <v>66</v>
      </c>
      <c r="D1381" t="s">
        <v>90</v>
      </c>
      <c r="E1381">
        <v>7</v>
      </c>
      <c r="F1381">
        <v>1846.82</v>
      </c>
      <c r="G1381">
        <v>12927.74</v>
      </c>
      <c r="H1381" t="s">
        <v>29</v>
      </c>
      <c r="I1381" t="s">
        <v>331</v>
      </c>
      <c r="J1381" t="s">
        <v>6535</v>
      </c>
      <c r="K1381">
        <v>2023</v>
      </c>
      <c r="L1381" t="s">
        <v>6526</v>
      </c>
      <c r="M1381" t="s">
        <v>6528</v>
      </c>
    </row>
    <row r="1382" spans="1:13" x14ac:dyDescent="0.35">
      <c r="A1382" t="s">
        <v>3919</v>
      </c>
      <c r="B1382" s="1">
        <v>45617</v>
      </c>
      <c r="C1382" t="s">
        <v>66</v>
      </c>
      <c r="D1382" t="s">
        <v>90</v>
      </c>
      <c r="E1382">
        <v>4</v>
      </c>
      <c r="F1382">
        <v>1694.72</v>
      </c>
      <c r="G1382">
        <v>6778.88</v>
      </c>
      <c r="H1382" t="s">
        <v>136</v>
      </c>
      <c r="I1382" t="s">
        <v>1603</v>
      </c>
      <c r="J1382" t="s">
        <v>19</v>
      </c>
      <c r="K1382">
        <v>2024</v>
      </c>
      <c r="L1382" t="s">
        <v>6526</v>
      </c>
      <c r="M1382" t="s">
        <v>6528</v>
      </c>
    </row>
    <row r="1383" spans="1:13" x14ac:dyDescent="0.35">
      <c r="A1383" t="s">
        <v>3927</v>
      </c>
      <c r="B1383" s="1">
        <v>45302</v>
      </c>
      <c r="C1383" t="s">
        <v>66</v>
      </c>
      <c r="D1383" t="s">
        <v>90</v>
      </c>
      <c r="E1383">
        <v>8</v>
      </c>
      <c r="F1383">
        <v>1030.78</v>
      </c>
      <c r="G1383">
        <v>8246.24</v>
      </c>
      <c r="H1383" t="s">
        <v>136</v>
      </c>
      <c r="I1383" t="s">
        <v>1361</v>
      </c>
      <c r="J1383" t="s">
        <v>19</v>
      </c>
      <c r="K1383">
        <v>2024</v>
      </c>
      <c r="L1383" t="s">
        <v>6524</v>
      </c>
      <c r="M1383" t="s">
        <v>6528</v>
      </c>
    </row>
    <row r="1384" spans="1:13" x14ac:dyDescent="0.35">
      <c r="A1384" t="s">
        <v>3961</v>
      </c>
      <c r="B1384" s="1">
        <v>45586</v>
      </c>
      <c r="C1384" t="s">
        <v>66</v>
      </c>
      <c r="D1384" t="s">
        <v>90</v>
      </c>
      <c r="E1384">
        <v>8</v>
      </c>
      <c r="F1384">
        <v>1974.88</v>
      </c>
      <c r="G1384">
        <v>15799.04</v>
      </c>
      <c r="H1384" t="s">
        <v>136</v>
      </c>
      <c r="I1384" t="s">
        <v>68</v>
      </c>
      <c r="J1384" t="s">
        <v>14</v>
      </c>
      <c r="K1384">
        <v>2024</v>
      </c>
      <c r="L1384" t="s">
        <v>6522</v>
      </c>
      <c r="M1384" t="s">
        <v>6528</v>
      </c>
    </row>
    <row r="1385" spans="1:13" x14ac:dyDescent="0.35">
      <c r="A1385" t="s">
        <v>4039</v>
      </c>
      <c r="B1385" s="1">
        <v>45275</v>
      </c>
      <c r="C1385" t="s">
        <v>66</v>
      </c>
      <c r="D1385" t="s">
        <v>90</v>
      </c>
      <c r="E1385">
        <v>6</v>
      </c>
      <c r="F1385">
        <v>1010.05</v>
      </c>
      <c r="G1385">
        <v>6060.3</v>
      </c>
      <c r="H1385" t="s">
        <v>104</v>
      </c>
      <c r="I1385" t="s">
        <v>375</v>
      </c>
      <c r="J1385" t="s">
        <v>19</v>
      </c>
      <c r="K1385">
        <v>2023</v>
      </c>
      <c r="L1385" t="s">
        <v>6520</v>
      </c>
      <c r="M1385" t="s">
        <v>6528</v>
      </c>
    </row>
    <row r="1386" spans="1:13" x14ac:dyDescent="0.35">
      <c r="A1386" t="s">
        <v>4054</v>
      </c>
      <c r="B1386" s="1">
        <v>45258</v>
      </c>
      <c r="C1386" t="s">
        <v>66</v>
      </c>
      <c r="D1386" t="s">
        <v>90</v>
      </c>
      <c r="E1386">
        <v>7</v>
      </c>
      <c r="F1386">
        <v>1880.24</v>
      </c>
      <c r="G1386">
        <v>13161.68</v>
      </c>
      <c r="H1386" t="s">
        <v>110</v>
      </c>
      <c r="I1386" t="s">
        <v>572</v>
      </c>
      <c r="J1386" t="s">
        <v>39</v>
      </c>
      <c r="K1386">
        <v>2023</v>
      </c>
      <c r="L1386" t="s">
        <v>6526</v>
      </c>
      <c r="M1386" t="s">
        <v>6528</v>
      </c>
    </row>
    <row r="1387" spans="1:13" x14ac:dyDescent="0.35">
      <c r="A1387" t="s">
        <v>4065</v>
      </c>
      <c r="B1387" s="1">
        <v>45242</v>
      </c>
      <c r="C1387" t="s">
        <v>66</v>
      </c>
      <c r="D1387" t="s">
        <v>90</v>
      </c>
      <c r="E1387">
        <v>7</v>
      </c>
      <c r="F1387">
        <v>2477.17</v>
      </c>
      <c r="G1387">
        <v>17340.189999999999</v>
      </c>
      <c r="H1387" t="s">
        <v>29</v>
      </c>
      <c r="I1387" t="s">
        <v>623</v>
      </c>
      <c r="J1387" t="s">
        <v>47</v>
      </c>
      <c r="K1387">
        <v>2023</v>
      </c>
      <c r="L1387" t="s">
        <v>6526</v>
      </c>
      <c r="M1387" t="s">
        <v>6528</v>
      </c>
    </row>
    <row r="1388" spans="1:13" x14ac:dyDescent="0.35">
      <c r="A1388" t="s">
        <v>4086</v>
      </c>
      <c r="B1388" s="1">
        <v>45311</v>
      </c>
      <c r="C1388" t="s">
        <v>66</v>
      </c>
      <c r="D1388" t="s">
        <v>90</v>
      </c>
      <c r="E1388">
        <v>5</v>
      </c>
      <c r="F1388">
        <v>299.08999999999997</v>
      </c>
      <c r="G1388">
        <v>1495.45</v>
      </c>
      <c r="H1388" t="s">
        <v>42</v>
      </c>
      <c r="I1388" t="s">
        <v>1652</v>
      </c>
      <c r="J1388" t="s">
        <v>44</v>
      </c>
      <c r="K1388">
        <v>2024</v>
      </c>
      <c r="L1388" t="s">
        <v>6524</v>
      </c>
      <c r="M1388" t="s">
        <v>6521</v>
      </c>
    </row>
    <row r="1389" spans="1:13" x14ac:dyDescent="0.35">
      <c r="A1389" t="s">
        <v>4101</v>
      </c>
      <c r="B1389" s="1">
        <v>45234</v>
      </c>
      <c r="C1389" t="s">
        <v>66</v>
      </c>
      <c r="D1389" t="s">
        <v>90</v>
      </c>
      <c r="E1389">
        <v>8</v>
      </c>
      <c r="F1389">
        <v>1854.68</v>
      </c>
      <c r="G1389">
        <v>14837.44</v>
      </c>
      <c r="H1389" t="s">
        <v>110</v>
      </c>
      <c r="I1389" t="s">
        <v>1408</v>
      </c>
      <c r="J1389" t="s">
        <v>31</v>
      </c>
      <c r="K1389">
        <v>2023</v>
      </c>
      <c r="L1389" t="s">
        <v>6526</v>
      </c>
      <c r="M1389" t="s">
        <v>6528</v>
      </c>
    </row>
    <row r="1390" spans="1:13" x14ac:dyDescent="0.35">
      <c r="A1390" t="s">
        <v>4160</v>
      </c>
      <c r="B1390" s="1">
        <v>45427</v>
      </c>
      <c r="C1390" t="s">
        <v>66</v>
      </c>
      <c r="D1390" t="s">
        <v>90</v>
      </c>
      <c r="E1390">
        <v>8</v>
      </c>
      <c r="F1390">
        <v>726.47</v>
      </c>
      <c r="G1390">
        <v>5811.76</v>
      </c>
      <c r="H1390" t="s">
        <v>29</v>
      </c>
      <c r="I1390" t="s">
        <v>1862</v>
      </c>
      <c r="J1390" t="s">
        <v>19</v>
      </c>
      <c r="K1390">
        <v>2024</v>
      </c>
      <c r="L1390" t="s">
        <v>6532</v>
      </c>
      <c r="M1390" t="s">
        <v>6521</v>
      </c>
    </row>
    <row r="1391" spans="1:13" x14ac:dyDescent="0.35">
      <c r="A1391" t="s">
        <v>4176</v>
      </c>
      <c r="B1391" s="1">
        <v>45110</v>
      </c>
      <c r="C1391" t="s">
        <v>66</v>
      </c>
      <c r="D1391" t="s">
        <v>90</v>
      </c>
      <c r="E1391">
        <v>1</v>
      </c>
      <c r="F1391">
        <v>2344.9</v>
      </c>
      <c r="G1391">
        <v>2344.9</v>
      </c>
      <c r="H1391" t="s">
        <v>110</v>
      </c>
      <c r="I1391" t="s">
        <v>911</v>
      </c>
      <c r="J1391" t="s">
        <v>14</v>
      </c>
      <c r="K1391">
        <v>2023</v>
      </c>
      <c r="L1391" t="s">
        <v>6534</v>
      </c>
      <c r="M1391" t="s">
        <v>6528</v>
      </c>
    </row>
    <row r="1392" spans="1:13" x14ac:dyDescent="0.35">
      <c r="A1392" t="s">
        <v>4289</v>
      </c>
      <c r="B1392" s="1">
        <v>45524</v>
      </c>
      <c r="C1392" t="s">
        <v>66</v>
      </c>
      <c r="D1392" t="s">
        <v>90</v>
      </c>
      <c r="E1392">
        <v>2</v>
      </c>
      <c r="F1392">
        <v>2197.5</v>
      </c>
      <c r="G1392">
        <v>4395</v>
      </c>
      <c r="H1392" t="s">
        <v>104</v>
      </c>
      <c r="I1392" t="s">
        <v>1777</v>
      </c>
      <c r="J1392" t="s">
        <v>44</v>
      </c>
      <c r="K1392">
        <v>2024</v>
      </c>
      <c r="L1392" t="s">
        <v>6530</v>
      </c>
      <c r="M1392" t="s">
        <v>6528</v>
      </c>
    </row>
    <row r="1393" spans="1:13" x14ac:dyDescent="0.35">
      <c r="A1393" t="s">
        <v>4526</v>
      </c>
      <c r="B1393" s="1">
        <v>45265</v>
      </c>
      <c r="C1393" t="s">
        <v>66</v>
      </c>
      <c r="D1393" t="s">
        <v>90</v>
      </c>
      <c r="E1393">
        <v>7</v>
      </c>
      <c r="F1393">
        <v>0</v>
      </c>
      <c r="G1393">
        <v>0</v>
      </c>
      <c r="H1393" t="s">
        <v>42</v>
      </c>
      <c r="I1393" t="s">
        <v>274</v>
      </c>
      <c r="J1393" t="s">
        <v>31</v>
      </c>
      <c r="K1393">
        <v>2023</v>
      </c>
      <c r="L1393" t="s">
        <v>6520</v>
      </c>
      <c r="M1393" t="s">
        <v>6521</v>
      </c>
    </row>
    <row r="1394" spans="1:13" x14ac:dyDescent="0.35">
      <c r="A1394" t="s">
        <v>4685</v>
      </c>
      <c r="B1394" s="1">
        <v>45299</v>
      </c>
      <c r="C1394" t="s">
        <v>66</v>
      </c>
      <c r="D1394" t="s">
        <v>90</v>
      </c>
      <c r="E1394">
        <v>6</v>
      </c>
      <c r="F1394">
        <v>2262.9299999999998</v>
      </c>
      <c r="G1394">
        <v>13577.58</v>
      </c>
      <c r="H1394" t="s">
        <v>110</v>
      </c>
      <c r="I1394" t="s">
        <v>1693</v>
      </c>
      <c r="J1394" t="s">
        <v>14</v>
      </c>
      <c r="K1394">
        <v>2024</v>
      </c>
      <c r="L1394" t="s">
        <v>6524</v>
      </c>
      <c r="M1394" t="s">
        <v>6528</v>
      </c>
    </row>
    <row r="1395" spans="1:13" x14ac:dyDescent="0.35">
      <c r="A1395" t="s">
        <v>4820</v>
      </c>
      <c r="B1395" s="1">
        <v>45002</v>
      </c>
      <c r="C1395" t="s">
        <v>66</v>
      </c>
      <c r="D1395" t="s">
        <v>90</v>
      </c>
      <c r="E1395">
        <v>4</v>
      </c>
      <c r="F1395">
        <v>707.43</v>
      </c>
      <c r="G1395">
        <v>2829.72</v>
      </c>
      <c r="H1395" t="s">
        <v>136</v>
      </c>
      <c r="I1395" t="s">
        <v>6536</v>
      </c>
      <c r="J1395" t="s">
        <v>47</v>
      </c>
      <c r="K1395">
        <v>2023</v>
      </c>
      <c r="L1395" t="s">
        <v>6533</v>
      </c>
      <c r="M1395" t="s">
        <v>6521</v>
      </c>
    </row>
    <row r="1396" spans="1:13" x14ac:dyDescent="0.35">
      <c r="A1396" t="s">
        <v>4836</v>
      </c>
      <c r="B1396" s="1">
        <v>45356</v>
      </c>
      <c r="C1396" t="s">
        <v>66</v>
      </c>
      <c r="D1396" t="s">
        <v>90</v>
      </c>
      <c r="E1396">
        <v>5</v>
      </c>
      <c r="F1396">
        <v>1509.39</v>
      </c>
      <c r="G1396">
        <v>7546.95</v>
      </c>
      <c r="H1396" t="s">
        <v>136</v>
      </c>
      <c r="I1396" t="s">
        <v>1867</v>
      </c>
      <c r="J1396" t="s">
        <v>14</v>
      </c>
      <c r="K1396">
        <v>2024</v>
      </c>
      <c r="L1396" t="s">
        <v>6533</v>
      </c>
      <c r="M1396" t="s">
        <v>6528</v>
      </c>
    </row>
    <row r="1397" spans="1:13" x14ac:dyDescent="0.35">
      <c r="A1397" t="s">
        <v>4947</v>
      </c>
      <c r="B1397" s="1">
        <v>45232</v>
      </c>
      <c r="C1397" t="s">
        <v>66</v>
      </c>
      <c r="D1397" t="s">
        <v>90</v>
      </c>
      <c r="E1397">
        <v>7</v>
      </c>
      <c r="F1397">
        <v>2300.66</v>
      </c>
      <c r="G1397">
        <v>16104.62</v>
      </c>
      <c r="H1397" t="s">
        <v>136</v>
      </c>
      <c r="I1397" t="s">
        <v>57</v>
      </c>
      <c r="J1397" t="s">
        <v>39</v>
      </c>
      <c r="K1397">
        <v>2023</v>
      </c>
      <c r="L1397" t="s">
        <v>6526</v>
      </c>
      <c r="M1397" t="s">
        <v>6528</v>
      </c>
    </row>
    <row r="1398" spans="1:13" x14ac:dyDescent="0.35">
      <c r="A1398" t="s">
        <v>4949</v>
      </c>
      <c r="B1398" s="1">
        <v>45492</v>
      </c>
      <c r="C1398" t="s">
        <v>66</v>
      </c>
      <c r="D1398" t="s">
        <v>90</v>
      </c>
      <c r="E1398">
        <v>7</v>
      </c>
      <c r="F1398">
        <v>446.53</v>
      </c>
      <c r="G1398">
        <v>3125.71</v>
      </c>
      <c r="H1398" t="s">
        <v>42</v>
      </c>
      <c r="I1398" t="s">
        <v>298</v>
      </c>
      <c r="J1398" t="s">
        <v>14</v>
      </c>
      <c r="K1398">
        <v>2024</v>
      </c>
      <c r="L1398" t="s">
        <v>6534</v>
      </c>
      <c r="M1398" t="s">
        <v>6521</v>
      </c>
    </row>
    <row r="1399" spans="1:13" x14ac:dyDescent="0.35">
      <c r="A1399" t="s">
        <v>5073</v>
      </c>
      <c r="B1399" s="1">
        <v>45075</v>
      </c>
      <c r="C1399" t="s">
        <v>66</v>
      </c>
      <c r="D1399" t="s">
        <v>90</v>
      </c>
      <c r="E1399">
        <v>1</v>
      </c>
      <c r="F1399">
        <v>2311.92</v>
      </c>
      <c r="G1399">
        <v>2311.92</v>
      </c>
      <c r="H1399" t="s">
        <v>104</v>
      </c>
      <c r="I1399" t="s">
        <v>30</v>
      </c>
      <c r="J1399" t="s">
        <v>6535</v>
      </c>
      <c r="K1399">
        <v>2023</v>
      </c>
      <c r="L1399" t="s">
        <v>6532</v>
      </c>
      <c r="M1399" t="s">
        <v>6528</v>
      </c>
    </row>
    <row r="1400" spans="1:13" x14ac:dyDescent="0.35">
      <c r="A1400" t="s">
        <v>5136</v>
      </c>
      <c r="B1400" s="1">
        <v>45290</v>
      </c>
      <c r="C1400" t="s">
        <v>66</v>
      </c>
      <c r="D1400" t="s">
        <v>90</v>
      </c>
      <c r="E1400">
        <v>2</v>
      </c>
      <c r="F1400">
        <v>1460.68</v>
      </c>
      <c r="G1400">
        <v>2921.36</v>
      </c>
      <c r="H1400" t="s">
        <v>136</v>
      </c>
      <c r="I1400" t="s">
        <v>648</v>
      </c>
      <c r="J1400" t="s">
        <v>44</v>
      </c>
      <c r="K1400">
        <v>2023</v>
      </c>
      <c r="L1400" t="s">
        <v>6520</v>
      </c>
      <c r="M1400" t="s">
        <v>6528</v>
      </c>
    </row>
    <row r="1401" spans="1:13" x14ac:dyDescent="0.35">
      <c r="A1401" t="s">
        <v>5302</v>
      </c>
      <c r="B1401" s="1">
        <v>45117</v>
      </c>
      <c r="C1401" t="s">
        <v>66</v>
      </c>
      <c r="D1401" t="s">
        <v>90</v>
      </c>
      <c r="E1401">
        <v>1</v>
      </c>
      <c r="F1401">
        <v>542.57000000000005</v>
      </c>
      <c r="G1401">
        <v>542.57000000000005</v>
      </c>
      <c r="H1401" t="s">
        <v>29</v>
      </c>
      <c r="I1401" t="s">
        <v>451</v>
      </c>
      <c r="J1401" t="s">
        <v>44</v>
      </c>
      <c r="K1401">
        <v>2023</v>
      </c>
      <c r="L1401" t="s">
        <v>6534</v>
      </c>
      <c r="M1401" t="s">
        <v>6521</v>
      </c>
    </row>
    <row r="1402" spans="1:13" x14ac:dyDescent="0.35">
      <c r="A1402" t="s">
        <v>5340</v>
      </c>
      <c r="B1402" s="1">
        <v>45446</v>
      </c>
      <c r="C1402" t="s">
        <v>66</v>
      </c>
      <c r="D1402" t="s">
        <v>90</v>
      </c>
      <c r="E1402">
        <v>7</v>
      </c>
      <c r="F1402">
        <v>2350.1799999999998</v>
      </c>
      <c r="G1402">
        <v>16451.259999999998</v>
      </c>
      <c r="H1402" t="s">
        <v>110</v>
      </c>
      <c r="I1402" t="s">
        <v>1124</v>
      </c>
      <c r="J1402" t="s">
        <v>44</v>
      </c>
      <c r="K1402">
        <v>2024</v>
      </c>
      <c r="L1402" t="s">
        <v>6531</v>
      </c>
      <c r="M1402" t="s">
        <v>6528</v>
      </c>
    </row>
    <row r="1403" spans="1:13" x14ac:dyDescent="0.35">
      <c r="A1403" t="s">
        <v>5436</v>
      </c>
      <c r="B1403" s="1">
        <v>45652</v>
      </c>
      <c r="C1403" t="s">
        <v>66</v>
      </c>
      <c r="D1403" t="s">
        <v>90</v>
      </c>
      <c r="E1403">
        <v>8</v>
      </c>
      <c r="F1403">
        <v>2261.3200000000002</v>
      </c>
      <c r="G1403">
        <v>18090.560000000001</v>
      </c>
      <c r="H1403" t="s">
        <v>110</v>
      </c>
      <c r="I1403" t="s">
        <v>892</v>
      </c>
      <c r="J1403" t="s">
        <v>19</v>
      </c>
      <c r="K1403">
        <v>2024</v>
      </c>
      <c r="L1403" t="s">
        <v>6520</v>
      </c>
      <c r="M1403" t="s">
        <v>6528</v>
      </c>
    </row>
    <row r="1404" spans="1:13" x14ac:dyDescent="0.35">
      <c r="A1404" t="s">
        <v>5473</v>
      </c>
      <c r="B1404" s="1">
        <v>45309</v>
      </c>
      <c r="C1404" t="s">
        <v>66</v>
      </c>
      <c r="D1404" t="s">
        <v>90</v>
      </c>
      <c r="E1404">
        <v>9</v>
      </c>
      <c r="F1404">
        <v>2240.39</v>
      </c>
      <c r="G1404">
        <v>20163.509999999998</v>
      </c>
      <c r="H1404" t="s">
        <v>110</v>
      </c>
      <c r="I1404" t="s">
        <v>953</v>
      </c>
      <c r="J1404" t="s">
        <v>39</v>
      </c>
      <c r="K1404">
        <v>2024</v>
      </c>
      <c r="L1404" t="s">
        <v>6524</v>
      </c>
      <c r="M1404" t="s">
        <v>6528</v>
      </c>
    </row>
    <row r="1405" spans="1:13" x14ac:dyDescent="0.35">
      <c r="A1405" t="s">
        <v>5524</v>
      </c>
      <c r="B1405" s="1">
        <v>45164</v>
      </c>
      <c r="C1405" t="s">
        <v>66</v>
      </c>
      <c r="D1405" t="s">
        <v>90</v>
      </c>
      <c r="E1405">
        <v>5</v>
      </c>
      <c r="F1405">
        <v>406.45</v>
      </c>
      <c r="G1405">
        <v>2032.25</v>
      </c>
      <c r="H1405" t="s">
        <v>29</v>
      </c>
      <c r="I1405" t="s">
        <v>154</v>
      </c>
      <c r="J1405" t="s">
        <v>31</v>
      </c>
      <c r="K1405">
        <v>2023</v>
      </c>
      <c r="L1405" t="s">
        <v>6530</v>
      </c>
      <c r="M1405" t="s">
        <v>6521</v>
      </c>
    </row>
    <row r="1406" spans="1:13" x14ac:dyDescent="0.35">
      <c r="A1406" t="s">
        <v>5603</v>
      </c>
      <c r="B1406" s="1">
        <v>45195</v>
      </c>
      <c r="C1406" t="s">
        <v>66</v>
      </c>
      <c r="D1406" t="s">
        <v>90</v>
      </c>
      <c r="E1406">
        <v>10</v>
      </c>
      <c r="F1406">
        <v>1803.43</v>
      </c>
      <c r="G1406">
        <v>18034.3</v>
      </c>
      <c r="H1406" t="s">
        <v>29</v>
      </c>
      <c r="I1406" t="s">
        <v>171</v>
      </c>
      <c r="J1406" t="s">
        <v>14</v>
      </c>
      <c r="K1406">
        <v>2023</v>
      </c>
      <c r="L1406" t="s">
        <v>6525</v>
      </c>
      <c r="M1406" t="s">
        <v>6528</v>
      </c>
    </row>
    <row r="1407" spans="1:13" x14ac:dyDescent="0.35">
      <c r="A1407" t="s">
        <v>5741</v>
      </c>
      <c r="B1407" s="1">
        <v>45309</v>
      </c>
      <c r="C1407" t="s">
        <v>66</v>
      </c>
      <c r="D1407" t="s">
        <v>90</v>
      </c>
      <c r="E1407">
        <v>2</v>
      </c>
      <c r="F1407">
        <v>374.34</v>
      </c>
      <c r="G1407">
        <v>748.68</v>
      </c>
      <c r="H1407" t="s">
        <v>29</v>
      </c>
      <c r="I1407" t="s">
        <v>61</v>
      </c>
      <c r="J1407" t="s">
        <v>47</v>
      </c>
      <c r="K1407">
        <v>2024</v>
      </c>
      <c r="L1407" t="s">
        <v>6524</v>
      </c>
      <c r="M1407" t="s">
        <v>6521</v>
      </c>
    </row>
    <row r="1408" spans="1:13" x14ac:dyDescent="0.35">
      <c r="A1408" t="s">
        <v>5936</v>
      </c>
      <c r="B1408" s="1">
        <v>45221</v>
      </c>
      <c r="C1408" t="s">
        <v>66</v>
      </c>
      <c r="D1408" t="s">
        <v>90</v>
      </c>
      <c r="E1408">
        <v>9</v>
      </c>
      <c r="F1408">
        <v>581.16999999999996</v>
      </c>
      <c r="G1408">
        <v>5230.53</v>
      </c>
      <c r="H1408" t="s">
        <v>104</v>
      </c>
      <c r="I1408" t="s">
        <v>772</v>
      </c>
      <c r="J1408" t="s">
        <v>39</v>
      </c>
      <c r="K1408">
        <v>2023</v>
      </c>
      <c r="L1408" t="s">
        <v>6522</v>
      </c>
      <c r="M1408" t="s">
        <v>6521</v>
      </c>
    </row>
    <row r="1409" spans="1:13" x14ac:dyDescent="0.35">
      <c r="A1409" t="s">
        <v>5939</v>
      </c>
      <c r="B1409" s="1">
        <v>45457</v>
      </c>
      <c r="C1409" t="s">
        <v>66</v>
      </c>
      <c r="D1409" t="s">
        <v>90</v>
      </c>
      <c r="E1409">
        <v>1</v>
      </c>
      <c r="F1409">
        <v>2402.92</v>
      </c>
      <c r="G1409">
        <v>2402.92</v>
      </c>
      <c r="H1409" t="s">
        <v>104</v>
      </c>
      <c r="I1409" t="s">
        <v>615</v>
      </c>
      <c r="J1409" t="s">
        <v>47</v>
      </c>
      <c r="K1409">
        <v>2024</v>
      </c>
      <c r="L1409" t="s">
        <v>6531</v>
      </c>
      <c r="M1409" t="s">
        <v>6528</v>
      </c>
    </row>
    <row r="1410" spans="1:13" x14ac:dyDescent="0.35">
      <c r="A1410" t="s">
        <v>5958</v>
      </c>
      <c r="B1410" s="1">
        <v>45370</v>
      </c>
      <c r="C1410" t="s">
        <v>66</v>
      </c>
      <c r="D1410" t="s">
        <v>90</v>
      </c>
      <c r="E1410">
        <v>3</v>
      </c>
      <c r="F1410">
        <v>784.71</v>
      </c>
      <c r="G1410">
        <v>2354.13</v>
      </c>
      <c r="H1410" t="s">
        <v>29</v>
      </c>
      <c r="I1410" t="s">
        <v>596</v>
      </c>
      <c r="J1410" t="s">
        <v>19</v>
      </c>
      <c r="K1410">
        <v>2024</v>
      </c>
      <c r="L1410" t="s">
        <v>6533</v>
      </c>
      <c r="M1410" t="s">
        <v>6521</v>
      </c>
    </row>
    <row r="1411" spans="1:13" x14ac:dyDescent="0.35">
      <c r="A1411" t="s">
        <v>6062</v>
      </c>
      <c r="B1411" s="1">
        <v>45579</v>
      </c>
      <c r="C1411" t="s">
        <v>66</v>
      </c>
      <c r="D1411" t="s">
        <v>90</v>
      </c>
      <c r="E1411">
        <v>10</v>
      </c>
      <c r="F1411">
        <v>2473.23</v>
      </c>
      <c r="G1411">
        <v>24732.3</v>
      </c>
      <c r="H1411" t="s">
        <v>136</v>
      </c>
      <c r="I1411" t="s">
        <v>1291</v>
      </c>
      <c r="J1411" t="s">
        <v>14</v>
      </c>
      <c r="K1411">
        <v>2024</v>
      </c>
      <c r="L1411" t="s">
        <v>6522</v>
      </c>
      <c r="M1411" t="s">
        <v>6528</v>
      </c>
    </row>
    <row r="1412" spans="1:13" x14ac:dyDescent="0.35">
      <c r="A1412" t="s">
        <v>6101</v>
      </c>
      <c r="B1412" s="1">
        <v>45042</v>
      </c>
      <c r="C1412" t="s">
        <v>66</v>
      </c>
      <c r="D1412" t="s">
        <v>90</v>
      </c>
      <c r="E1412">
        <v>3</v>
      </c>
      <c r="F1412">
        <v>1626.4</v>
      </c>
      <c r="G1412">
        <v>4879.2</v>
      </c>
      <c r="H1412" t="s">
        <v>29</v>
      </c>
      <c r="I1412" t="s">
        <v>2433</v>
      </c>
      <c r="J1412" t="s">
        <v>14</v>
      </c>
      <c r="K1412">
        <v>2023</v>
      </c>
      <c r="L1412" t="s">
        <v>6527</v>
      </c>
      <c r="M1412" t="s">
        <v>6528</v>
      </c>
    </row>
    <row r="1413" spans="1:13" x14ac:dyDescent="0.35">
      <c r="A1413" t="s">
        <v>6212</v>
      </c>
      <c r="B1413" s="1">
        <v>45129</v>
      </c>
      <c r="C1413" t="s">
        <v>66</v>
      </c>
      <c r="D1413" t="s">
        <v>90</v>
      </c>
      <c r="E1413">
        <v>2</v>
      </c>
      <c r="F1413">
        <v>1918.19</v>
      </c>
      <c r="G1413">
        <v>3836.38</v>
      </c>
      <c r="H1413" t="s">
        <v>42</v>
      </c>
      <c r="I1413" t="s">
        <v>544</v>
      </c>
      <c r="J1413" t="s">
        <v>6535</v>
      </c>
      <c r="K1413">
        <v>2023</v>
      </c>
      <c r="L1413" t="s">
        <v>6534</v>
      </c>
      <c r="M1413" t="s">
        <v>6528</v>
      </c>
    </row>
    <row r="1414" spans="1:13" x14ac:dyDescent="0.35">
      <c r="A1414" t="s">
        <v>277</v>
      </c>
      <c r="B1414" s="1">
        <v>45427</v>
      </c>
      <c r="C1414" t="s">
        <v>66</v>
      </c>
      <c r="D1414" t="s">
        <v>278</v>
      </c>
      <c r="E1414">
        <v>3</v>
      </c>
      <c r="F1414">
        <v>1115.49</v>
      </c>
      <c r="G1414">
        <v>3346.47</v>
      </c>
      <c r="H1414" t="s">
        <v>110</v>
      </c>
      <c r="I1414" t="s">
        <v>279</v>
      </c>
      <c r="J1414" t="s">
        <v>31</v>
      </c>
      <c r="K1414">
        <v>2024</v>
      </c>
      <c r="L1414" t="s">
        <v>6532</v>
      </c>
      <c r="M1414" t="s">
        <v>6528</v>
      </c>
    </row>
    <row r="1415" spans="1:13" x14ac:dyDescent="0.35">
      <c r="A1415" t="s">
        <v>361</v>
      </c>
      <c r="B1415" s="1">
        <v>45390</v>
      </c>
      <c r="C1415" t="s">
        <v>66</v>
      </c>
      <c r="D1415" t="s">
        <v>278</v>
      </c>
      <c r="E1415">
        <v>5</v>
      </c>
      <c r="F1415">
        <v>393.34</v>
      </c>
      <c r="G1415">
        <v>1966.7</v>
      </c>
      <c r="H1415" t="s">
        <v>42</v>
      </c>
      <c r="I1415" t="s">
        <v>6536</v>
      </c>
      <c r="J1415" t="s">
        <v>44</v>
      </c>
      <c r="K1415">
        <v>2024</v>
      </c>
      <c r="L1415" t="s">
        <v>6527</v>
      </c>
      <c r="M1415" t="s">
        <v>6521</v>
      </c>
    </row>
    <row r="1416" spans="1:13" x14ac:dyDescent="0.35">
      <c r="A1416" t="s">
        <v>410</v>
      </c>
      <c r="B1416" s="1">
        <v>45497</v>
      </c>
      <c r="C1416" t="s">
        <v>66</v>
      </c>
      <c r="D1416" t="s">
        <v>278</v>
      </c>
      <c r="E1416">
        <v>7</v>
      </c>
      <c r="F1416">
        <v>738.29</v>
      </c>
      <c r="G1416">
        <v>5168.03</v>
      </c>
      <c r="H1416" t="s">
        <v>136</v>
      </c>
      <c r="I1416" t="s">
        <v>411</v>
      </c>
      <c r="J1416" t="s">
        <v>19</v>
      </c>
      <c r="K1416">
        <v>2024</v>
      </c>
      <c r="L1416" t="s">
        <v>6534</v>
      </c>
      <c r="M1416" t="s">
        <v>6521</v>
      </c>
    </row>
    <row r="1417" spans="1:13" x14ac:dyDescent="0.35">
      <c r="A1417" t="s">
        <v>577</v>
      </c>
      <c r="B1417" s="1">
        <v>45501</v>
      </c>
      <c r="C1417" t="s">
        <v>66</v>
      </c>
      <c r="D1417" t="s">
        <v>278</v>
      </c>
      <c r="E1417">
        <v>1</v>
      </c>
      <c r="F1417">
        <v>2131.89</v>
      </c>
      <c r="G1417">
        <v>2131.89</v>
      </c>
      <c r="H1417" t="s">
        <v>104</v>
      </c>
      <c r="I1417" t="s">
        <v>578</v>
      </c>
      <c r="J1417" t="s">
        <v>31</v>
      </c>
      <c r="K1417">
        <v>2024</v>
      </c>
      <c r="L1417" t="s">
        <v>6534</v>
      </c>
      <c r="M1417" t="s">
        <v>6528</v>
      </c>
    </row>
    <row r="1418" spans="1:13" x14ac:dyDescent="0.35">
      <c r="A1418" t="s">
        <v>682</v>
      </c>
      <c r="B1418" s="1">
        <v>45523</v>
      </c>
      <c r="C1418" t="s">
        <v>66</v>
      </c>
      <c r="D1418" t="s">
        <v>278</v>
      </c>
      <c r="E1418">
        <v>2</v>
      </c>
      <c r="F1418">
        <v>2062.88</v>
      </c>
      <c r="G1418">
        <v>4125.76</v>
      </c>
      <c r="H1418" t="s">
        <v>136</v>
      </c>
      <c r="I1418" t="s">
        <v>683</v>
      </c>
      <c r="J1418" t="s">
        <v>47</v>
      </c>
      <c r="K1418">
        <v>2024</v>
      </c>
      <c r="L1418" t="s">
        <v>6530</v>
      </c>
      <c r="M1418" t="s">
        <v>6528</v>
      </c>
    </row>
    <row r="1419" spans="1:13" x14ac:dyDescent="0.35">
      <c r="A1419" t="s">
        <v>758</v>
      </c>
      <c r="B1419" s="1">
        <v>45280</v>
      </c>
      <c r="C1419" t="s">
        <v>66</v>
      </c>
      <c r="D1419" t="s">
        <v>278</v>
      </c>
      <c r="E1419">
        <v>3</v>
      </c>
      <c r="F1419">
        <v>1142.07</v>
      </c>
      <c r="G1419">
        <v>3426.21</v>
      </c>
      <c r="H1419" t="s">
        <v>29</v>
      </c>
      <c r="I1419" t="s">
        <v>759</v>
      </c>
      <c r="J1419" t="s">
        <v>39</v>
      </c>
      <c r="K1419">
        <v>2023</v>
      </c>
      <c r="L1419" t="s">
        <v>6520</v>
      </c>
      <c r="M1419" t="s">
        <v>6528</v>
      </c>
    </row>
    <row r="1420" spans="1:13" x14ac:dyDescent="0.35">
      <c r="A1420" t="s">
        <v>1301</v>
      </c>
      <c r="B1420" s="1">
        <v>45608</v>
      </c>
      <c r="C1420" t="s">
        <v>66</v>
      </c>
      <c r="D1420" t="s">
        <v>278</v>
      </c>
      <c r="E1420">
        <v>10</v>
      </c>
      <c r="F1420">
        <v>508.24</v>
      </c>
      <c r="G1420">
        <v>5082.3999999999996</v>
      </c>
      <c r="H1420" t="s">
        <v>29</v>
      </c>
      <c r="I1420" t="s">
        <v>288</v>
      </c>
      <c r="J1420" t="s">
        <v>47</v>
      </c>
      <c r="K1420">
        <v>2024</v>
      </c>
      <c r="L1420" t="s">
        <v>6526</v>
      </c>
      <c r="M1420" t="s">
        <v>6521</v>
      </c>
    </row>
    <row r="1421" spans="1:13" x14ac:dyDescent="0.35">
      <c r="A1421" t="s">
        <v>1429</v>
      </c>
      <c r="B1421" s="1">
        <v>45391</v>
      </c>
      <c r="C1421" t="s">
        <v>66</v>
      </c>
      <c r="D1421" t="s">
        <v>278</v>
      </c>
      <c r="E1421">
        <v>1</v>
      </c>
      <c r="F1421">
        <v>961.79</v>
      </c>
      <c r="G1421">
        <v>961.79</v>
      </c>
      <c r="H1421" t="s">
        <v>110</v>
      </c>
      <c r="I1421" t="s">
        <v>911</v>
      </c>
      <c r="J1421" t="s">
        <v>19</v>
      </c>
      <c r="K1421">
        <v>2024</v>
      </c>
      <c r="L1421" t="s">
        <v>6527</v>
      </c>
      <c r="M1421" t="s">
        <v>6521</v>
      </c>
    </row>
    <row r="1422" spans="1:13" x14ac:dyDescent="0.35">
      <c r="A1422" t="s">
        <v>1535</v>
      </c>
      <c r="B1422" s="1">
        <v>45114</v>
      </c>
      <c r="C1422" t="s">
        <v>66</v>
      </c>
      <c r="D1422" t="s">
        <v>278</v>
      </c>
      <c r="E1422">
        <v>4</v>
      </c>
      <c r="F1422">
        <v>1320</v>
      </c>
      <c r="G1422">
        <v>5280</v>
      </c>
      <c r="H1422" t="s">
        <v>42</v>
      </c>
      <c r="I1422" t="s">
        <v>568</v>
      </c>
      <c r="J1422" t="s">
        <v>31</v>
      </c>
      <c r="K1422">
        <v>2023</v>
      </c>
      <c r="L1422" t="s">
        <v>6534</v>
      </c>
      <c r="M1422" t="s">
        <v>6528</v>
      </c>
    </row>
    <row r="1423" spans="1:13" x14ac:dyDescent="0.35">
      <c r="A1423" t="s">
        <v>1823</v>
      </c>
      <c r="B1423" s="1">
        <v>45568</v>
      </c>
      <c r="C1423" t="s">
        <v>66</v>
      </c>
      <c r="D1423" t="s">
        <v>278</v>
      </c>
      <c r="E1423">
        <v>2</v>
      </c>
      <c r="F1423">
        <v>913.97</v>
      </c>
      <c r="G1423">
        <v>1827.94</v>
      </c>
      <c r="H1423" t="s">
        <v>104</v>
      </c>
      <c r="I1423" t="s">
        <v>640</v>
      </c>
      <c r="J1423" t="s">
        <v>47</v>
      </c>
      <c r="K1423">
        <v>2024</v>
      </c>
      <c r="L1423" t="s">
        <v>6522</v>
      </c>
      <c r="M1423" t="s">
        <v>6521</v>
      </c>
    </row>
    <row r="1424" spans="1:13" x14ac:dyDescent="0.35">
      <c r="A1424" t="s">
        <v>1987</v>
      </c>
      <c r="B1424" s="1">
        <v>45481</v>
      </c>
      <c r="C1424" t="s">
        <v>66</v>
      </c>
      <c r="D1424" t="s">
        <v>278</v>
      </c>
      <c r="E1424">
        <v>1</v>
      </c>
      <c r="F1424">
        <v>1506.78</v>
      </c>
      <c r="G1424">
        <v>1506.78</v>
      </c>
      <c r="H1424" t="s">
        <v>104</v>
      </c>
      <c r="I1424" t="s">
        <v>276</v>
      </c>
      <c r="J1424" t="s">
        <v>19</v>
      </c>
      <c r="K1424">
        <v>2024</v>
      </c>
      <c r="L1424" t="s">
        <v>6534</v>
      </c>
      <c r="M1424" t="s">
        <v>6528</v>
      </c>
    </row>
    <row r="1425" spans="1:13" x14ac:dyDescent="0.35">
      <c r="A1425" t="s">
        <v>2027</v>
      </c>
      <c r="B1425" s="1">
        <v>45466</v>
      </c>
      <c r="C1425" t="s">
        <v>66</v>
      </c>
      <c r="D1425" t="s">
        <v>278</v>
      </c>
      <c r="E1425">
        <v>2</v>
      </c>
      <c r="F1425">
        <v>1493.35</v>
      </c>
      <c r="G1425">
        <v>2986.7</v>
      </c>
      <c r="H1425" t="s">
        <v>104</v>
      </c>
      <c r="I1425" t="s">
        <v>1241</v>
      </c>
      <c r="J1425" t="s">
        <v>14</v>
      </c>
      <c r="K1425">
        <v>2024</v>
      </c>
      <c r="L1425" t="s">
        <v>6531</v>
      </c>
      <c r="M1425" t="s">
        <v>6528</v>
      </c>
    </row>
    <row r="1426" spans="1:13" x14ac:dyDescent="0.35">
      <c r="A1426" t="s">
        <v>2030</v>
      </c>
      <c r="B1426" s="1">
        <v>45508</v>
      </c>
      <c r="C1426" t="s">
        <v>66</v>
      </c>
      <c r="D1426" t="s">
        <v>278</v>
      </c>
      <c r="E1426">
        <v>6</v>
      </c>
      <c r="F1426">
        <v>1849.1</v>
      </c>
      <c r="G1426">
        <v>11094.6</v>
      </c>
      <c r="H1426" t="s">
        <v>104</v>
      </c>
      <c r="I1426" t="s">
        <v>365</v>
      </c>
      <c r="J1426" t="s">
        <v>14</v>
      </c>
      <c r="K1426">
        <v>2024</v>
      </c>
      <c r="L1426" t="s">
        <v>6530</v>
      </c>
      <c r="M1426" t="s">
        <v>6528</v>
      </c>
    </row>
    <row r="1427" spans="1:13" x14ac:dyDescent="0.35">
      <c r="A1427" t="s">
        <v>2124</v>
      </c>
      <c r="B1427" s="1">
        <v>45622</v>
      </c>
      <c r="C1427" t="s">
        <v>66</v>
      </c>
      <c r="D1427" t="s">
        <v>278</v>
      </c>
      <c r="E1427">
        <v>3</v>
      </c>
      <c r="F1427">
        <v>1454.57</v>
      </c>
      <c r="G1427">
        <v>4363.71</v>
      </c>
      <c r="H1427" t="s">
        <v>136</v>
      </c>
      <c r="I1427" t="s">
        <v>786</v>
      </c>
      <c r="J1427" t="s">
        <v>47</v>
      </c>
      <c r="K1427">
        <v>2024</v>
      </c>
      <c r="L1427" t="s">
        <v>6526</v>
      </c>
      <c r="M1427" t="s">
        <v>6528</v>
      </c>
    </row>
    <row r="1428" spans="1:13" x14ac:dyDescent="0.35">
      <c r="A1428" t="s">
        <v>2233</v>
      </c>
      <c r="B1428" s="1">
        <v>45594</v>
      </c>
      <c r="C1428" t="s">
        <v>66</v>
      </c>
      <c r="D1428" t="s">
        <v>278</v>
      </c>
      <c r="E1428">
        <v>8</v>
      </c>
      <c r="F1428">
        <v>512.63</v>
      </c>
      <c r="G1428">
        <v>4101.04</v>
      </c>
      <c r="H1428" t="s">
        <v>42</v>
      </c>
      <c r="I1428" t="s">
        <v>650</v>
      </c>
      <c r="J1428" t="s">
        <v>14</v>
      </c>
      <c r="K1428">
        <v>2024</v>
      </c>
      <c r="L1428" t="s">
        <v>6522</v>
      </c>
      <c r="M1428" t="s">
        <v>6521</v>
      </c>
    </row>
    <row r="1429" spans="1:13" x14ac:dyDescent="0.35">
      <c r="A1429" t="s">
        <v>2525</v>
      </c>
      <c r="B1429" s="1">
        <v>45562</v>
      </c>
      <c r="C1429" t="s">
        <v>66</v>
      </c>
      <c r="D1429" t="s">
        <v>278</v>
      </c>
      <c r="E1429">
        <v>5</v>
      </c>
      <c r="F1429">
        <v>663.52</v>
      </c>
      <c r="G1429">
        <v>3317.6</v>
      </c>
      <c r="H1429" t="s">
        <v>136</v>
      </c>
      <c r="I1429" t="s">
        <v>1172</v>
      </c>
      <c r="J1429" t="s">
        <v>44</v>
      </c>
      <c r="K1429">
        <v>2024</v>
      </c>
      <c r="L1429" t="s">
        <v>6525</v>
      </c>
      <c r="M1429" t="s">
        <v>6521</v>
      </c>
    </row>
    <row r="1430" spans="1:13" x14ac:dyDescent="0.35">
      <c r="A1430" t="s">
        <v>2568</v>
      </c>
      <c r="B1430" s="1">
        <v>45400</v>
      </c>
      <c r="C1430" t="s">
        <v>66</v>
      </c>
      <c r="D1430" t="s">
        <v>278</v>
      </c>
      <c r="E1430">
        <v>4</v>
      </c>
      <c r="F1430">
        <v>2319.0700000000002</v>
      </c>
      <c r="G1430">
        <v>9276.2800000000007</v>
      </c>
      <c r="H1430" t="s">
        <v>104</v>
      </c>
      <c r="I1430" t="s">
        <v>1196</v>
      </c>
      <c r="J1430" t="s">
        <v>14</v>
      </c>
      <c r="K1430">
        <v>2024</v>
      </c>
      <c r="L1430" t="s">
        <v>6527</v>
      </c>
      <c r="M1430" t="s">
        <v>6528</v>
      </c>
    </row>
    <row r="1431" spans="1:13" x14ac:dyDescent="0.35">
      <c r="A1431" t="s">
        <v>2619</v>
      </c>
      <c r="B1431" s="1">
        <v>45384</v>
      </c>
      <c r="C1431" t="s">
        <v>66</v>
      </c>
      <c r="D1431" t="s">
        <v>278</v>
      </c>
      <c r="E1431">
        <v>6</v>
      </c>
      <c r="F1431">
        <v>1904.6</v>
      </c>
      <c r="G1431">
        <v>11427.6</v>
      </c>
      <c r="H1431" t="s">
        <v>104</v>
      </c>
      <c r="I1431" t="s">
        <v>274</v>
      </c>
      <c r="J1431" t="s">
        <v>39</v>
      </c>
      <c r="K1431">
        <v>2024</v>
      </c>
      <c r="L1431" t="s">
        <v>6527</v>
      </c>
      <c r="M1431" t="s">
        <v>6528</v>
      </c>
    </row>
    <row r="1432" spans="1:13" x14ac:dyDescent="0.35">
      <c r="A1432" t="s">
        <v>2628</v>
      </c>
      <c r="B1432" s="1">
        <v>45517</v>
      </c>
      <c r="C1432" t="s">
        <v>66</v>
      </c>
      <c r="D1432" t="s">
        <v>278</v>
      </c>
      <c r="E1432">
        <v>3</v>
      </c>
      <c r="F1432">
        <v>2101.1999999999998</v>
      </c>
      <c r="G1432">
        <v>6303.6</v>
      </c>
      <c r="H1432" t="s">
        <v>42</v>
      </c>
      <c r="I1432" t="s">
        <v>1133</v>
      </c>
      <c r="J1432" t="s">
        <v>14</v>
      </c>
      <c r="K1432">
        <v>2024</v>
      </c>
      <c r="L1432" t="s">
        <v>6530</v>
      </c>
      <c r="M1432" t="s">
        <v>6528</v>
      </c>
    </row>
    <row r="1433" spans="1:13" x14ac:dyDescent="0.35">
      <c r="A1433" t="s">
        <v>2773</v>
      </c>
      <c r="B1433" s="1">
        <v>44990</v>
      </c>
      <c r="C1433" t="s">
        <v>66</v>
      </c>
      <c r="D1433" t="s">
        <v>278</v>
      </c>
      <c r="E1433">
        <v>3</v>
      </c>
      <c r="F1433">
        <v>610.42999999999995</v>
      </c>
      <c r="G1433">
        <v>1831.29</v>
      </c>
      <c r="H1433" t="s">
        <v>42</v>
      </c>
      <c r="I1433" t="s">
        <v>674</v>
      </c>
      <c r="J1433" t="s">
        <v>19</v>
      </c>
      <c r="K1433">
        <v>2023</v>
      </c>
      <c r="L1433" t="s">
        <v>6533</v>
      </c>
      <c r="M1433" t="s">
        <v>6521</v>
      </c>
    </row>
    <row r="1434" spans="1:13" x14ac:dyDescent="0.35">
      <c r="A1434" t="s">
        <v>2946</v>
      </c>
      <c r="B1434" s="1">
        <v>45367</v>
      </c>
      <c r="C1434" t="s">
        <v>66</v>
      </c>
      <c r="D1434" t="s">
        <v>278</v>
      </c>
      <c r="E1434">
        <v>7</v>
      </c>
      <c r="F1434">
        <v>1982.09</v>
      </c>
      <c r="G1434">
        <v>13874.63</v>
      </c>
      <c r="H1434" t="s">
        <v>104</v>
      </c>
      <c r="I1434" t="s">
        <v>1561</v>
      </c>
      <c r="J1434" t="s">
        <v>44</v>
      </c>
      <c r="K1434">
        <v>2024</v>
      </c>
      <c r="L1434" t="s">
        <v>6533</v>
      </c>
      <c r="M1434" t="s">
        <v>6528</v>
      </c>
    </row>
    <row r="1435" spans="1:13" x14ac:dyDescent="0.35">
      <c r="A1435" t="s">
        <v>3008</v>
      </c>
      <c r="B1435" s="1">
        <v>45253</v>
      </c>
      <c r="C1435" t="s">
        <v>66</v>
      </c>
      <c r="D1435" t="s">
        <v>278</v>
      </c>
      <c r="E1435">
        <v>10</v>
      </c>
      <c r="F1435">
        <v>2094.1</v>
      </c>
      <c r="G1435">
        <v>20941</v>
      </c>
      <c r="H1435" t="s">
        <v>42</v>
      </c>
      <c r="I1435" t="s">
        <v>1091</v>
      </c>
      <c r="J1435" t="s">
        <v>19</v>
      </c>
      <c r="K1435">
        <v>2023</v>
      </c>
      <c r="L1435" t="s">
        <v>6526</v>
      </c>
      <c r="M1435" t="s">
        <v>6528</v>
      </c>
    </row>
    <row r="1436" spans="1:13" x14ac:dyDescent="0.35">
      <c r="A1436" t="s">
        <v>3164</v>
      </c>
      <c r="B1436" s="1">
        <v>45418</v>
      </c>
      <c r="C1436" t="s">
        <v>66</v>
      </c>
      <c r="D1436" t="s">
        <v>278</v>
      </c>
      <c r="E1436">
        <v>6</v>
      </c>
      <c r="F1436">
        <v>2154.9899999999998</v>
      </c>
      <c r="G1436">
        <v>12929.94</v>
      </c>
      <c r="H1436" t="s">
        <v>29</v>
      </c>
      <c r="I1436" t="s">
        <v>400</v>
      </c>
      <c r="J1436" t="s">
        <v>31</v>
      </c>
      <c r="K1436">
        <v>2024</v>
      </c>
      <c r="L1436" t="s">
        <v>6532</v>
      </c>
      <c r="M1436" t="s">
        <v>6528</v>
      </c>
    </row>
    <row r="1437" spans="1:13" x14ac:dyDescent="0.35">
      <c r="A1437" t="s">
        <v>3254</v>
      </c>
      <c r="B1437" s="1">
        <v>45232</v>
      </c>
      <c r="C1437" t="s">
        <v>66</v>
      </c>
      <c r="D1437" t="s">
        <v>278</v>
      </c>
      <c r="E1437">
        <v>3</v>
      </c>
      <c r="F1437">
        <v>605.65</v>
      </c>
      <c r="G1437">
        <v>1816.95</v>
      </c>
      <c r="H1437" t="s">
        <v>29</v>
      </c>
      <c r="I1437" t="s">
        <v>1028</v>
      </c>
      <c r="J1437" t="s">
        <v>44</v>
      </c>
      <c r="K1437">
        <v>2023</v>
      </c>
      <c r="L1437" t="s">
        <v>6526</v>
      </c>
      <c r="M1437" t="s">
        <v>6521</v>
      </c>
    </row>
    <row r="1438" spans="1:13" x14ac:dyDescent="0.35">
      <c r="A1438" t="s">
        <v>3416</v>
      </c>
      <c r="B1438" s="1">
        <v>45055</v>
      </c>
      <c r="C1438" t="s">
        <v>66</v>
      </c>
      <c r="D1438" t="s">
        <v>278</v>
      </c>
      <c r="E1438">
        <v>6</v>
      </c>
      <c r="F1438">
        <v>803.26</v>
      </c>
      <c r="G1438">
        <v>4819.5600000000004</v>
      </c>
      <c r="H1438" t="s">
        <v>42</v>
      </c>
      <c r="I1438" t="s">
        <v>1408</v>
      </c>
      <c r="J1438" t="s">
        <v>39</v>
      </c>
      <c r="K1438">
        <v>2023</v>
      </c>
      <c r="L1438" t="s">
        <v>6532</v>
      </c>
      <c r="M1438" t="s">
        <v>6521</v>
      </c>
    </row>
    <row r="1439" spans="1:13" x14ac:dyDescent="0.35">
      <c r="A1439" t="s">
        <v>3553</v>
      </c>
      <c r="B1439" s="1">
        <v>45346</v>
      </c>
      <c r="C1439" t="s">
        <v>66</v>
      </c>
      <c r="D1439" t="s">
        <v>278</v>
      </c>
      <c r="E1439">
        <v>1</v>
      </c>
      <c r="F1439">
        <v>912.09</v>
      </c>
      <c r="G1439">
        <v>912.09</v>
      </c>
      <c r="H1439" t="s">
        <v>29</v>
      </c>
      <c r="I1439" t="s">
        <v>951</v>
      </c>
      <c r="J1439" t="s">
        <v>44</v>
      </c>
      <c r="K1439">
        <v>2024</v>
      </c>
      <c r="L1439" t="s">
        <v>6529</v>
      </c>
      <c r="M1439" t="s">
        <v>6521</v>
      </c>
    </row>
    <row r="1440" spans="1:13" x14ac:dyDescent="0.35">
      <c r="A1440" t="s">
        <v>3584</v>
      </c>
      <c r="B1440" s="1">
        <v>45048</v>
      </c>
      <c r="C1440" t="s">
        <v>66</v>
      </c>
      <c r="D1440" t="s">
        <v>278</v>
      </c>
      <c r="E1440">
        <v>1</v>
      </c>
      <c r="F1440">
        <v>1309.6099999999999</v>
      </c>
      <c r="G1440">
        <v>1309.6099999999999</v>
      </c>
      <c r="H1440" t="s">
        <v>42</v>
      </c>
      <c r="I1440" t="s">
        <v>1474</v>
      </c>
      <c r="J1440" t="s">
        <v>39</v>
      </c>
      <c r="K1440">
        <v>2023</v>
      </c>
      <c r="L1440" t="s">
        <v>6532</v>
      </c>
      <c r="M1440" t="s">
        <v>6528</v>
      </c>
    </row>
    <row r="1441" spans="1:13" x14ac:dyDescent="0.35">
      <c r="A1441" t="s">
        <v>3649</v>
      </c>
      <c r="B1441" s="1">
        <v>45251</v>
      </c>
      <c r="C1441" t="s">
        <v>66</v>
      </c>
      <c r="D1441" t="s">
        <v>278</v>
      </c>
      <c r="E1441">
        <v>10</v>
      </c>
      <c r="F1441">
        <v>948.26</v>
      </c>
      <c r="G1441">
        <v>9482.6</v>
      </c>
      <c r="H1441" t="s">
        <v>136</v>
      </c>
      <c r="I1441" t="s">
        <v>750</v>
      </c>
      <c r="J1441" t="s">
        <v>14</v>
      </c>
      <c r="K1441">
        <v>2023</v>
      </c>
      <c r="L1441" t="s">
        <v>6526</v>
      </c>
      <c r="M1441" t="s">
        <v>6521</v>
      </c>
    </row>
    <row r="1442" spans="1:13" x14ac:dyDescent="0.35">
      <c r="A1442" t="s">
        <v>3690</v>
      </c>
      <c r="B1442" s="1">
        <v>45030</v>
      </c>
      <c r="C1442" t="s">
        <v>66</v>
      </c>
      <c r="D1442" t="s">
        <v>278</v>
      </c>
      <c r="E1442">
        <v>10</v>
      </c>
      <c r="F1442">
        <v>1323.15</v>
      </c>
      <c r="G1442">
        <v>13231.5</v>
      </c>
      <c r="H1442" t="s">
        <v>110</v>
      </c>
      <c r="I1442" t="s">
        <v>1063</v>
      </c>
      <c r="J1442" t="s">
        <v>19</v>
      </c>
      <c r="K1442">
        <v>2023</v>
      </c>
      <c r="L1442" t="s">
        <v>6527</v>
      </c>
      <c r="M1442" t="s">
        <v>6528</v>
      </c>
    </row>
    <row r="1443" spans="1:13" x14ac:dyDescent="0.35">
      <c r="A1443" t="s">
        <v>3751</v>
      </c>
      <c r="B1443" s="1">
        <v>45454</v>
      </c>
      <c r="C1443" t="s">
        <v>66</v>
      </c>
      <c r="D1443" t="s">
        <v>278</v>
      </c>
      <c r="E1443">
        <v>10</v>
      </c>
      <c r="F1443">
        <v>2054.5700000000002</v>
      </c>
      <c r="G1443">
        <v>20545.7</v>
      </c>
      <c r="H1443" t="s">
        <v>29</v>
      </c>
      <c r="I1443" t="s">
        <v>1482</v>
      </c>
      <c r="J1443" t="s">
        <v>14</v>
      </c>
      <c r="K1443">
        <v>2024</v>
      </c>
      <c r="L1443" t="s">
        <v>6531</v>
      </c>
      <c r="M1443" t="s">
        <v>6528</v>
      </c>
    </row>
    <row r="1444" spans="1:13" x14ac:dyDescent="0.35">
      <c r="A1444" t="s">
        <v>3758</v>
      </c>
      <c r="B1444" s="1">
        <v>45246</v>
      </c>
      <c r="C1444" t="s">
        <v>66</v>
      </c>
      <c r="D1444" t="s">
        <v>278</v>
      </c>
      <c r="E1444">
        <v>4</v>
      </c>
      <c r="F1444">
        <v>1465.31</v>
      </c>
      <c r="G1444">
        <v>5861.24</v>
      </c>
      <c r="H1444" t="s">
        <v>136</v>
      </c>
      <c r="I1444" t="s">
        <v>484</v>
      </c>
      <c r="J1444" t="s">
        <v>14</v>
      </c>
      <c r="K1444">
        <v>2023</v>
      </c>
      <c r="L1444" t="s">
        <v>6526</v>
      </c>
      <c r="M1444" t="s">
        <v>6528</v>
      </c>
    </row>
    <row r="1445" spans="1:13" x14ac:dyDescent="0.35">
      <c r="A1445" t="s">
        <v>3811</v>
      </c>
      <c r="B1445" s="1">
        <v>45523</v>
      </c>
      <c r="C1445" t="s">
        <v>66</v>
      </c>
      <c r="D1445" t="s">
        <v>278</v>
      </c>
      <c r="E1445">
        <v>1</v>
      </c>
      <c r="F1445">
        <v>651.32000000000005</v>
      </c>
      <c r="G1445">
        <v>651.32000000000005</v>
      </c>
      <c r="H1445" t="s">
        <v>42</v>
      </c>
      <c r="I1445" t="s">
        <v>1806</v>
      </c>
      <c r="J1445" t="s">
        <v>47</v>
      </c>
      <c r="K1445">
        <v>2024</v>
      </c>
      <c r="L1445" t="s">
        <v>6530</v>
      </c>
      <c r="M1445" t="s">
        <v>6521</v>
      </c>
    </row>
    <row r="1446" spans="1:13" x14ac:dyDescent="0.35">
      <c r="A1446" t="s">
        <v>3817</v>
      </c>
      <c r="B1446" s="1">
        <v>44971</v>
      </c>
      <c r="C1446" t="s">
        <v>66</v>
      </c>
      <c r="D1446" t="s">
        <v>278</v>
      </c>
      <c r="E1446">
        <v>6</v>
      </c>
      <c r="F1446">
        <v>2202.6999999999998</v>
      </c>
      <c r="G1446">
        <v>13216.2</v>
      </c>
      <c r="H1446" t="s">
        <v>110</v>
      </c>
      <c r="I1446" t="s">
        <v>1652</v>
      </c>
      <c r="J1446" t="s">
        <v>14</v>
      </c>
      <c r="K1446">
        <v>2023</v>
      </c>
      <c r="L1446" t="s">
        <v>6529</v>
      </c>
      <c r="M1446" t="s">
        <v>6528</v>
      </c>
    </row>
    <row r="1447" spans="1:13" x14ac:dyDescent="0.35">
      <c r="A1447" t="s">
        <v>3926</v>
      </c>
      <c r="B1447" s="1">
        <v>44929</v>
      </c>
      <c r="C1447" t="s">
        <v>66</v>
      </c>
      <c r="D1447" t="s">
        <v>278</v>
      </c>
      <c r="E1447">
        <v>5</v>
      </c>
      <c r="F1447">
        <v>1103.3599999999999</v>
      </c>
      <c r="G1447">
        <v>5516.8</v>
      </c>
      <c r="H1447" t="s">
        <v>110</v>
      </c>
      <c r="I1447" t="s">
        <v>1431</v>
      </c>
      <c r="J1447" t="s">
        <v>39</v>
      </c>
      <c r="K1447">
        <v>2023</v>
      </c>
      <c r="L1447" t="s">
        <v>6524</v>
      </c>
      <c r="M1447" t="s">
        <v>6528</v>
      </c>
    </row>
    <row r="1448" spans="1:13" x14ac:dyDescent="0.35">
      <c r="A1448" t="s">
        <v>3949</v>
      </c>
      <c r="B1448" s="1">
        <v>45250</v>
      </c>
      <c r="C1448" t="s">
        <v>66</v>
      </c>
      <c r="D1448" t="s">
        <v>278</v>
      </c>
      <c r="E1448">
        <v>3</v>
      </c>
      <c r="F1448">
        <v>953.47</v>
      </c>
      <c r="G1448">
        <v>2860.41</v>
      </c>
      <c r="H1448" t="s">
        <v>110</v>
      </c>
      <c r="I1448" t="s">
        <v>168</v>
      </c>
      <c r="J1448" t="s">
        <v>44</v>
      </c>
      <c r="K1448">
        <v>2023</v>
      </c>
      <c r="L1448" t="s">
        <v>6526</v>
      </c>
      <c r="M1448" t="s">
        <v>6521</v>
      </c>
    </row>
    <row r="1449" spans="1:13" x14ac:dyDescent="0.35">
      <c r="A1449" t="s">
        <v>4059</v>
      </c>
      <c r="B1449" s="1">
        <v>45175</v>
      </c>
      <c r="C1449" t="s">
        <v>66</v>
      </c>
      <c r="D1449" t="s">
        <v>278</v>
      </c>
      <c r="E1449">
        <v>7</v>
      </c>
      <c r="F1449">
        <v>2214.1799999999998</v>
      </c>
      <c r="G1449">
        <v>15499.26</v>
      </c>
      <c r="H1449" t="s">
        <v>136</v>
      </c>
      <c r="I1449" t="s">
        <v>120</v>
      </c>
      <c r="J1449" t="s">
        <v>19</v>
      </c>
      <c r="K1449">
        <v>2023</v>
      </c>
      <c r="L1449" t="s">
        <v>6525</v>
      </c>
      <c r="M1449" t="s">
        <v>6528</v>
      </c>
    </row>
    <row r="1450" spans="1:13" x14ac:dyDescent="0.35">
      <c r="A1450" t="s">
        <v>4417</v>
      </c>
      <c r="B1450" s="1">
        <v>45608</v>
      </c>
      <c r="C1450" t="s">
        <v>66</v>
      </c>
      <c r="D1450" t="s">
        <v>278</v>
      </c>
      <c r="E1450">
        <v>10</v>
      </c>
      <c r="F1450">
        <v>1729.15</v>
      </c>
      <c r="G1450">
        <v>17291.5</v>
      </c>
      <c r="H1450" t="s">
        <v>29</v>
      </c>
      <c r="I1450" t="s">
        <v>991</v>
      </c>
      <c r="J1450" t="s">
        <v>19</v>
      </c>
      <c r="K1450">
        <v>2024</v>
      </c>
      <c r="L1450" t="s">
        <v>6526</v>
      </c>
      <c r="M1450" t="s">
        <v>6528</v>
      </c>
    </row>
    <row r="1451" spans="1:13" x14ac:dyDescent="0.35">
      <c r="A1451" t="s">
        <v>4512</v>
      </c>
      <c r="B1451" s="1">
        <v>45297</v>
      </c>
      <c r="C1451" t="s">
        <v>66</v>
      </c>
      <c r="D1451" t="s">
        <v>278</v>
      </c>
      <c r="E1451">
        <v>3</v>
      </c>
      <c r="F1451">
        <v>1634.96</v>
      </c>
      <c r="G1451">
        <v>4904.88</v>
      </c>
      <c r="H1451" t="s">
        <v>29</v>
      </c>
      <c r="I1451" t="s">
        <v>1397</v>
      </c>
      <c r="J1451" t="s">
        <v>39</v>
      </c>
      <c r="K1451">
        <v>2024</v>
      </c>
      <c r="L1451" t="s">
        <v>6524</v>
      </c>
      <c r="M1451" t="s">
        <v>6528</v>
      </c>
    </row>
    <row r="1452" spans="1:13" x14ac:dyDescent="0.35">
      <c r="A1452" t="s">
        <v>4519</v>
      </c>
      <c r="B1452" s="1">
        <v>45181</v>
      </c>
      <c r="C1452" t="s">
        <v>66</v>
      </c>
      <c r="D1452" t="s">
        <v>278</v>
      </c>
      <c r="E1452">
        <v>6</v>
      </c>
      <c r="F1452">
        <v>775.15</v>
      </c>
      <c r="G1452">
        <v>4650.8999999999996</v>
      </c>
      <c r="H1452" t="s">
        <v>104</v>
      </c>
      <c r="I1452" t="s">
        <v>291</v>
      </c>
      <c r="J1452" t="s">
        <v>14</v>
      </c>
      <c r="K1452">
        <v>2023</v>
      </c>
      <c r="L1452" t="s">
        <v>6525</v>
      </c>
      <c r="M1452" t="s">
        <v>6521</v>
      </c>
    </row>
    <row r="1453" spans="1:13" x14ac:dyDescent="0.35">
      <c r="A1453" t="s">
        <v>4565</v>
      </c>
      <c r="B1453" s="1">
        <v>45646</v>
      </c>
      <c r="C1453" t="s">
        <v>66</v>
      </c>
      <c r="D1453" t="s">
        <v>278</v>
      </c>
      <c r="E1453">
        <v>7</v>
      </c>
      <c r="F1453">
        <v>2263.38</v>
      </c>
      <c r="G1453">
        <v>15843.66</v>
      </c>
      <c r="H1453" t="s">
        <v>136</v>
      </c>
      <c r="I1453" t="s">
        <v>2472</v>
      </c>
      <c r="J1453" t="s">
        <v>31</v>
      </c>
      <c r="K1453">
        <v>2024</v>
      </c>
      <c r="L1453" t="s">
        <v>6520</v>
      </c>
      <c r="M1453" t="s">
        <v>6528</v>
      </c>
    </row>
    <row r="1454" spans="1:13" x14ac:dyDescent="0.35">
      <c r="A1454" t="s">
        <v>4571</v>
      </c>
      <c r="B1454" s="1">
        <v>45127</v>
      </c>
      <c r="C1454" t="s">
        <v>66</v>
      </c>
      <c r="D1454" t="s">
        <v>278</v>
      </c>
      <c r="E1454">
        <v>2</v>
      </c>
      <c r="F1454">
        <v>467.98</v>
      </c>
      <c r="G1454">
        <v>935.96</v>
      </c>
      <c r="H1454" t="s">
        <v>42</v>
      </c>
      <c r="I1454" t="s">
        <v>264</v>
      </c>
      <c r="J1454" t="s">
        <v>39</v>
      </c>
      <c r="K1454">
        <v>2023</v>
      </c>
      <c r="L1454" t="s">
        <v>6534</v>
      </c>
      <c r="M1454" t="s">
        <v>6521</v>
      </c>
    </row>
    <row r="1455" spans="1:13" x14ac:dyDescent="0.35">
      <c r="A1455" t="s">
        <v>4615</v>
      </c>
      <c r="B1455" s="1">
        <v>44988</v>
      </c>
      <c r="C1455" t="s">
        <v>66</v>
      </c>
      <c r="D1455" t="s">
        <v>278</v>
      </c>
      <c r="E1455">
        <v>7</v>
      </c>
      <c r="F1455">
        <v>1704.48</v>
      </c>
      <c r="G1455">
        <v>11931.36</v>
      </c>
      <c r="H1455" t="s">
        <v>136</v>
      </c>
      <c r="I1455" t="s">
        <v>890</v>
      </c>
      <c r="J1455" t="s">
        <v>44</v>
      </c>
      <c r="K1455">
        <v>2023</v>
      </c>
      <c r="L1455" t="s">
        <v>6533</v>
      </c>
      <c r="M1455" t="s">
        <v>6528</v>
      </c>
    </row>
    <row r="1456" spans="1:13" x14ac:dyDescent="0.35">
      <c r="A1456" t="s">
        <v>4655</v>
      </c>
      <c r="B1456" s="1">
        <v>45585</v>
      </c>
      <c r="C1456" t="s">
        <v>66</v>
      </c>
      <c r="D1456" t="s">
        <v>278</v>
      </c>
      <c r="E1456">
        <v>7</v>
      </c>
      <c r="F1456">
        <v>1267.07</v>
      </c>
      <c r="G1456">
        <v>8869.49</v>
      </c>
      <c r="H1456" t="s">
        <v>104</v>
      </c>
      <c r="I1456" t="s">
        <v>590</v>
      </c>
      <c r="J1456" t="s">
        <v>44</v>
      </c>
      <c r="K1456">
        <v>2024</v>
      </c>
      <c r="L1456" t="s">
        <v>6522</v>
      </c>
      <c r="M1456" t="s">
        <v>6528</v>
      </c>
    </row>
    <row r="1457" spans="1:13" x14ac:dyDescent="0.35">
      <c r="A1457" t="s">
        <v>4664</v>
      </c>
      <c r="B1457" s="1">
        <v>45007</v>
      </c>
      <c r="C1457" t="s">
        <v>66</v>
      </c>
      <c r="D1457" t="s">
        <v>278</v>
      </c>
      <c r="E1457">
        <v>3</v>
      </c>
      <c r="F1457">
        <v>926.24</v>
      </c>
      <c r="G1457">
        <v>2778.72</v>
      </c>
      <c r="H1457" t="s">
        <v>110</v>
      </c>
      <c r="I1457" t="s">
        <v>2128</v>
      </c>
      <c r="J1457" t="s">
        <v>47</v>
      </c>
      <c r="K1457">
        <v>2023</v>
      </c>
      <c r="L1457" t="s">
        <v>6533</v>
      </c>
      <c r="M1457" t="s">
        <v>6521</v>
      </c>
    </row>
    <row r="1458" spans="1:13" x14ac:dyDescent="0.35">
      <c r="A1458" t="s">
        <v>4705</v>
      </c>
      <c r="B1458" s="1">
        <v>45633</v>
      </c>
      <c r="C1458" t="s">
        <v>66</v>
      </c>
      <c r="D1458" t="s">
        <v>278</v>
      </c>
      <c r="E1458">
        <v>10</v>
      </c>
      <c r="F1458">
        <v>1462.66</v>
      </c>
      <c r="G1458">
        <v>14626.6</v>
      </c>
      <c r="H1458" t="s">
        <v>29</v>
      </c>
      <c r="I1458" t="s">
        <v>3232</v>
      </c>
      <c r="J1458" t="s">
        <v>14</v>
      </c>
      <c r="K1458">
        <v>2024</v>
      </c>
      <c r="L1458" t="s">
        <v>6520</v>
      </c>
      <c r="M1458" t="s">
        <v>6528</v>
      </c>
    </row>
    <row r="1459" spans="1:13" x14ac:dyDescent="0.35">
      <c r="A1459" t="s">
        <v>4749</v>
      </c>
      <c r="B1459" s="1">
        <v>44976</v>
      </c>
      <c r="C1459" t="s">
        <v>66</v>
      </c>
      <c r="D1459" t="s">
        <v>278</v>
      </c>
      <c r="E1459">
        <v>5</v>
      </c>
      <c r="F1459">
        <v>450.63</v>
      </c>
      <c r="G1459">
        <v>2253.15</v>
      </c>
      <c r="H1459" t="s">
        <v>29</v>
      </c>
      <c r="I1459" t="s">
        <v>633</v>
      </c>
      <c r="J1459" t="s">
        <v>19</v>
      </c>
      <c r="K1459">
        <v>2023</v>
      </c>
      <c r="L1459" t="s">
        <v>6529</v>
      </c>
      <c r="M1459" t="s">
        <v>6521</v>
      </c>
    </row>
    <row r="1460" spans="1:13" x14ac:dyDescent="0.35">
      <c r="A1460" t="s">
        <v>5009</v>
      </c>
      <c r="B1460" s="1">
        <v>45092</v>
      </c>
      <c r="C1460" t="s">
        <v>66</v>
      </c>
      <c r="D1460" t="s">
        <v>278</v>
      </c>
      <c r="E1460">
        <v>9</v>
      </c>
      <c r="F1460">
        <v>870.22</v>
      </c>
      <c r="G1460">
        <v>7831.98</v>
      </c>
      <c r="H1460" t="s">
        <v>29</v>
      </c>
      <c r="I1460" t="s">
        <v>2188</v>
      </c>
      <c r="J1460" t="s">
        <v>14</v>
      </c>
      <c r="K1460">
        <v>2023</v>
      </c>
      <c r="L1460" t="s">
        <v>6531</v>
      </c>
      <c r="M1460" t="s">
        <v>6521</v>
      </c>
    </row>
    <row r="1461" spans="1:13" x14ac:dyDescent="0.35">
      <c r="A1461" t="s">
        <v>5140</v>
      </c>
      <c r="B1461" s="1">
        <v>45061</v>
      </c>
      <c r="C1461" t="s">
        <v>66</v>
      </c>
      <c r="D1461" t="s">
        <v>278</v>
      </c>
      <c r="E1461">
        <v>10</v>
      </c>
      <c r="F1461">
        <v>1909.59</v>
      </c>
      <c r="G1461">
        <v>19095.900000000001</v>
      </c>
      <c r="H1461" t="s">
        <v>136</v>
      </c>
      <c r="I1461" t="s">
        <v>249</v>
      </c>
      <c r="J1461" t="s">
        <v>47</v>
      </c>
      <c r="K1461">
        <v>2023</v>
      </c>
      <c r="L1461" t="s">
        <v>6532</v>
      </c>
      <c r="M1461" t="s">
        <v>6528</v>
      </c>
    </row>
    <row r="1462" spans="1:13" x14ac:dyDescent="0.35">
      <c r="A1462" t="s">
        <v>5153</v>
      </c>
      <c r="B1462" s="1">
        <v>45372</v>
      </c>
      <c r="C1462" t="s">
        <v>66</v>
      </c>
      <c r="D1462" t="s">
        <v>278</v>
      </c>
      <c r="E1462">
        <v>5</v>
      </c>
      <c r="F1462">
        <v>587.58000000000004</v>
      </c>
      <c r="G1462">
        <v>2937.9</v>
      </c>
      <c r="H1462" t="s">
        <v>110</v>
      </c>
      <c r="I1462" t="s">
        <v>154</v>
      </c>
      <c r="J1462" t="s">
        <v>31</v>
      </c>
      <c r="K1462">
        <v>2024</v>
      </c>
      <c r="L1462" t="s">
        <v>6533</v>
      </c>
      <c r="M1462" t="s">
        <v>6521</v>
      </c>
    </row>
    <row r="1463" spans="1:13" x14ac:dyDescent="0.35">
      <c r="A1463" t="s">
        <v>5188</v>
      </c>
      <c r="B1463" s="1">
        <v>45158</v>
      </c>
      <c r="C1463" t="s">
        <v>66</v>
      </c>
      <c r="D1463" t="s">
        <v>278</v>
      </c>
      <c r="E1463">
        <v>8</v>
      </c>
      <c r="F1463">
        <v>1559.12</v>
      </c>
      <c r="G1463">
        <v>12472.96</v>
      </c>
      <c r="H1463" t="s">
        <v>29</v>
      </c>
      <c r="I1463" t="s">
        <v>2092</v>
      </c>
      <c r="J1463" t="s">
        <v>31</v>
      </c>
      <c r="K1463">
        <v>2023</v>
      </c>
      <c r="L1463" t="s">
        <v>6530</v>
      </c>
      <c r="M1463" t="s">
        <v>6528</v>
      </c>
    </row>
    <row r="1464" spans="1:13" x14ac:dyDescent="0.35">
      <c r="A1464" t="s">
        <v>5190</v>
      </c>
      <c r="B1464" s="1">
        <v>45259</v>
      </c>
      <c r="C1464" t="s">
        <v>66</v>
      </c>
      <c r="D1464" t="s">
        <v>278</v>
      </c>
      <c r="E1464">
        <v>10</v>
      </c>
      <c r="F1464">
        <v>917.14</v>
      </c>
      <c r="G1464">
        <v>9171.4</v>
      </c>
      <c r="H1464" t="s">
        <v>29</v>
      </c>
      <c r="I1464" t="s">
        <v>1107</v>
      </c>
      <c r="J1464" t="s">
        <v>31</v>
      </c>
      <c r="K1464">
        <v>2023</v>
      </c>
      <c r="L1464" t="s">
        <v>6526</v>
      </c>
      <c r="M1464" t="s">
        <v>6521</v>
      </c>
    </row>
    <row r="1465" spans="1:13" x14ac:dyDescent="0.35">
      <c r="A1465" t="s">
        <v>5290</v>
      </c>
      <c r="B1465" s="1">
        <v>45009</v>
      </c>
      <c r="C1465" t="s">
        <v>66</v>
      </c>
      <c r="D1465" t="s">
        <v>278</v>
      </c>
      <c r="E1465">
        <v>4</v>
      </c>
      <c r="F1465">
        <v>325.48</v>
      </c>
      <c r="G1465">
        <v>1301.92</v>
      </c>
      <c r="H1465" t="s">
        <v>29</v>
      </c>
      <c r="I1465" t="s">
        <v>2322</v>
      </c>
      <c r="J1465" t="s">
        <v>31</v>
      </c>
      <c r="K1465">
        <v>2023</v>
      </c>
      <c r="L1465" t="s">
        <v>6533</v>
      </c>
      <c r="M1465" t="s">
        <v>6521</v>
      </c>
    </row>
    <row r="1466" spans="1:13" x14ac:dyDescent="0.35">
      <c r="A1466" t="s">
        <v>5631</v>
      </c>
      <c r="B1466" s="1">
        <v>44965</v>
      </c>
      <c r="C1466" t="s">
        <v>66</v>
      </c>
      <c r="D1466" t="s">
        <v>278</v>
      </c>
      <c r="E1466">
        <v>9</v>
      </c>
      <c r="F1466">
        <v>981.13</v>
      </c>
      <c r="G1466">
        <v>8830.17</v>
      </c>
      <c r="H1466" t="s">
        <v>29</v>
      </c>
      <c r="I1466" t="s">
        <v>123</v>
      </c>
      <c r="J1466" t="s">
        <v>47</v>
      </c>
      <c r="K1466">
        <v>2023</v>
      </c>
      <c r="L1466" t="s">
        <v>6529</v>
      </c>
      <c r="M1466" t="s">
        <v>6521</v>
      </c>
    </row>
    <row r="1467" spans="1:13" x14ac:dyDescent="0.35">
      <c r="A1467" t="s">
        <v>5887</v>
      </c>
      <c r="B1467" s="1">
        <v>45550</v>
      </c>
      <c r="C1467" t="s">
        <v>66</v>
      </c>
      <c r="D1467" t="s">
        <v>278</v>
      </c>
      <c r="E1467">
        <v>10</v>
      </c>
      <c r="F1467">
        <v>1595.83</v>
      </c>
      <c r="G1467">
        <v>15958.3</v>
      </c>
      <c r="H1467" t="s">
        <v>42</v>
      </c>
      <c r="I1467" t="s">
        <v>418</v>
      </c>
      <c r="J1467" t="s">
        <v>19</v>
      </c>
      <c r="K1467">
        <v>2024</v>
      </c>
      <c r="L1467" t="s">
        <v>6525</v>
      </c>
      <c r="M1467" t="s">
        <v>6528</v>
      </c>
    </row>
    <row r="1468" spans="1:13" x14ac:dyDescent="0.35">
      <c r="A1468" t="s">
        <v>6039</v>
      </c>
      <c r="B1468" s="1">
        <v>45172</v>
      </c>
      <c r="C1468" t="s">
        <v>66</v>
      </c>
      <c r="D1468" t="s">
        <v>278</v>
      </c>
      <c r="E1468">
        <v>8</v>
      </c>
      <c r="F1468">
        <v>660.08</v>
      </c>
      <c r="G1468">
        <v>5280.64</v>
      </c>
      <c r="H1468" t="s">
        <v>104</v>
      </c>
      <c r="I1468" t="s">
        <v>346</v>
      </c>
      <c r="J1468" t="s">
        <v>19</v>
      </c>
      <c r="K1468">
        <v>2023</v>
      </c>
      <c r="L1468" t="s">
        <v>6525</v>
      </c>
      <c r="M1468" t="s">
        <v>6521</v>
      </c>
    </row>
    <row r="1469" spans="1:13" x14ac:dyDescent="0.35">
      <c r="A1469" t="s">
        <v>6208</v>
      </c>
      <c r="B1469" s="1">
        <v>45596</v>
      </c>
      <c r="C1469" t="s">
        <v>66</v>
      </c>
      <c r="D1469" t="s">
        <v>278</v>
      </c>
      <c r="E1469">
        <v>2</v>
      </c>
      <c r="F1469">
        <v>1487.24</v>
      </c>
      <c r="G1469">
        <v>2974.48</v>
      </c>
      <c r="H1469" t="s">
        <v>110</v>
      </c>
      <c r="I1469" t="s">
        <v>1939</v>
      </c>
      <c r="J1469" t="s">
        <v>39</v>
      </c>
      <c r="K1469">
        <v>2024</v>
      </c>
      <c r="L1469" t="s">
        <v>6522</v>
      </c>
      <c r="M1469" t="s">
        <v>6528</v>
      </c>
    </row>
    <row r="1470" spans="1:13" x14ac:dyDescent="0.35">
      <c r="A1470" t="s">
        <v>6425</v>
      </c>
      <c r="B1470" s="1">
        <v>45042</v>
      </c>
      <c r="C1470" t="s">
        <v>66</v>
      </c>
      <c r="D1470" t="s">
        <v>278</v>
      </c>
      <c r="E1470">
        <v>1</v>
      </c>
      <c r="F1470">
        <v>2437.2399999999998</v>
      </c>
      <c r="G1470">
        <v>2437.2399999999998</v>
      </c>
      <c r="H1470" t="s">
        <v>110</v>
      </c>
      <c r="I1470" t="s">
        <v>737</v>
      </c>
      <c r="J1470" t="s">
        <v>14</v>
      </c>
      <c r="K1470">
        <v>2023</v>
      </c>
      <c r="L1470" t="s">
        <v>6527</v>
      </c>
      <c r="M1470" t="s">
        <v>6528</v>
      </c>
    </row>
    <row r="1471" spans="1:13" x14ac:dyDescent="0.35">
      <c r="A1471" t="s">
        <v>317</v>
      </c>
      <c r="B1471" s="1">
        <v>45000</v>
      </c>
      <c r="C1471" t="s">
        <v>66</v>
      </c>
      <c r="D1471" t="s">
        <v>318</v>
      </c>
      <c r="E1471">
        <v>3</v>
      </c>
      <c r="F1471">
        <v>314.07</v>
      </c>
      <c r="G1471">
        <v>942.21</v>
      </c>
      <c r="H1471" t="s">
        <v>29</v>
      </c>
      <c r="I1471" t="s">
        <v>319</v>
      </c>
      <c r="J1471" t="s">
        <v>39</v>
      </c>
      <c r="K1471">
        <v>2023</v>
      </c>
      <c r="L1471" t="s">
        <v>6533</v>
      </c>
      <c r="M1471" t="s">
        <v>6521</v>
      </c>
    </row>
    <row r="1472" spans="1:13" x14ac:dyDescent="0.35">
      <c r="A1472" t="s">
        <v>349</v>
      </c>
      <c r="B1472" s="1">
        <v>45211</v>
      </c>
      <c r="C1472" t="s">
        <v>66</v>
      </c>
      <c r="D1472" t="s">
        <v>318</v>
      </c>
      <c r="E1472">
        <v>1</v>
      </c>
      <c r="F1472">
        <v>1369.54</v>
      </c>
      <c r="G1472">
        <v>1369.54</v>
      </c>
      <c r="H1472" t="s">
        <v>104</v>
      </c>
      <c r="I1472" t="s">
        <v>350</v>
      </c>
      <c r="J1472" t="s">
        <v>39</v>
      </c>
      <c r="K1472">
        <v>2023</v>
      </c>
      <c r="L1472" t="s">
        <v>6522</v>
      </c>
      <c r="M1472" t="s">
        <v>6528</v>
      </c>
    </row>
    <row r="1473" spans="1:13" x14ac:dyDescent="0.35">
      <c r="A1473" t="s">
        <v>357</v>
      </c>
      <c r="B1473" s="1">
        <v>45499</v>
      </c>
      <c r="C1473" t="s">
        <v>66</v>
      </c>
      <c r="D1473" t="s">
        <v>318</v>
      </c>
      <c r="E1473">
        <v>6</v>
      </c>
      <c r="F1473">
        <v>1040.07</v>
      </c>
      <c r="G1473">
        <v>6240.42</v>
      </c>
      <c r="H1473" t="s">
        <v>110</v>
      </c>
      <c r="I1473" t="s">
        <v>358</v>
      </c>
      <c r="J1473" t="s">
        <v>19</v>
      </c>
      <c r="K1473">
        <v>2024</v>
      </c>
      <c r="L1473" t="s">
        <v>6534</v>
      </c>
      <c r="M1473" t="s">
        <v>6528</v>
      </c>
    </row>
    <row r="1474" spans="1:13" x14ac:dyDescent="0.35">
      <c r="A1474" t="s">
        <v>508</v>
      </c>
      <c r="B1474" s="1">
        <v>45360</v>
      </c>
      <c r="C1474" t="s">
        <v>66</v>
      </c>
      <c r="D1474" t="s">
        <v>318</v>
      </c>
      <c r="E1474">
        <v>9</v>
      </c>
      <c r="F1474">
        <v>1986.81</v>
      </c>
      <c r="G1474">
        <v>17881.29</v>
      </c>
      <c r="H1474" t="s">
        <v>42</v>
      </c>
      <c r="I1474" t="s">
        <v>509</v>
      </c>
      <c r="J1474" t="s">
        <v>14</v>
      </c>
      <c r="K1474">
        <v>2024</v>
      </c>
      <c r="L1474" t="s">
        <v>6533</v>
      </c>
      <c r="M1474" t="s">
        <v>6528</v>
      </c>
    </row>
    <row r="1475" spans="1:13" x14ac:dyDescent="0.35">
      <c r="A1475" t="s">
        <v>809</v>
      </c>
      <c r="B1475" s="1">
        <v>45254</v>
      </c>
      <c r="C1475" t="s">
        <v>66</v>
      </c>
      <c r="D1475" t="s">
        <v>318</v>
      </c>
      <c r="E1475">
        <v>6</v>
      </c>
      <c r="F1475">
        <v>1774.92</v>
      </c>
      <c r="G1475">
        <v>10649.52</v>
      </c>
      <c r="H1475" t="s">
        <v>110</v>
      </c>
      <c r="I1475" t="s">
        <v>810</v>
      </c>
      <c r="J1475" t="s">
        <v>47</v>
      </c>
      <c r="K1475">
        <v>2023</v>
      </c>
      <c r="L1475" t="s">
        <v>6526</v>
      </c>
      <c r="M1475" t="s">
        <v>6528</v>
      </c>
    </row>
    <row r="1476" spans="1:13" x14ac:dyDescent="0.35">
      <c r="A1476" t="s">
        <v>867</v>
      </c>
      <c r="B1476" s="1">
        <v>45049</v>
      </c>
      <c r="C1476" t="s">
        <v>66</v>
      </c>
      <c r="D1476" t="s">
        <v>318</v>
      </c>
      <c r="E1476">
        <v>3</v>
      </c>
      <c r="F1476">
        <v>2214.87</v>
      </c>
      <c r="G1476">
        <v>6644.61</v>
      </c>
      <c r="H1476" t="s">
        <v>42</v>
      </c>
      <c r="I1476" t="s">
        <v>38</v>
      </c>
      <c r="J1476" t="s">
        <v>47</v>
      </c>
      <c r="K1476">
        <v>2023</v>
      </c>
      <c r="L1476" t="s">
        <v>6532</v>
      </c>
      <c r="M1476" t="s">
        <v>6528</v>
      </c>
    </row>
    <row r="1477" spans="1:13" x14ac:dyDescent="0.35">
      <c r="A1477" t="s">
        <v>966</v>
      </c>
      <c r="B1477" s="1">
        <v>45253</v>
      </c>
      <c r="C1477" t="s">
        <v>66</v>
      </c>
      <c r="D1477" t="s">
        <v>318</v>
      </c>
      <c r="E1477">
        <v>8</v>
      </c>
      <c r="F1477">
        <v>1533.44</v>
      </c>
      <c r="G1477">
        <v>12267.52</v>
      </c>
      <c r="H1477" t="s">
        <v>29</v>
      </c>
      <c r="I1477" t="s">
        <v>301</v>
      </c>
      <c r="J1477" t="s">
        <v>44</v>
      </c>
      <c r="K1477">
        <v>2023</v>
      </c>
      <c r="L1477" t="s">
        <v>6526</v>
      </c>
      <c r="M1477" t="s">
        <v>6528</v>
      </c>
    </row>
    <row r="1478" spans="1:13" x14ac:dyDescent="0.35">
      <c r="A1478" t="s">
        <v>1027</v>
      </c>
      <c r="B1478" s="1">
        <v>45403</v>
      </c>
      <c r="C1478" t="s">
        <v>66</v>
      </c>
      <c r="D1478" t="s">
        <v>318</v>
      </c>
      <c r="E1478">
        <v>8</v>
      </c>
      <c r="F1478">
        <v>887.34</v>
      </c>
      <c r="G1478">
        <v>7098.72</v>
      </c>
      <c r="H1478" t="s">
        <v>110</v>
      </c>
      <c r="I1478" t="s">
        <v>1028</v>
      </c>
      <c r="J1478" t="s">
        <v>44</v>
      </c>
      <c r="K1478">
        <v>2024</v>
      </c>
      <c r="L1478" t="s">
        <v>6527</v>
      </c>
      <c r="M1478" t="s">
        <v>6521</v>
      </c>
    </row>
    <row r="1479" spans="1:13" x14ac:dyDescent="0.35">
      <c r="A1479" t="s">
        <v>1080</v>
      </c>
      <c r="B1479" s="1">
        <v>44929</v>
      </c>
      <c r="C1479" t="s">
        <v>66</v>
      </c>
      <c r="D1479" t="s">
        <v>318</v>
      </c>
      <c r="E1479">
        <v>5</v>
      </c>
      <c r="F1479">
        <v>1144.4100000000001</v>
      </c>
      <c r="G1479">
        <v>5722.05</v>
      </c>
      <c r="H1479" t="s">
        <v>136</v>
      </c>
      <c r="I1479" t="s">
        <v>522</v>
      </c>
      <c r="J1479" t="s">
        <v>44</v>
      </c>
      <c r="K1479">
        <v>2023</v>
      </c>
      <c r="L1479" t="s">
        <v>6524</v>
      </c>
      <c r="M1479" t="s">
        <v>6528</v>
      </c>
    </row>
    <row r="1480" spans="1:13" x14ac:dyDescent="0.35">
      <c r="A1480" t="s">
        <v>1204</v>
      </c>
      <c r="B1480" s="1">
        <v>44961</v>
      </c>
      <c r="C1480" t="s">
        <v>66</v>
      </c>
      <c r="D1480" t="s">
        <v>318</v>
      </c>
      <c r="E1480">
        <v>2</v>
      </c>
      <c r="F1480">
        <v>301.33</v>
      </c>
      <c r="G1480">
        <v>602.66</v>
      </c>
      <c r="H1480" t="s">
        <v>110</v>
      </c>
      <c r="I1480" t="s">
        <v>746</v>
      </c>
      <c r="J1480" t="s">
        <v>44</v>
      </c>
      <c r="K1480">
        <v>2023</v>
      </c>
      <c r="L1480" t="s">
        <v>6529</v>
      </c>
      <c r="M1480" t="s">
        <v>6521</v>
      </c>
    </row>
    <row r="1481" spans="1:13" x14ac:dyDescent="0.35">
      <c r="A1481" t="s">
        <v>1299</v>
      </c>
      <c r="B1481" s="1">
        <v>45038</v>
      </c>
      <c r="C1481" t="s">
        <v>66</v>
      </c>
      <c r="D1481" t="s">
        <v>318</v>
      </c>
      <c r="E1481">
        <v>5</v>
      </c>
      <c r="F1481">
        <v>1981.15</v>
      </c>
      <c r="G1481">
        <v>9905.75</v>
      </c>
      <c r="H1481" t="s">
        <v>29</v>
      </c>
      <c r="I1481" t="s">
        <v>572</v>
      </c>
      <c r="J1481" t="s">
        <v>19</v>
      </c>
      <c r="K1481">
        <v>2023</v>
      </c>
      <c r="L1481" t="s">
        <v>6527</v>
      </c>
      <c r="M1481" t="s">
        <v>6528</v>
      </c>
    </row>
    <row r="1482" spans="1:13" x14ac:dyDescent="0.35">
      <c r="A1482" t="s">
        <v>1321</v>
      </c>
      <c r="B1482" s="1">
        <v>45354</v>
      </c>
      <c r="C1482" t="s">
        <v>66</v>
      </c>
      <c r="D1482" t="s">
        <v>318</v>
      </c>
      <c r="E1482">
        <v>1</v>
      </c>
      <c r="F1482">
        <v>1416.26</v>
      </c>
      <c r="G1482">
        <v>1416.26</v>
      </c>
      <c r="H1482" t="s">
        <v>29</v>
      </c>
      <c r="I1482" t="s">
        <v>1322</v>
      </c>
      <c r="J1482" t="s">
        <v>39</v>
      </c>
      <c r="K1482">
        <v>2024</v>
      </c>
      <c r="L1482" t="s">
        <v>6533</v>
      </c>
      <c r="M1482" t="s">
        <v>6528</v>
      </c>
    </row>
    <row r="1483" spans="1:13" x14ac:dyDescent="0.35">
      <c r="A1483" t="s">
        <v>1407</v>
      </c>
      <c r="B1483" s="1">
        <v>45206</v>
      </c>
      <c r="C1483" t="s">
        <v>66</v>
      </c>
      <c r="D1483" t="s">
        <v>318</v>
      </c>
      <c r="E1483">
        <v>10</v>
      </c>
      <c r="F1483">
        <v>387.57</v>
      </c>
      <c r="G1483">
        <v>3875.7</v>
      </c>
      <c r="H1483" t="s">
        <v>29</v>
      </c>
      <c r="I1483" t="s">
        <v>1408</v>
      </c>
      <c r="J1483" t="s">
        <v>44</v>
      </c>
      <c r="K1483">
        <v>2023</v>
      </c>
      <c r="L1483" t="s">
        <v>6522</v>
      </c>
      <c r="M1483" t="s">
        <v>6521</v>
      </c>
    </row>
    <row r="1484" spans="1:13" x14ac:dyDescent="0.35">
      <c r="A1484" t="s">
        <v>1472</v>
      </c>
      <c r="B1484" s="1">
        <v>44967</v>
      </c>
      <c r="C1484" t="s">
        <v>66</v>
      </c>
      <c r="D1484" t="s">
        <v>318</v>
      </c>
      <c r="E1484">
        <v>5</v>
      </c>
      <c r="F1484">
        <v>0</v>
      </c>
      <c r="G1484">
        <v>0</v>
      </c>
      <c r="H1484" t="s">
        <v>29</v>
      </c>
      <c r="I1484" t="s">
        <v>666</v>
      </c>
      <c r="J1484" t="s">
        <v>39</v>
      </c>
      <c r="K1484">
        <v>2023</v>
      </c>
      <c r="L1484" t="s">
        <v>6529</v>
      </c>
      <c r="M1484" t="s">
        <v>6521</v>
      </c>
    </row>
    <row r="1485" spans="1:13" x14ac:dyDescent="0.35">
      <c r="A1485" t="s">
        <v>1807</v>
      </c>
      <c r="B1485" s="1">
        <v>45042</v>
      </c>
      <c r="C1485" t="s">
        <v>66</v>
      </c>
      <c r="D1485" t="s">
        <v>318</v>
      </c>
      <c r="E1485">
        <v>7</v>
      </c>
      <c r="F1485">
        <v>0</v>
      </c>
      <c r="G1485">
        <v>0</v>
      </c>
      <c r="H1485" t="s">
        <v>110</v>
      </c>
      <c r="I1485" t="s">
        <v>1405</v>
      </c>
      <c r="J1485" t="s">
        <v>14</v>
      </c>
      <c r="K1485">
        <v>2023</v>
      </c>
      <c r="L1485" t="s">
        <v>6527</v>
      </c>
      <c r="M1485" t="s">
        <v>6521</v>
      </c>
    </row>
    <row r="1486" spans="1:13" x14ac:dyDescent="0.35">
      <c r="A1486" t="s">
        <v>2091</v>
      </c>
      <c r="B1486" s="1">
        <v>44963</v>
      </c>
      <c r="C1486" t="s">
        <v>66</v>
      </c>
      <c r="D1486" t="s">
        <v>318</v>
      </c>
      <c r="E1486">
        <v>6</v>
      </c>
      <c r="F1486">
        <v>2306.58</v>
      </c>
      <c r="G1486">
        <v>13839.48</v>
      </c>
      <c r="H1486" t="s">
        <v>42</v>
      </c>
      <c r="I1486" t="s">
        <v>2092</v>
      </c>
      <c r="J1486" t="s">
        <v>19</v>
      </c>
      <c r="K1486">
        <v>2023</v>
      </c>
      <c r="L1486" t="s">
        <v>6529</v>
      </c>
      <c r="M1486" t="s">
        <v>6528</v>
      </c>
    </row>
    <row r="1487" spans="1:13" x14ac:dyDescent="0.35">
      <c r="A1487" t="s">
        <v>2131</v>
      </c>
      <c r="B1487" s="1">
        <v>45120</v>
      </c>
      <c r="C1487" t="s">
        <v>66</v>
      </c>
      <c r="D1487" t="s">
        <v>318</v>
      </c>
      <c r="E1487">
        <v>6</v>
      </c>
      <c r="F1487">
        <v>606.44000000000005</v>
      </c>
      <c r="G1487">
        <v>3638.64</v>
      </c>
      <c r="H1487" t="s">
        <v>29</v>
      </c>
      <c r="I1487" t="s">
        <v>431</v>
      </c>
      <c r="J1487" t="s">
        <v>31</v>
      </c>
      <c r="K1487">
        <v>2023</v>
      </c>
      <c r="L1487" t="s">
        <v>6534</v>
      </c>
      <c r="M1487" t="s">
        <v>6521</v>
      </c>
    </row>
    <row r="1488" spans="1:13" x14ac:dyDescent="0.35">
      <c r="A1488" t="s">
        <v>2203</v>
      </c>
      <c r="B1488" s="1">
        <v>45303</v>
      </c>
      <c r="C1488" t="s">
        <v>66</v>
      </c>
      <c r="D1488" t="s">
        <v>318</v>
      </c>
      <c r="E1488">
        <v>3</v>
      </c>
      <c r="F1488">
        <v>1567.01</v>
      </c>
      <c r="G1488">
        <v>4701.03</v>
      </c>
      <c r="H1488" t="s">
        <v>110</v>
      </c>
      <c r="I1488" t="s">
        <v>644</v>
      </c>
      <c r="J1488" t="s">
        <v>31</v>
      </c>
      <c r="K1488">
        <v>2024</v>
      </c>
      <c r="L1488" t="s">
        <v>6524</v>
      </c>
      <c r="M1488" t="s">
        <v>6528</v>
      </c>
    </row>
    <row r="1489" spans="1:13" x14ac:dyDescent="0.35">
      <c r="A1489" t="s">
        <v>2249</v>
      </c>
      <c r="B1489" s="1">
        <v>45638</v>
      </c>
      <c r="C1489" t="s">
        <v>66</v>
      </c>
      <c r="D1489" t="s">
        <v>318</v>
      </c>
      <c r="E1489">
        <v>5</v>
      </c>
      <c r="F1489">
        <v>810.05</v>
      </c>
      <c r="G1489">
        <v>4050.25</v>
      </c>
      <c r="H1489" t="s">
        <v>136</v>
      </c>
      <c r="I1489" t="s">
        <v>520</v>
      </c>
      <c r="J1489" t="s">
        <v>14</v>
      </c>
      <c r="K1489">
        <v>2024</v>
      </c>
      <c r="L1489" t="s">
        <v>6520</v>
      </c>
      <c r="M1489" t="s">
        <v>6521</v>
      </c>
    </row>
    <row r="1490" spans="1:13" x14ac:dyDescent="0.35">
      <c r="A1490" t="s">
        <v>2325</v>
      </c>
      <c r="B1490" s="1">
        <v>45376</v>
      </c>
      <c r="C1490" t="s">
        <v>66</v>
      </c>
      <c r="D1490" t="s">
        <v>318</v>
      </c>
      <c r="E1490">
        <v>2</v>
      </c>
      <c r="F1490">
        <v>516.70000000000005</v>
      </c>
      <c r="G1490">
        <v>1033.4000000000001</v>
      </c>
      <c r="H1490" t="s">
        <v>136</v>
      </c>
      <c r="I1490" t="s">
        <v>2322</v>
      </c>
      <c r="J1490" t="s">
        <v>19</v>
      </c>
      <c r="K1490">
        <v>2024</v>
      </c>
      <c r="L1490" t="s">
        <v>6533</v>
      </c>
      <c r="M1490" t="s">
        <v>6521</v>
      </c>
    </row>
    <row r="1491" spans="1:13" x14ac:dyDescent="0.35">
      <c r="A1491" t="s">
        <v>2368</v>
      </c>
      <c r="B1491" s="1">
        <v>45434</v>
      </c>
      <c r="C1491" t="s">
        <v>66</v>
      </c>
      <c r="D1491" t="s">
        <v>318</v>
      </c>
      <c r="E1491">
        <v>2</v>
      </c>
      <c r="F1491">
        <v>2122.7399999999998</v>
      </c>
      <c r="G1491">
        <v>4245.4799999999996</v>
      </c>
      <c r="H1491" t="s">
        <v>110</v>
      </c>
      <c r="I1491" t="s">
        <v>1867</v>
      </c>
      <c r="J1491" t="s">
        <v>44</v>
      </c>
      <c r="K1491">
        <v>2024</v>
      </c>
      <c r="L1491" t="s">
        <v>6532</v>
      </c>
      <c r="M1491" t="s">
        <v>6528</v>
      </c>
    </row>
    <row r="1492" spans="1:13" x14ac:dyDescent="0.35">
      <c r="A1492" t="s">
        <v>2621</v>
      </c>
      <c r="B1492" s="1">
        <v>44969</v>
      </c>
      <c r="C1492" t="s">
        <v>66</v>
      </c>
      <c r="D1492" t="s">
        <v>318</v>
      </c>
      <c r="E1492">
        <v>8</v>
      </c>
      <c r="F1492">
        <v>2217.39</v>
      </c>
      <c r="G1492">
        <v>17739.12</v>
      </c>
      <c r="H1492" t="s">
        <v>110</v>
      </c>
      <c r="I1492" t="s">
        <v>190</v>
      </c>
      <c r="J1492" t="s">
        <v>19</v>
      </c>
      <c r="K1492">
        <v>2023</v>
      </c>
      <c r="L1492" t="s">
        <v>6529</v>
      </c>
      <c r="M1492" t="s">
        <v>6528</v>
      </c>
    </row>
    <row r="1493" spans="1:13" x14ac:dyDescent="0.35">
      <c r="A1493" t="s">
        <v>2631</v>
      </c>
      <c r="B1493" s="1">
        <v>45609</v>
      </c>
      <c r="C1493" t="s">
        <v>66</v>
      </c>
      <c r="D1493" t="s">
        <v>318</v>
      </c>
      <c r="E1493">
        <v>2</v>
      </c>
      <c r="F1493">
        <v>1505.17</v>
      </c>
      <c r="G1493">
        <v>3010.34</v>
      </c>
      <c r="H1493" t="s">
        <v>29</v>
      </c>
      <c r="I1493" t="s">
        <v>1183</v>
      </c>
      <c r="J1493" t="s">
        <v>44</v>
      </c>
      <c r="K1493">
        <v>2024</v>
      </c>
      <c r="L1493" t="s">
        <v>6526</v>
      </c>
      <c r="M1493" t="s">
        <v>6528</v>
      </c>
    </row>
    <row r="1494" spans="1:13" x14ac:dyDescent="0.35">
      <c r="A1494" t="s">
        <v>2639</v>
      </c>
      <c r="B1494" s="1">
        <v>45491</v>
      </c>
      <c r="C1494" t="s">
        <v>66</v>
      </c>
      <c r="D1494" t="s">
        <v>318</v>
      </c>
      <c r="E1494">
        <v>1</v>
      </c>
      <c r="F1494">
        <v>1791.35</v>
      </c>
      <c r="G1494">
        <v>1791.35</v>
      </c>
      <c r="H1494" t="s">
        <v>104</v>
      </c>
      <c r="I1494" t="s">
        <v>1241</v>
      </c>
      <c r="J1494" t="s">
        <v>44</v>
      </c>
      <c r="K1494">
        <v>2024</v>
      </c>
      <c r="L1494" t="s">
        <v>6534</v>
      </c>
      <c r="M1494" t="s">
        <v>6528</v>
      </c>
    </row>
    <row r="1495" spans="1:13" x14ac:dyDescent="0.35">
      <c r="A1495" t="s">
        <v>2713</v>
      </c>
      <c r="B1495" s="1">
        <v>44982</v>
      </c>
      <c r="C1495" t="s">
        <v>66</v>
      </c>
      <c r="D1495" t="s">
        <v>318</v>
      </c>
      <c r="E1495">
        <v>2</v>
      </c>
      <c r="F1495">
        <v>1039.3599999999999</v>
      </c>
      <c r="G1495">
        <v>2078.7199999999998</v>
      </c>
      <c r="H1495" t="s">
        <v>29</v>
      </c>
      <c r="I1495" t="s">
        <v>1488</v>
      </c>
      <c r="J1495" t="s">
        <v>44</v>
      </c>
      <c r="K1495">
        <v>2023</v>
      </c>
      <c r="L1495" t="s">
        <v>6529</v>
      </c>
      <c r="M1495" t="s">
        <v>6528</v>
      </c>
    </row>
    <row r="1496" spans="1:13" x14ac:dyDescent="0.35">
      <c r="A1496" t="s">
        <v>2836</v>
      </c>
      <c r="B1496" s="1">
        <v>45352</v>
      </c>
      <c r="C1496" t="s">
        <v>66</v>
      </c>
      <c r="D1496" t="s">
        <v>318</v>
      </c>
      <c r="E1496">
        <v>2</v>
      </c>
      <c r="F1496">
        <v>450.21</v>
      </c>
      <c r="G1496">
        <v>900.42</v>
      </c>
      <c r="H1496" t="s">
        <v>42</v>
      </c>
      <c r="I1496" t="s">
        <v>1445</v>
      </c>
      <c r="J1496" t="s">
        <v>19</v>
      </c>
      <c r="K1496">
        <v>2024</v>
      </c>
      <c r="L1496" t="s">
        <v>6533</v>
      </c>
      <c r="M1496" t="s">
        <v>6521</v>
      </c>
    </row>
    <row r="1497" spans="1:13" x14ac:dyDescent="0.35">
      <c r="A1497" t="s">
        <v>3156</v>
      </c>
      <c r="B1497" s="1">
        <v>44951</v>
      </c>
      <c r="C1497" t="s">
        <v>66</v>
      </c>
      <c r="D1497" t="s">
        <v>318</v>
      </c>
      <c r="E1497">
        <v>2</v>
      </c>
      <c r="F1497">
        <v>783.24</v>
      </c>
      <c r="G1497">
        <v>1566.48</v>
      </c>
      <c r="H1497" t="s">
        <v>29</v>
      </c>
      <c r="I1497" t="s">
        <v>1454</v>
      </c>
      <c r="J1497" t="s">
        <v>19</v>
      </c>
      <c r="K1497">
        <v>2023</v>
      </c>
      <c r="L1497" t="s">
        <v>6524</v>
      </c>
      <c r="M1497" t="s">
        <v>6521</v>
      </c>
    </row>
    <row r="1498" spans="1:13" x14ac:dyDescent="0.35">
      <c r="A1498" t="s">
        <v>3186</v>
      </c>
      <c r="B1498" s="1">
        <v>45625</v>
      </c>
      <c r="C1498" t="s">
        <v>66</v>
      </c>
      <c r="D1498" t="s">
        <v>318</v>
      </c>
      <c r="E1498">
        <v>2</v>
      </c>
      <c r="F1498">
        <v>1868.3</v>
      </c>
      <c r="G1498">
        <v>3736.6</v>
      </c>
      <c r="H1498" t="s">
        <v>110</v>
      </c>
      <c r="I1498" t="s">
        <v>1439</v>
      </c>
      <c r="J1498" t="s">
        <v>14</v>
      </c>
      <c r="K1498">
        <v>2024</v>
      </c>
      <c r="L1498" t="s">
        <v>6526</v>
      </c>
      <c r="M1498" t="s">
        <v>6528</v>
      </c>
    </row>
    <row r="1499" spans="1:13" x14ac:dyDescent="0.35">
      <c r="A1499" t="s">
        <v>3262</v>
      </c>
      <c r="B1499" s="1">
        <v>45371</v>
      </c>
      <c r="C1499" t="s">
        <v>66</v>
      </c>
      <c r="D1499" t="s">
        <v>318</v>
      </c>
      <c r="E1499">
        <v>4</v>
      </c>
      <c r="F1499">
        <v>2478.37</v>
      </c>
      <c r="G1499">
        <v>9913.48</v>
      </c>
      <c r="H1499" t="s">
        <v>42</v>
      </c>
      <c r="I1499" t="s">
        <v>1057</v>
      </c>
      <c r="J1499" t="s">
        <v>14</v>
      </c>
      <c r="K1499">
        <v>2024</v>
      </c>
      <c r="L1499" t="s">
        <v>6533</v>
      </c>
      <c r="M1499" t="s">
        <v>6528</v>
      </c>
    </row>
    <row r="1500" spans="1:13" x14ac:dyDescent="0.35">
      <c r="A1500" t="s">
        <v>3389</v>
      </c>
      <c r="B1500" s="1">
        <v>45084</v>
      </c>
      <c r="C1500" t="s">
        <v>66</v>
      </c>
      <c r="D1500" t="s">
        <v>318</v>
      </c>
      <c r="E1500">
        <v>7</v>
      </c>
      <c r="F1500">
        <v>1443.51</v>
      </c>
      <c r="G1500">
        <v>10104.57</v>
      </c>
      <c r="H1500" t="s">
        <v>104</v>
      </c>
      <c r="I1500" t="s">
        <v>906</v>
      </c>
      <c r="J1500" t="s">
        <v>44</v>
      </c>
      <c r="K1500">
        <v>2023</v>
      </c>
      <c r="L1500" t="s">
        <v>6531</v>
      </c>
      <c r="M1500" t="s">
        <v>6528</v>
      </c>
    </row>
    <row r="1501" spans="1:13" x14ac:dyDescent="0.35">
      <c r="A1501" t="s">
        <v>3508</v>
      </c>
      <c r="B1501" s="1">
        <v>45554</v>
      </c>
      <c r="C1501" t="s">
        <v>66</v>
      </c>
      <c r="D1501" t="s">
        <v>318</v>
      </c>
      <c r="E1501">
        <v>6</v>
      </c>
      <c r="F1501">
        <v>914.38</v>
      </c>
      <c r="G1501">
        <v>5486.28</v>
      </c>
      <c r="H1501" t="s">
        <v>29</v>
      </c>
      <c r="I1501" t="s">
        <v>3058</v>
      </c>
      <c r="J1501" t="s">
        <v>31</v>
      </c>
      <c r="K1501">
        <v>2024</v>
      </c>
      <c r="L1501" t="s">
        <v>6525</v>
      </c>
      <c r="M1501" t="s">
        <v>6521</v>
      </c>
    </row>
    <row r="1502" spans="1:13" x14ac:dyDescent="0.35">
      <c r="A1502" t="s">
        <v>3519</v>
      </c>
      <c r="B1502" s="1">
        <v>45071</v>
      </c>
      <c r="C1502" t="s">
        <v>66</v>
      </c>
      <c r="D1502" t="s">
        <v>318</v>
      </c>
      <c r="E1502">
        <v>3</v>
      </c>
      <c r="F1502">
        <v>2427.33</v>
      </c>
      <c r="G1502">
        <v>7281.99</v>
      </c>
      <c r="H1502" t="s">
        <v>136</v>
      </c>
      <c r="I1502" t="s">
        <v>1983</v>
      </c>
      <c r="J1502" t="s">
        <v>19</v>
      </c>
      <c r="K1502">
        <v>2023</v>
      </c>
      <c r="L1502" t="s">
        <v>6532</v>
      </c>
      <c r="M1502" t="s">
        <v>6528</v>
      </c>
    </row>
    <row r="1503" spans="1:13" x14ac:dyDescent="0.35">
      <c r="A1503" t="s">
        <v>3532</v>
      </c>
      <c r="B1503" s="1">
        <v>45100</v>
      </c>
      <c r="C1503" t="s">
        <v>66</v>
      </c>
      <c r="D1503" t="s">
        <v>318</v>
      </c>
      <c r="E1503">
        <v>3</v>
      </c>
      <c r="F1503">
        <v>1415.01</v>
      </c>
      <c r="G1503">
        <v>4245.03</v>
      </c>
      <c r="H1503" t="s">
        <v>104</v>
      </c>
      <c r="I1503" t="s">
        <v>596</v>
      </c>
      <c r="J1503" t="s">
        <v>44</v>
      </c>
      <c r="K1503">
        <v>2023</v>
      </c>
      <c r="L1503" t="s">
        <v>6531</v>
      </c>
      <c r="M1503" t="s">
        <v>6528</v>
      </c>
    </row>
    <row r="1504" spans="1:13" x14ac:dyDescent="0.35">
      <c r="A1504" t="s">
        <v>3592</v>
      </c>
      <c r="B1504" s="1">
        <v>45311</v>
      </c>
      <c r="C1504" t="s">
        <v>66</v>
      </c>
      <c r="D1504" t="s">
        <v>318</v>
      </c>
      <c r="E1504">
        <v>2</v>
      </c>
      <c r="F1504">
        <v>890.25</v>
      </c>
      <c r="G1504">
        <v>1780.5</v>
      </c>
      <c r="H1504" t="s">
        <v>29</v>
      </c>
      <c r="I1504" t="s">
        <v>2828</v>
      </c>
      <c r="J1504" t="s">
        <v>31</v>
      </c>
      <c r="K1504">
        <v>2024</v>
      </c>
      <c r="L1504" t="s">
        <v>6524</v>
      </c>
      <c r="M1504" t="s">
        <v>6521</v>
      </c>
    </row>
    <row r="1505" spans="1:13" x14ac:dyDescent="0.35">
      <c r="A1505" t="s">
        <v>3613</v>
      </c>
      <c r="B1505" s="1">
        <v>45331</v>
      </c>
      <c r="C1505" t="s">
        <v>66</v>
      </c>
      <c r="D1505" t="s">
        <v>318</v>
      </c>
      <c r="E1505">
        <v>1</v>
      </c>
      <c r="F1505">
        <v>1030.68</v>
      </c>
      <c r="G1505">
        <v>1030.68</v>
      </c>
      <c r="H1505" t="s">
        <v>110</v>
      </c>
      <c r="I1505" t="s">
        <v>535</v>
      </c>
      <c r="J1505" t="s">
        <v>19</v>
      </c>
      <c r="K1505">
        <v>2024</v>
      </c>
      <c r="L1505" t="s">
        <v>6529</v>
      </c>
      <c r="M1505" t="s">
        <v>6528</v>
      </c>
    </row>
    <row r="1506" spans="1:13" x14ac:dyDescent="0.35">
      <c r="A1506" t="s">
        <v>3699</v>
      </c>
      <c r="B1506" s="1">
        <v>45479</v>
      </c>
      <c r="C1506" t="s">
        <v>66</v>
      </c>
      <c r="D1506" t="s">
        <v>318</v>
      </c>
      <c r="E1506">
        <v>3</v>
      </c>
      <c r="F1506">
        <v>2074.88</v>
      </c>
      <c r="G1506">
        <v>6224.64</v>
      </c>
      <c r="H1506" t="s">
        <v>42</v>
      </c>
      <c r="I1506" t="s">
        <v>1488</v>
      </c>
      <c r="J1506" t="s">
        <v>44</v>
      </c>
      <c r="K1506">
        <v>2024</v>
      </c>
      <c r="L1506" t="s">
        <v>6534</v>
      </c>
      <c r="M1506" t="s">
        <v>6528</v>
      </c>
    </row>
    <row r="1507" spans="1:13" x14ac:dyDescent="0.35">
      <c r="A1507" t="s">
        <v>3791</v>
      </c>
      <c r="B1507" s="1">
        <v>45436</v>
      </c>
      <c r="C1507" t="s">
        <v>66</v>
      </c>
      <c r="D1507" t="s">
        <v>318</v>
      </c>
      <c r="E1507">
        <v>8</v>
      </c>
      <c r="F1507">
        <v>746.25</v>
      </c>
      <c r="G1507">
        <v>5970</v>
      </c>
      <c r="H1507" t="s">
        <v>42</v>
      </c>
      <c r="I1507" t="s">
        <v>1652</v>
      </c>
      <c r="J1507" t="s">
        <v>14</v>
      </c>
      <c r="K1507">
        <v>2024</v>
      </c>
      <c r="L1507" t="s">
        <v>6532</v>
      </c>
      <c r="M1507" t="s">
        <v>6521</v>
      </c>
    </row>
    <row r="1508" spans="1:13" x14ac:dyDescent="0.35">
      <c r="A1508" t="s">
        <v>3800</v>
      </c>
      <c r="B1508" s="1">
        <v>45297</v>
      </c>
      <c r="C1508" t="s">
        <v>66</v>
      </c>
      <c r="D1508" t="s">
        <v>318</v>
      </c>
      <c r="E1508">
        <v>9</v>
      </c>
      <c r="F1508">
        <v>2340.5100000000002</v>
      </c>
      <c r="G1508">
        <v>21064.59</v>
      </c>
      <c r="H1508" t="s">
        <v>104</v>
      </c>
      <c r="I1508" t="s">
        <v>443</v>
      </c>
      <c r="J1508" t="s">
        <v>47</v>
      </c>
      <c r="K1508">
        <v>2024</v>
      </c>
      <c r="L1508" t="s">
        <v>6524</v>
      </c>
      <c r="M1508" t="s">
        <v>6528</v>
      </c>
    </row>
    <row r="1509" spans="1:13" x14ac:dyDescent="0.35">
      <c r="A1509" t="s">
        <v>3807</v>
      </c>
      <c r="B1509" s="1">
        <v>44950</v>
      </c>
      <c r="C1509" t="s">
        <v>66</v>
      </c>
      <c r="D1509" t="s">
        <v>318</v>
      </c>
      <c r="E1509">
        <v>1</v>
      </c>
      <c r="F1509">
        <v>604.19000000000005</v>
      </c>
      <c r="G1509">
        <v>604.19000000000005</v>
      </c>
      <c r="H1509" t="s">
        <v>42</v>
      </c>
      <c r="I1509" t="s">
        <v>2896</v>
      </c>
      <c r="J1509" t="s">
        <v>47</v>
      </c>
      <c r="K1509">
        <v>2023</v>
      </c>
      <c r="L1509" t="s">
        <v>6524</v>
      </c>
      <c r="M1509" t="s">
        <v>6521</v>
      </c>
    </row>
    <row r="1510" spans="1:13" x14ac:dyDescent="0.35">
      <c r="A1510" t="s">
        <v>3872</v>
      </c>
      <c r="B1510" s="1">
        <v>45215</v>
      </c>
      <c r="C1510" t="s">
        <v>66</v>
      </c>
      <c r="D1510" t="s">
        <v>318</v>
      </c>
      <c r="E1510">
        <v>6</v>
      </c>
      <c r="F1510">
        <v>816.53</v>
      </c>
      <c r="G1510">
        <v>4899.18</v>
      </c>
      <c r="H1510" t="s">
        <v>42</v>
      </c>
      <c r="I1510" t="s">
        <v>1040</v>
      </c>
      <c r="J1510" t="s">
        <v>47</v>
      </c>
      <c r="K1510">
        <v>2023</v>
      </c>
      <c r="L1510" t="s">
        <v>6522</v>
      </c>
      <c r="M1510" t="s">
        <v>6521</v>
      </c>
    </row>
    <row r="1511" spans="1:13" x14ac:dyDescent="0.35">
      <c r="A1511" t="s">
        <v>4056</v>
      </c>
      <c r="B1511" s="1">
        <v>45332</v>
      </c>
      <c r="C1511" t="s">
        <v>66</v>
      </c>
      <c r="D1511" t="s">
        <v>318</v>
      </c>
      <c r="E1511">
        <v>3</v>
      </c>
      <c r="F1511">
        <v>2252.9299999999998</v>
      </c>
      <c r="G1511">
        <v>6758.79</v>
      </c>
      <c r="H1511" t="s">
        <v>136</v>
      </c>
      <c r="I1511" t="s">
        <v>560</v>
      </c>
      <c r="J1511" t="s">
        <v>47</v>
      </c>
      <c r="K1511">
        <v>2024</v>
      </c>
      <c r="L1511" t="s">
        <v>6529</v>
      </c>
      <c r="M1511" t="s">
        <v>6528</v>
      </c>
    </row>
    <row r="1512" spans="1:13" x14ac:dyDescent="0.35">
      <c r="A1512" t="s">
        <v>4304</v>
      </c>
      <c r="B1512" s="1">
        <v>45613</v>
      </c>
      <c r="C1512" t="s">
        <v>66</v>
      </c>
      <c r="D1512" t="s">
        <v>318</v>
      </c>
      <c r="E1512">
        <v>8</v>
      </c>
      <c r="F1512">
        <v>2074.66</v>
      </c>
      <c r="G1512">
        <v>16597.28</v>
      </c>
      <c r="H1512" t="s">
        <v>136</v>
      </c>
      <c r="I1512" t="s">
        <v>1384</v>
      </c>
      <c r="J1512" t="s">
        <v>14</v>
      </c>
      <c r="K1512">
        <v>2024</v>
      </c>
      <c r="L1512" t="s">
        <v>6526</v>
      </c>
      <c r="M1512" t="s">
        <v>6528</v>
      </c>
    </row>
    <row r="1513" spans="1:13" x14ac:dyDescent="0.35">
      <c r="A1513" t="s">
        <v>4319</v>
      </c>
      <c r="B1513" s="1">
        <v>45286</v>
      </c>
      <c r="C1513" t="s">
        <v>66</v>
      </c>
      <c r="D1513" t="s">
        <v>318</v>
      </c>
      <c r="E1513">
        <v>4</v>
      </c>
      <c r="F1513">
        <v>2103.9699999999998</v>
      </c>
      <c r="G1513">
        <v>8415.8799999999992</v>
      </c>
      <c r="H1513" t="s">
        <v>42</v>
      </c>
      <c r="I1513" t="s">
        <v>578</v>
      </c>
      <c r="J1513" t="s">
        <v>39</v>
      </c>
      <c r="K1513">
        <v>2023</v>
      </c>
      <c r="L1513" t="s">
        <v>6520</v>
      </c>
      <c r="M1513" t="s">
        <v>6528</v>
      </c>
    </row>
    <row r="1514" spans="1:13" x14ac:dyDescent="0.35">
      <c r="A1514" t="s">
        <v>4491</v>
      </c>
      <c r="B1514" s="1">
        <v>45591</v>
      </c>
      <c r="C1514" t="s">
        <v>66</v>
      </c>
      <c r="D1514" t="s">
        <v>318</v>
      </c>
      <c r="E1514">
        <v>9</v>
      </c>
      <c r="F1514">
        <v>573.87</v>
      </c>
      <c r="G1514">
        <v>5164.83</v>
      </c>
      <c r="H1514" t="s">
        <v>42</v>
      </c>
      <c r="I1514" t="s">
        <v>184</v>
      </c>
      <c r="J1514" t="s">
        <v>44</v>
      </c>
      <c r="K1514">
        <v>2024</v>
      </c>
      <c r="L1514" t="s">
        <v>6522</v>
      </c>
      <c r="M1514" t="s">
        <v>6521</v>
      </c>
    </row>
    <row r="1515" spans="1:13" x14ac:dyDescent="0.35">
      <c r="A1515" t="s">
        <v>4577</v>
      </c>
      <c r="B1515" s="1">
        <v>45242</v>
      </c>
      <c r="C1515" t="s">
        <v>66</v>
      </c>
      <c r="D1515" t="s">
        <v>318</v>
      </c>
      <c r="E1515">
        <v>8</v>
      </c>
      <c r="F1515">
        <v>2424.08</v>
      </c>
      <c r="G1515">
        <v>19392.64</v>
      </c>
      <c r="H1515" t="s">
        <v>136</v>
      </c>
      <c r="I1515" t="s">
        <v>1341</v>
      </c>
      <c r="J1515" t="s">
        <v>19</v>
      </c>
      <c r="K1515">
        <v>2023</v>
      </c>
      <c r="L1515" t="s">
        <v>6526</v>
      </c>
      <c r="M1515" t="s">
        <v>6528</v>
      </c>
    </row>
    <row r="1516" spans="1:13" x14ac:dyDescent="0.35">
      <c r="A1516" t="s">
        <v>4593</v>
      </c>
      <c r="B1516" s="1">
        <v>45452</v>
      </c>
      <c r="C1516" t="s">
        <v>66</v>
      </c>
      <c r="D1516" t="s">
        <v>318</v>
      </c>
      <c r="E1516">
        <v>7</v>
      </c>
      <c r="F1516">
        <v>641.78</v>
      </c>
      <c r="G1516">
        <v>4492.46</v>
      </c>
      <c r="H1516" t="s">
        <v>42</v>
      </c>
      <c r="I1516" t="s">
        <v>906</v>
      </c>
      <c r="J1516" t="s">
        <v>31</v>
      </c>
      <c r="K1516">
        <v>2024</v>
      </c>
      <c r="L1516" t="s">
        <v>6531</v>
      </c>
      <c r="M1516" t="s">
        <v>6521</v>
      </c>
    </row>
    <row r="1517" spans="1:13" x14ac:dyDescent="0.35">
      <c r="A1517" t="s">
        <v>4601</v>
      </c>
      <c r="B1517" s="1">
        <v>45114</v>
      </c>
      <c r="C1517" t="s">
        <v>66</v>
      </c>
      <c r="D1517" t="s">
        <v>318</v>
      </c>
      <c r="E1517">
        <v>9</v>
      </c>
      <c r="F1517">
        <v>1504.84</v>
      </c>
      <c r="G1517">
        <v>13543.56</v>
      </c>
      <c r="H1517" t="s">
        <v>42</v>
      </c>
      <c r="I1517" t="s">
        <v>2092</v>
      </c>
      <c r="J1517" t="s">
        <v>19</v>
      </c>
      <c r="K1517">
        <v>2023</v>
      </c>
      <c r="L1517" t="s">
        <v>6534</v>
      </c>
      <c r="M1517" t="s">
        <v>6528</v>
      </c>
    </row>
    <row r="1518" spans="1:13" x14ac:dyDescent="0.35">
      <c r="A1518" t="s">
        <v>4618</v>
      </c>
      <c r="B1518" s="1">
        <v>45304</v>
      </c>
      <c r="C1518" t="s">
        <v>66</v>
      </c>
      <c r="D1518" t="s">
        <v>318</v>
      </c>
      <c r="E1518">
        <v>1</v>
      </c>
      <c r="F1518">
        <v>2087.98</v>
      </c>
      <c r="G1518">
        <v>2087.98</v>
      </c>
      <c r="H1518" t="s">
        <v>136</v>
      </c>
      <c r="I1518" t="s">
        <v>1589</v>
      </c>
      <c r="J1518" t="s">
        <v>44</v>
      </c>
      <c r="K1518">
        <v>2024</v>
      </c>
      <c r="L1518" t="s">
        <v>6524</v>
      </c>
      <c r="M1518" t="s">
        <v>6528</v>
      </c>
    </row>
    <row r="1519" spans="1:13" x14ac:dyDescent="0.35">
      <c r="A1519" t="s">
        <v>4626</v>
      </c>
      <c r="B1519" s="1">
        <v>45630</v>
      </c>
      <c r="C1519" t="s">
        <v>66</v>
      </c>
      <c r="D1519" t="s">
        <v>318</v>
      </c>
      <c r="E1519">
        <v>8</v>
      </c>
      <c r="F1519">
        <v>377.4</v>
      </c>
      <c r="G1519">
        <v>3019.2</v>
      </c>
      <c r="H1519" t="s">
        <v>42</v>
      </c>
      <c r="I1519" t="s">
        <v>1286</v>
      </c>
      <c r="J1519" t="s">
        <v>47</v>
      </c>
      <c r="K1519">
        <v>2024</v>
      </c>
      <c r="L1519" t="s">
        <v>6520</v>
      </c>
      <c r="M1519" t="s">
        <v>6521</v>
      </c>
    </row>
    <row r="1520" spans="1:13" x14ac:dyDescent="0.35">
      <c r="A1520" t="s">
        <v>4691</v>
      </c>
      <c r="B1520" s="1">
        <v>45182</v>
      </c>
      <c r="C1520" t="s">
        <v>66</v>
      </c>
      <c r="D1520" t="s">
        <v>318</v>
      </c>
      <c r="E1520">
        <v>10</v>
      </c>
      <c r="F1520">
        <v>357.52</v>
      </c>
      <c r="G1520">
        <v>3575.2</v>
      </c>
      <c r="H1520" t="s">
        <v>136</v>
      </c>
      <c r="I1520" t="s">
        <v>1288</v>
      </c>
      <c r="J1520" t="s">
        <v>14</v>
      </c>
      <c r="K1520">
        <v>2023</v>
      </c>
      <c r="L1520" t="s">
        <v>6525</v>
      </c>
      <c r="M1520" t="s">
        <v>6521</v>
      </c>
    </row>
    <row r="1521" spans="1:13" x14ac:dyDescent="0.35">
      <c r="A1521" t="s">
        <v>4844</v>
      </c>
      <c r="B1521" s="1">
        <v>45031</v>
      </c>
      <c r="C1521" t="s">
        <v>66</v>
      </c>
      <c r="D1521" t="s">
        <v>318</v>
      </c>
      <c r="E1521">
        <v>9</v>
      </c>
      <c r="F1521">
        <v>876.52</v>
      </c>
      <c r="G1521">
        <v>7888.68</v>
      </c>
      <c r="H1521" t="s">
        <v>42</v>
      </c>
      <c r="I1521" t="s">
        <v>6536</v>
      </c>
      <c r="J1521" t="s">
        <v>14</v>
      </c>
      <c r="K1521">
        <v>2023</v>
      </c>
      <c r="L1521" t="s">
        <v>6527</v>
      </c>
      <c r="M1521" t="s">
        <v>6521</v>
      </c>
    </row>
    <row r="1522" spans="1:13" x14ac:dyDescent="0.35">
      <c r="A1522" t="s">
        <v>4870</v>
      </c>
      <c r="B1522" s="1">
        <v>45324</v>
      </c>
      <c r="C1522" t="s">
        <v>66</v>
      </c>
      <c r="D1522" t="s">
        <v>318</v>
      </c>
      <c r="E1522">
        <v>5</v>
      </c>
      <c r="F1522">
        <v>2088.89</v>
      </c>
      <c r="G1522">
        <v>10444.450000000001</v>
      </c>
      <c r="H1522" t="s">
        <v>42</v>
      </c>
      <c r="I1522" t="s">
        <v>1550</v>
      </c>
      <c r="J1522" t="s">
        <v>31</v>
      </c>
      <c r="K1522">
        <v>2024</v>
      </c>
      <c r="L1522" t="s">
        <v>6529</v>
      </c>
      <c r="M1522" t="s">
        <v>6528</v>
      </c>
    </row>
    <row r="1523" spans="1:13" x14ac:dyDescent="0.35">
      <c r="A1523" t="s">
        <v>5032</v>
      </c>
      <c r="B1523" s="1">
        <v>45242</v>
      </c>
      <c r="C1523" t="s">
        <v>66</v>
      </c>
      <c r="D1523" t="s">
        <v>318</v>
      </c>
      <c r="E1523">
        <v>10</v>
      </c>
      <c r="F1523">
        <v>1772.78</v>
      </c>
      <c r="G1523">
        <v>17727.8</v>
      </c>
      <c r="H1523" t="s">
        <v>42</v>
      </c>
      <c r="I1523" t="s">
        <v>411</v>
      </c>
      <c r="J1523" t="s">
        <v>19</v>
      </c>
      <c r="K1523">
        <v>2023</v>
      </c>
      <c r="L1523" t="s">
        <v>6526</v>
      </c>
      <c r="M1523" t="s">
        <v>6528</v>
      </c>
    </row>
    <row r="1524" spans="1:13" x14ac:dyDescent="0.35">
      <c r="A1524" t="s">
        <v>5219</v>
      </c>
      <c r="B1524" s="1">
        <v>45469</v>
      </c>
      <c r="C1524" t="s">
        <v>66</v>
      </c>
      <c r="D1524" t="s">
        <v>318</v>
      </c>
      <c r="E1524">
        <v>3</v>
      </c>
      <c r="F1524">
        <v>1692.04</v>
      </c>
      <c r="G1524">
        <v>5076.12</v>
      </c>
      <c r="H1524" t="s">
        <v>110</v>
      </c>
      <c r="I1524" t="s">
        <v>572</v>
      </c>
      <c r="J1524" t="s">
        <v>31</v>
      </c>
      <c r="K1524">
        <v>2024</v>
      </c>
      <c r="L1524" t="s">
        <v>6531</v>
      </c>
      <c r="M1524" t="s">
        <v>6528</v>
      </c>
    </row>
    <row r="1525" spans="1:13" x14ac:dyDescent="0.35">
      <c r="A1525" t="s">
        <v>5248</v>
      </c>
      <c r="B1525" s="1">
        <v>45359</v>
      </c>
      <c r="C1525" t="s">
        <v>66</v>
      </c>
      <c r="D1525" t="s">
        <v>318</v>
      </c>
      <c r="E1525">
        <v>9</v>
      </c>
      <c r="F1525">
        <v>2070.35</v>
      </c>
      <c r="G1525">
        <v>18633.150000000001</v>
      </c>
      <c r="H1525" t="s">
        <v>110</v>
      </c>
      <c r="I1525" t="s">
        <v>525</v>
      </c>
      <c r="J1525" t="s">
        <v>44</v>
      </c>
      <c r="K1525">
        <v>2024</v>
      </c>
      <c r="L1525" t="s">
        <v>6533</v>
      </c>
      <c r="M1525" t="s">
        <v>6528</v>
      </c>
    </row>
    <row r="1526" spans="1:13" x14ac:dyDescent="0.35">
      <c r="A1526" t="s">
        <v>5315</v>
      </c>
      <c r="B1526" s="1">
        <v>44944</v>
      </c>
      <c r="C1526" t="s">
        <v>66</v>
      </c>
      <c r="D1526" t="s">
        <v>318</v>
      </c>
      <c r="E1526">
        <v>2</v>
      </c>
      <c r="F1526">
        <v>2226.41</v>
      </c>
      <c r="G1526">
        <v>4452.82</v>
      </c>
      <c r="H1526" t="s">
        <v>29</v>
      </c>
      <c r="I1526" t="s">
        <v>1397</v>
      </c>
      <c r="J1526" t="s">
        <v>14</v>
      </c>
      <c r="K1526">
        <v>2023</v>
      </c>
      <c r="L1526" t="s">
        <v>6524</v>
      </c>
      <c r="M1526" t="s">
        <v>6528</v>
      </c>
    </row>
    <row r="1527" spans="1:13" x14ac:dyDescent="0.35">
      <c r="A1527" t="s">
        <v>5317</v>
      </c>
      <c r="B1527" s="1">
        <v>44949</v>
      </c>
      <c r="C1527" t="s">
        <v>66</v>
      </c>
      <c r="D1527" t="s">
        <v>318</v>
      </c>
      <c r="E1527">
        <v>10</v>
      </c>
      <c r="F1527">
        <v>1568.13</v>
      </c>
      <c r="G1527">
        <v>15681.3</v>
      </c>
      <c r="H1527" t="s">
        <v>136</v>
      </c>
      <c r="I1527" t="s">
        <v>818</v>
      </c>
      <c r="J1527" t="s">
        <v>31</v>
      </c>
      <c r="K1527">
        <v>2023</v>
      </c>
      <c r="L1527" t="s">
        <v>6524</v>
      </c>
      <c r="M1527" t="s">
        <v>6528</v>
      </c>
    </row>
    <row r="1528" spans="1:13" x14ac:dyDescent="0.35">
      <c r="A1528" t="s">
        <v>5353</v>
      </c>
      <c r="B1528" s="1">
        <v>45183</v>
      </c>
      <c r="C1528" t="s">
        <v>66</v>
      </c>
      <c r="D1528" t="s">
        <v>318</v>
      </c>
      <c r="E1528">
        <v>4</v>
      </c>
      <c r="F1528">
        <v>1579.96</v>
      </c>
      <c r="G1528">
        <v>6319.84</v>
      </c>
      <c r="H1528" t="s">
        <v>29</v>
      </c>
      <c r="I1528" t="s">
        <v>148</v>
      </c>
      <c r="J1528" t="s">
        <v>47</v>
      </c>
      <c r="K1528">
        <v>2023</v>
      </c>
      <c r="L1528" t="s">
        <v>6525</v>
      </c>
      <c r="M1528" t="s">
        <v>6528</v>
      </c>
    </row>
    <row r="1529" spans="1:13" x14ac:dyDescent="0.35">
      <c r="A1529" t="s">
        <v>5438</v>
      </c>
      <c r="B1529" s="1">
        <v>44934</v>
      </c>
      <c r="C1529" t="s">
        <v>66</v>
      </c>
      <c r="D1529" t="s">
        <v>318</v>
      </c>
      <c r="E1529">
        <v>5</v>
      </c>
      <c r="F1529">
        <v>1739.07</v>
      </c>
      <c r="G1529">
        <v>8695.35</v>
      </c>
      <c r="H1529" t="s">
        <v>42</v>
      </c>
      <c r="I1529" t="s">
        <v>2211</v>
      </c>
      <c r="J1529" t="s">
        <v>44</v>
      </c>
      <c r="K1529">
        <v>2023</v>
      </c>
      <c r="L1529" t="s">
        <v>6524</v>
      </c>
      <c r="M1529" t="s">
        <v>6528</v>
      </c>
    </row>
    <row r="1530" spans="1:13" x14ac:dyDescent="0.35">
      <c r="A1530" t="s">
        <v>5504</v>
      </c>
      <c r="B1530" s="1">
        <v>45244</v>
      </c>
      <c r="C1530" t="s">
        <v>66</v>
      </c>
      <c r="D1530" t="s">
        <v>318</v>
      </c>
      <c r="E1530">
        <v>9</v>
      </c>
      <c r="F1530">
        <v>1600.42</v>
      </c>
      <c r="G1530">
        <v>14403.78</v>
      </c>
      <c r="H1530" t="s">
        <v>42</v>
      </c>
      <c r="I1530" t="s">
        <v>1057</v>
      </c>
      <c r="J1530" t="s">
        <v>14</v>
      </c>
      <c r="K1530">
        <v>2023</v>
      </c>
      <c r="L1530" t="s">
        <v>6526</v>
      </c>
      <c r="M1530" t="s">
        <v>6528</v>
      </c>
    </row>
    <row r="1531" spans="1:13" x14ac:dyDescent="0.35">
      <c r="A1531" t="s">
        <v>5506</v>
      </c>
      <c r="B1531" s="1">
        <v>45265</v>
      </c>
      <c r="C1531" t="s">
        <v>66</v>
      </c>
      <c r="D1531" t="s">
        <v>318</v>
      </c>
      <c r="E1531">
        <v>10</v>
      </c>
      <c r="F1531">
        <v>1791.04</v>
      </c>
      <c r="G1531">
        <v>17910.400000000001</v>
      </c>
      <c r="H1531" t="s">
        <v>42</v>
      </c>
      <c r="I1531" t="s">
        <v>655</v>
      </c>
      <c r="J1531" t="s">
        <v>39</v>
      </c>
      <c r="K1531">
        <v>2023</v>
      </c>
      <c r="L1531" t="s">
        <v>6520</v>
      </c>
      <c r="M1531" t="s">
        <v>6528</v>
      </c>
    </row>
    <row r="1532" spans="1:13" x14ac:dyDescent="0.35">
      <c r="A1532" t="s">
        <v>5511</v>
      </c>
      <c r="B1532" s="1">
        <v>44937</v>
      </c>
      <c r="C1532" t="s">
        <v>66</v>
      </c>
      <c r="D1532" t="s">
        <v>318</v>
      </c>
      <c r="E1532">
        <v>5</v>
      </c>
      <c r="F1532">
        <v>1827.33</v>
      </c>
      <c r="G1532">
        <v>9136.65</v>
      </c>
      <c r="H1532" t="s">
        <v>110</v>
      </c>
      <c r="I1532" t="s">
        <v>531</v>
      </c>
      <c r="J1532" t="s">
        <v>6535</v>
      </c>
      <c r="K1532">
        <v>2023</v>
      </c>
      <c r="L1532" t="s">
        <v>6524</v>
      </c>
      <c r="M1532" t="s">
        <v>6528</v>
      </c>
    </row>
    <row r="1533" spans="1:13" x14ac:dyDescent="0.35">
      <c r="A1533" t="s">
        <v>5785</v>
      </c>
      <c r="B1533" s="1">
        <v>45515</v>
      </c>
      <c r="C1533" t="s">
        <v>66</v>
      </c>
      <c r="D1533" t="s">
        <v>318</v>
      </c>
      <c r="E1533">
        <v>9</v>
      </c>
      <c r="F1533">
        <v>1789.69</v>
      </c>
      <c r="G1533">
        <v>16107.21</v>
      </c>
      <c r="H1533" t="s">
        <v>42</v>
      </c>
      <c r="I1533" t="s">
        <v>1031</v>
      </c>
      <c r="J1533" t="s">
        <v>47</v>
      </c>
      <c r="K1533">
        <v>2024</v>
      </c>
      <c r="L1533" t="s">
        <v>6530</v>
      </c>
      <c r="M1533" t="s">
        <v>6528</v>
      </c>
    </row>
    <row r="1534" spans="1:13" x14ac:dyDescent="0.35">
      <c r="A1534" t="s">
        <v>5796</v>
      </c>
      <c r="B1534" s="1">
        <v>45505</v>
      </c>
      <c r="C1534" t="s">
        <v>66</v>
      </c>
      <c r="D1534" t="s">
        <v>318</v>
      </c>
      <c r="E1534">
        <v>2</v>
      </c>
      <c r="F1534">
        <v>2045.05</v>
      </c>
      <c r="G1534">
        <v>4090.1</v>
      </c>
      <c r="H1534" t="s">
        <v>110</v>
      </c>
      <c r="I1534" t="s">
        <v>794</v>
      </c>
      <c r="J1534" t="s">
        <v>47</v>
      </c>
      <c r="K1534">
        <v>2024</v>
      </c>
      <c r="L1534" t="s">
        <v>6530</v>
      </c>
      <c r="M1534" t="s">
        <v>6528</v>
      </c>
    </row>
    <row r="1535" spans="1:13" x14ac:dyDescent="0.35">
      <c r="A1535" t="s">
        <v>5915</v>
      </c>
      <c r="B1535" s="1">
        <v>45215</v>
      </c>
      <c r="C1535" t="s">
        <v>66</v>
      </c>
      <c r="D1535" t="s">
        <v>318</v>
      </c>
      <c r="E1535">
        <v>6</v>
      </c>
      <c r="F1535">
        <v>2345.38</v>
      </c>
      <c r="G1535">
        <v>14072.28</v>
      </c>
      <c r="H1535" t="s">
        <v>104</v>
      </c>
      <c r="I1535" t="s">
        <v>1786</v>
      </c>
      <c r="J1535" t="s">
        <v>39</v>
      </c>
      <c r="K1535">
        <v>2023</v>
      </c>
      <c r="L1535" t="s">
        <v>6522</v>
      </c>
      <c r="M1535" t="s">
        <v>6528</v>
      </c>
    </row>
    <row r="1536" spans="1:13" x14ac:dyDescent="0.35">
      <c r="A1536" t="s">
        <v>5950</v>
      </c>
      <c r="B1536" s="1">
        <v>45119</v>
      </c>
      <c r="C1536" t="s">
        <v>66</v>
      </c>
      <c r="D1536" t="s">
        <v>318</v>
      </c>
      <c r="E1536">
        <v>6</v>
      </c>
      <c r="F1536">
        <v>2291.92</v>
      </c>
      <c r="G1536">
        <v>13751.52</v>
      </c>
      <c r="H1536" t="s">
        <v>110</v>
      </c>
      <c r="I1536" t="s">
        <v>2062</v>
      </c>
      <c r="J1536" t="s">
        <v>31</v>
      </c>
      <c r="K1536">
        <v>2023</v>
      </c>
      <c r="L1536" t="s">
        <v>6534</v>
      </c>
      <c r="M1536" t="s">
        <v>6528</v>
      </c>
    </row>
    <row r="1537" spans="1:13" x14ac:dyDescent="0.35">
      <c r="A1537" t="s">
        <v>6010</v>
      </c>
      <c r="B1537" s="1">
        <v>45113</v>
      </c>
      <c r="C1537" t="s">
        <v>66</v>
      </c>
      <c r="D1537" t="s">
        <v>318</v>
      </c>
      <c r="E1537">
        <v>1</v>
      </c>
      <c r="F1537">
        <v>2108.5700000000002</v>
      </c>
      <c r="G1537">
        <v>2108.5700000000002</v>
      </c>
      <c r="H1537" t="s">
        <v>110</v>
      </c>
      <c r="I1537" t="s">
        <v>2167</v>
      </c>
      <c r="J1537" t="s">
        <v>31</v>
      </c>
      <c r="K1537">
        <v>2023</v>
      </c>
      <c r="L1537" t="s">
        <v>6534</v>
      </c>
      <c r="M1537" t="s">
        <v>6528</v>
      </c>
    </row>
    <row r="1538" spans="1:13" x14ac:dyDescent="0.35">
      <c r="A1538" t="s">
        <v>6091</v>
      </c>
      <c r="B1538" s="1">
        <v>45650</v>
      </c>
      <c r="C1538" t="s">
        <v>66</v>
      </c>
      <c r="D1538" t="s">
        <v>318</v>
      </c>
      <c r="E1538">
        <v>9</v>
      </c>
      <c r="F1538">
        <v>829.66</v>
      </c>
      <c r="G1538">
        <v>7466.94</v>
      </c>
      <c r="H1538" t="s">
        <v>136</v>
      </c>
      <c r="I1538" t="s">
        <v>2262</v>
      </c>
      <c r="J1538" t="s">
        <v>31</v>
      </c>
      <c r="K1538">
        <v>2024</v>
      </c>
      <c r="L1538" t="s">
        <v>6520</v>
      </c>
      <c r="M1538" t="s">
        <v>6521</v>
      </c>
    </row>
    <row r="1539" spans="1:13" x14ac:dyDescent="0.35">
      <c r="A1539" t="s">
        <v>6177</v>
      </c>
      <c r="B1539" s="1">
        <v>45075</v>
      </c>
      <c r="C1539" t="s">
        <v>66</v>
      </c>
      <c r="D1539" t="s">
        <v>318</v>
      </c>
      <c r="E1539">
        <v>4</v>
      </c>
      <c r="F1539">
        <v>1862.87</v>
      </c>
      <c r="G1539">
        <v>7451.48</v>
      </c>
      <c r="H1539" t="s">
        <v>42</v>
      </c>
      <c r="I1539" t="s">
        <v>915</v>
      </c>
      <c r="J1539" t="s">
        <v>44</v>
      </c>
      <c r="K1539">
        <v>2023</v>
      </c>
      <c r="L1539" t="s">
        <v>6532</v>
      </c>
      <c r="M1539" t="s">
        <v>6528</v>
      </c>
    </row>
    <row r="1540" spans="1:13" x14ac:dyDescent="0.35">
      <c r="A1540" t="s">
        <v>6420</v>
      </c>
      <c r="B1540" s="1">
        <v>44981</v>
      </c>
      <c r="C1540" t="s">
        <v>66</v>
      </c>
      <c r="D1540" t="s">
        <v>318</v>
      </c>
      <c r="E1540">
        <v>10</v>
      </c>
      <c r="F1540">
        <v>1961.8</v>
      </c>
      <c r="G1540">
        <v>19618</v>
      </c>
      <c r="H1540" t="s">
        <v>136</v>
      </c>
      <c r="I1540" t="s">
        <v>848</v>
      </c>
      <c r="J1540" t="s">
        <v>47</v>
      </c>
      <c r="K1540">
        <v>2023</v>
      </c>
      <c r="L1540" t="s">
        <v>6529</v>
      </c>
      <c r="M1540" t="s">
        <v>6528</v>
      </c>
    </row>
    <row r="1541" spans="1:13" x14ac:dyDescent="0.35">
      <c r="A1541" t="s">
        <v>65</v>
      </c>
      <c r="B1541" s="1">
        <v>45041</v>
      </c>
      <c r="C1541" t="s">
        <v>66</v>
      </c>
      <c r="D1541" t="s">
        <v>67</v>
      </c>
      <c r="E1541">
        <v>10</v>
      </c>
      <c r="F1541">
        <v>1299.24</v>
      </c>
      <c r="G1541">
        <v>12992.4</v>
      </c>
      <c r="H1541" t="s">
        <v>104</v>
      </c>
      <c r="I1541" t="s">
        <v>68</v>
      </c>
      <c r="J1541" t="s">
        <v>47</v>
      </c>
      <c r="K1541">
        <v>2023</v>
      </c>
      <c r="L1541" t="s">
        <v>6527</v>
      </c>
      <c r="M1541" t="s">
        <v>6528</v>
      </c>
    </row>
    <row r="1542" spans="1:13" x14ac:dyDescent="0.35">
      <c r="A1542" t="s">
        <v>1283</v>
      </c>
      <c r="B1542" s="1">
        <v>45021</v>
      </c>
      <c r="C1542" t="s">
        <v>66</v>
      </c>
      <c r="D1542" t="s">
        <v>67</v>
      </c>
      <c r="E1542">
        <v>7</v>
      </c>
      <c r="F1542">
        <v>1045.06</v>
      </c>
      <c r="G1542">
        <v>7315.42</v>
      </c>
      <c r="H1542" t="s">
        <v>110</v>
      </c>
      <c r="I1542" t="s">
        <v>915</v>
      </c>
      <c r="J1542" t="s">
        <v>14</v>
      </c>
      <c r="K1542">
        <v>2023</v>
      </c>
      <c r="L1542" t="s">
        <v>6527</v>
      </c>
      <c r="M1542" t="s">
        <v>6528</v>
      </c>
    </row>
    <row r="1543" spans="1:13" x14ac:dyDescent="0.35">
      <c r="A1543" t="s">
        <v>1292</v>
      </c>
      <c r="B1543" s="1">
        <v>45286</v>
      </c>
      <c r="C1543" t="s">
        <v>66</v>
      </c>
      <c r="D1543" t="s">
        <v>67</v>
      </c>
      <c r="E1543">
        <v>7</v>
      </c>
      <c r="F1543">
        <v>399.68</v>
      </c>
      <c r="G1543">
        <v>2797.76</v>
      </c>
      <c r="H1543" t="s">
        <v>29</v>
      </c>
      <c r="I1543" t="s">
        <v>796</v>
      </c>
      <c r="J1543" t="s">
        <v>44</v>
      </c>
      <c r="K1543">
        <v>2023</v>
      </c>
      <c r="L1543" t="s">
        <v>6520</v>
      </c>
      <c r="M1543" t="s">
        <v>6521</v>
      </c>
    </row>
    <row r="1544" spans="1:13" x14ac:dyDescent="0.35">
      <c r="A1544" t="s">
        <v>1526</v>
      </c>
      <c r="B1544" s="1">
        <v>45393</v>
      </c>
      <c r="C1544" t="s">
        <v>66</v>
      </c>
      <c r="D1544" t="s">
        <v>67</v>
      </c>
      <c r="E1544">
        <v>8</v>
      </c>
      <c r="F1544">
        <v>1349.19</v>
      </c>
      <c r="G1544">
        <v>10793.52</v>
      </c>
      <c r="H1544" t="s">
        <v>110</v>
      </c>
      <c r="I1544" t="s">
        <v>544</v>
      </c>
      <c r="J1544" t="s">
        <v>19</v>
      </c>
      <c r="K1544">
        <v>2024</v>
      </c>
      <c r="L1544" t="s">
        <v>6527</v>
      </c>
      <c r="M1544" t="s">
        <v>6528</v>
      </c>
    </row>
    <row r="1545" spans="1:13" x14ac:dyDescent="0.35">
      <c r="A1545" t="s">
        <v>1623</v>
      </c>
      <c r="B1545" s="1">
        <v>45036</v>
      </c>
      <c r="C1545" t="s">
        <v>66</v>
      </c>
      <c r="D1545" t="s">
        <v>67</v>
      </c>
      <c r="E1545">
        <v>1</v>
      </c>
      <c r="F1545">
        <v>369.15</v>
      </c>
      <c r="G1545">
        <v>369.15</v>
      </c>
      <c r="H1545" t="s">
        <v>136</v>
      </c>
      <c r="I1545" t="s">
        <v>1316</v>
      </c>
      <c r="J1545" t="s">
        <v>19</v>
      </c>
      <c r="K1545">
        <v>2023</v>
      </c>
      <c r="L1545" t="s">
        <v>6527</v>
      </c>
      <c r="M1545" t="s">
        <v>6521</v>
      </c>
    </row>
    <row r="1546" spans="1:13" x14ac:dyDescent="0.35">
      <c r="A1546" t="s">
        <v>1675</v>
      </c>
      <c r="B1546" s="1">
        <v>45240</v>
      </c>
      <c r="C1546" t="s">
        <v>66</v>
      </c>
      <c r="D1546" t="s">
        <v>67</v>
      </c>
      <c r="E1546">
        <v>3</v>
      </c>
      <c r="F1546">
        <v>1040.33</v>
      </c>
      <c r="G1546">
        <v>3120.99</v>
      </c>
      <c r="H1546" t="s">
        <v>104</v>
      </c>
      <c r="I1546" t="s">
        <v>581</v>
      </c>
      <c r="J1546" t="s">
        <v>44</v>
      </c>
      <c r="K1546">
        <v>2023</v>
      </c>
      <c r="L1546" t="s">
        <v>6526</v>
      </c>
      <c r="M1546" t="s">
        <v>6528</v>
      </c>
    </row>
    <row r="1547" spans="1:13" x14ac:dyDescent="0.35">
      <c r="A1547" t="s">
        <v>1684</v>
      </c>
      <c r="B1547" s="1">
        <v>45604</v>
      </c>
      <c r="C1547" t="s">
        <v>66</v>
      </c>
      <c r="D1547" t="s">
        <v>67</v>
      </c>
      <c r="E1547">
        <v>7</v>
      </c>
      <c r="F1547">
        <v>1331.96</v>
      </c>
      <c r="G1547">
        <v>9323.7199999999993</v>
      </c>
      <c r="H1547" t="s">
        <v>136</v>
      </c>
      <c r="I1547" t="s">
        <v>1685</v>
      </c>
      <c r="J1547" t="s">
        <v>44</v>
      </c>
      <c r="K1547">
        <v>2024</v>
      </c>
      <c r="L1547" t="s">
        <v>6526</v>
      </c>
      <c r="M1547" t="s">
        <v>6528</v>
      </c>
    </row>
    <row r="1548" spans="1:13" x14ac:dyDescent="0.35">
      <c r="A1548" t="s">
        <v>1980</v>
      </c>
      <c r="B1548" s="1">
        <v>45439</v>
      </c>
      <c r="C1548" t="s">
        <v>66</v>
      </c>
      <c r="D1548" t="s">
        <v>67</v>
      </c>
      <c r="E1548">
        <v>4</v>
      </c>
      <c r="F1548">
        <v>1979.88</v>
      </c>
      <c r="G1548">
        <v>7919.52</v>
      </c>
      <c r="H1548" t="s">
        <v>104</v>
      </c>
      <c r="I1548" t="s">
        <v>323</v>
      </c>
      <c r="J1548" t="s">
        <v>44</v>
      </c>
      <c r="K1548">
        <v>2024</v>
      </c>
      <c r="L1548" t="s">
        <v>6532</v>
      </c>
      <c r="M1548" t="s">
        <v>6528</v>
      </c>
    </row>
    <row r="1549" spans="1:13" x14ac:dyDescent="0.35">
      <c r="A1549" t="s">
        <v>2045</v>
      </c>
      <c r="B1549" s="1">
        <v>45436</v>
      </c>
      <c r="C1549" t="s">
        <v>66</v>
      </c>
      <c r="D1549" t="s">
        <v>67</v>
      </c>
      <c r="E1549">
        <v>10</v>
      </c>
      <c r="F1549">
        <v>1299.5999999999999</v>
      </c>
      <c r="G1549">
        <v>12996</v>
      </c>
      <c r="H1549" t="s">
        <v>29</v>
      </c>
      <c r="I1549" t="s">
        <v>2046</v>
      </c>
      <c r="J1549" t="s">
        <v>44</v>
      </c>
      <c r="K1549">
        <v>2024</v>
      </c>
      <c r="L1549" t="s">
        <v>6532</v>
      </c>
      <c r="M1549" t="s">
        <v>6528</v>
      </c>
    </row>
    <row r="1550" spans="1:13" x14ac:dyDescent="0.35">
      <c r="A1550" t="s">
        <v>2184</v>
      </c>
      <c r="B1550" s="1">
        <v>45051</v>
      </c>
      <c r="C1550" t="s">
        <v>66</v>
      </c>
      <c r="D1550" t="s">
        <v>67</v>
      </c>
      <c r="E1550">
        <v>6</v>
      </c>
      <c r="F1550">
        <v>694.37</v>
      </c>
      <c r="G1550">
        <v>4166.22</v>
      </c>
      <c r="H1550" t="s">
        <v>110</v>
      </c>
      <c r="I1550" t="s">
        <v>1480</v>
      </c>
      <c r="J1550" t="s">
        <v>31</v>
      </c>
      <c r="K1550">
        <v>2023</v>
      </c>
      <c r="L1550" t="s">
        <v>6532</v>
      </c>
      <c r="M1550" t="s">
        <v>6521</v>
      </c>
    </row>
    <row r="1551" spans="1:13" x14ac:dyDescent="0.35">
      <c r="A1551" t="s">
        <v>2196</v>
      </c>
      <c r="B1551" s="1">
        <v>45026</v>
      </c>
      <c r="C1551" t="s">
        <v>66</v>
      </c>
      <c r="D1551" t="s">
        <v>67</v>
      </c>
      <c r="E1551">
        <v>10</v>
      </c>
      <c r="F1551">
        <v>753.81</v>
      </c>
      <c r="G1551">
        <v>7538.1</v>
      </c>
      <c r="H1551" t="s">
        <v>136</v>
      </c>
      <c r="I1551" t="s">
        <v>323</v>
      </c>
      <c r="J1551" t="s">
        <v>31</v>
      </c>
      <c r="K1551">
        <v>2023</v>
      </c>
      <c r="L1551" t="s">
        <v>6527</v>
      </c>
      <c r="M1551" t="s">
        <v>6521</v>
      </c>
    </row>
    <row r="1552" spans="1:13" x14ac:dyDescent="0.35">
      <c r="A1552" t="s">
        <v>2297</v>
      </c>
      <c r="B1552" s="1">
        <v>45095</v>
      </c>
      <c r="C1552" t="s">
        <v>66</v>
      </c>
      <c r="D1552" t="s">
        <v>67</v>
      </c>
      <c r="E1552">
        <v>8</v>
      </c>
      <c r="F1552">
        <v>892.31</v>
      </c>
      <c r="G1552">
        <v>7138.48</v>
      </c>
      <c r="H1552" t="s">
        <v>110</v>
      </c>
      <c r="I1552" t="s">
        <v>83</v>
      </c>
      <c r="J1552" t="s">
        <v>19</v>
      </c>
      <c r="K1552">
        <v>2023</v>
      </c>
      <c r="L1552" t="s">
        <v>6531</v>
      </c>
      <c r="M1552" t="s">
        <v>6521</v>
      </c>
    </row>
    <row r="1553" spans="1:13" x14ac:dyDescent="0.35">
      <c r="A1553" t="s">
        <v>2395</v>
      </c>
      <c r="B1553" s="1">
        <v>45055</v>
      </c>
      <c r="C1553" t="s">
        <v>66</v>
      </c>
      <c r="D1553" t="s">
        <v>67</v>
      </c>
      <c r="E1553">
        <v>1</v>
      </c>
      <c r="F1553">
        <v>576.79999999999995</v>
      </c>
      <c r="G1553">
        <v>576.79999999999995</v>
      </c>
      <c r="H1553" t="s">
        <v>110</v>
      </c>
      <c r="I1553" t="s">
        <v>689</v>
      </c>
      <c r="J1553" t="s">
        <v>14</v>
      </c>
      <c r="K1553">
        <v>2023</v>
      </c>
      <c r="L1553" t="s">
        <v>6532</v>
      </c>
      <c r="M1553" t="s">
        <v>6521</v>
      </c>
    </row>
    <row r="1554" spans="1:13" x14ac:dyDescent="0.35">
      <c r="A1554" t="s">
        <v>2416</v>
      </c>
      <c r="B1554" s="1">
        <v>45148</v>
      </c>
      <c r="C1554" t="s">
        <v>66</v>
      </c>
      <c r="D1554" t="s">
        <v>67</v>
      </c>
      <c r="E1554">
        <v>7</v>
      </c>
      <c r="F1554">
        <v>1030.6600000000001</v>
      </c>
      <c r="G1554">
        <v>7214.62</v>
      </c>
      <c r="H1554" t="s">
        <v>104</v>
      </c>
      <c r="I1554" t="s">
        <v>1480</v>
      </c>
      <c r="J1554" t="s">
        <v>44</v>
      </c>
      <c r="K1554">
        <v>2023</v>
      </c>
      <c r="L1554" t="s">
        <v>6530</v>
      </c>
      <c r="M1554" t="s">
        <v>6528</v>
      </c>
    </row>
    <row r="1555" spans="1:13" x14ac:dyDescent="0.35">
      <c r="A1555" t="s">
        <v>2465</v>
      </c>
      <c r="B1555" s="1">
        <v>44972</v>
      </c>
      <c r="C1555" t="s">
        <v>66</v>
      </c>
      <c r="D1555" t="s">
        <v>67</v>
      </c>
      <c r="E1555">
        <v>4</v>
      </c>
      <c r="F1555">
        <v>355.86</v>
      </c>
      <c r="G1555">
        <v>1423.44</v>
      </c>
      <c r="H1555" t="s">
        <v>42</v>
      </c>
      <c r="I1555" t="s">
        <v>2466</v>
      </c>
      <c r="J1555" t="s">
        <v>19</v>
      </c>
      <c r="K1555">
        <v>2023</v>
      </c>
      <c r="L1555" t="s">
        <v>6529</v>
      </c>
      <c r="M1555" t="s">
        <v>6521</v>
      </c>
    </row>
    <row r="1556" spans="1:13" x14ac:dyDescent="0.35">
      <c r="A1556" t="s">
        <v>2469</v>
      </c>
      <c r="B1556" s="1">
        <v>45338</v>
      </c>
      <c r="C1556" t="s">
        <v>66</v>
      </c>
      <c r="D1556" t="s">
        <v>67</v>
      </c>
      <c r="E1556">
        <v>4</v>
      </c>
      <c r="F1556">
        <v>1074.75</v>
      </c>
      <c r="G1556">
        <v>4299</v>
      </c>
      <c r="H1556" t="s">
        <v>104</v>
      </c>
      <c r="I1556" t="s">
        <v>1079</v>
      </c>
      <c r="J1556" t="s">
        <v>19</v>
      </c>
      <c r="K1556">
        <v>2024</v>
      </c>
      <c r="L1556" t="s">
        <v>6529</v>
      </c>
      <c r="M1556" t="s">
        <v>6528</v>
      </c>
    </row>
    <row r="1557" spans="1:13" x14ac:dyDescent="0.35">
      <c r="A1557" t="s">
        <v>2482</v>
      </c>
      <c r="B1557" s="1">
        <v>44979</v>
      </c>
      <c r="C1557" t="s">
        <v>66</v>
      </c>
      <c r="D1557" t="s">
        <v>67</v>
      </c>
      <c r="E1557">
        <v>7</v>
      </c>
      <c r="F1557">
        <v>2473.13</v>
      </c>
      <c r="G1557">
        <v>17311.91</v>
      </c>
      <c r="H1557" t="s">
        <v>29</v>
      </c>
      <c r="I1557" t="s">
        <v>120</v>
      </c>
      <c r="J1557" t="s">
        <v>39</v>
      </c>
      <c r="K1557">
        <v>2023</v>
      </c>
      <c r="L1557" t="s">
        <v>6529</v>
      </c>
      <c r="M1557" t="s">
        <v>6528</v>
      </c>
    </row>
    <row r="1558" spans="1:13" x14ac:dyDescent="0.35">
      <c r="A1558" t="s">
        <v>2590</v>
      </c>
      <c r="B1558" s="1">
        <v>45507</v>
      </c>
      <c r="C1558" t="s">
        <v>66</v>
      </c>
      <c r="D1558" t="s">
        <v>67</v>
      </c>
      <c r="E1558">
        <v>7</v>
      </c>
      <c r="F1558">
        <v>572.80999999999995</v>
      </c>
      <c r="G1558">
        <v>4009.67</v>
      </c>
      <c r="H1558" t="s">
        <v>29</v>
      </c>
      <c r="I1558" t="s">
        <v>1568</v>
      </c>
      <c r="J1558" t="s">
        <v>19</v>
      </c>
      <c r="K1558">
        <v>2024</v>
      </c>
      <c r="L1558" t="s">
        <v>6530</v>
      </c>
      <c r="M1558" t="s">
        <v>6521</v>
      </c>
    </row>
    <row r="1559" spans="1:13" x14ac:dyDescent="0.35">
      <c r="A1559" t="s">
        <v>3012</v>
      </c>
      <c r="B1559" s="1">
        <v>45079</v>
      </c>
      <c r="C1559" t="s">
        <v>66</v>
      </c>
      <c r="D1559" t="s">
        <v>67</v>
      </c>
      <c r="E1559">
        <v>9</v>
      </c>
      <c r="F1559">
        <v>2437.75</v>
      </c>
      <c r="G1559">
        <v>21939.75</v>
      </c>
      <c r="H1559" t="s">
        <v>110</v>
      </c>
      <c r="I1559" t="s">
        <v>260</v>
      </c>
      <c r="J1559" t="s">
        <v>44</v>
      </c>
      <c r="K1559">
        <v>2023</v>
      </c>
      <c r="L1559" t="s">
        <v>6531</v>
      </c>
      <c r="M1559" t="s">
        <v>6528</v>
      </c>
    </row>
    <row r="1560" spans="1:13" x14ac:dyDescent="0.35">
      <c r="A1560" t="s">
        <v>3333</v>
      </c>
      <c r="B1560" s="1">
        <v>45140</v>
      </c>
      <c r="C1560" t="s">
        <v>66</v>
      </c>
      <c r="D1560" t="s">
        <v>67</v>
      </c>
      <c r="E1560">
        <v>4</v>
      </c>
      <c r="F1560">
        <v>847.54</v>
      </c>
      <c r="G1560">
        <v>3390.16</v>
      </c>
      <c r="H1560" t="s">
        <v>29</v>
      </c>
      <c r="I1560" t="s">
        <v>1245</v>
      </c>
      <c r="J1560" t="s">
        <v>47</v>
      </c>
      <c r="K1560">
        <v>2023</v>
      </c>
      <c r="L1560" t="s">
        <v>6530</v>
      </c>
      <c r="M1560" t="s">
        <v>6521</v>
      </c>
    </row>
    <row r="1561" spans="1:13" x14ac:dyDescent="0.35">
      <c r="A1561" t="s">
        <v>3336</v>
      </c>
      <c r="B1561" s="1">
        <v>45400</v>
      </c>
      <c r="C1561" t="s">
        <v>66</v>
      </c>
      <c r="D1561" t="s">
        <v>67</v>
      </c>
      <c r="E1561">
        <v>5</v>
      </c>
      <c r="F1561">
        <v>1379.02</v>
      </c>
      <c r="G1561">
        <v>6895.1</v>
      </c>
      <c r="H1561" t="s">
        <v>42</v>
      </c>
      <c r="I1561" t="s">
        <v>369</v>
      </c>
      <c r="J1561" t="s">
        <v>47</v>
      </c>
      <c r="K1561">
        <v>2024</v>
      </c>
      <c r="L1561" t="s">
        <v>6527</v>
      </c>
      <c r="M1561" t="s">
        <v>6528</v>
      </c>
    </row>
    <row r="1562" spans="1:13" x14ac:dyDescent="0.35">
      <c r="A1562" t="s">
        <v>3459</v>
      </c>
      <c r="B1562" s="1">
        <v>45348</v>
      </c>
      <c r="C1562" t="s">
        <v>66</v>
      </c>
      <c r="D1562" t="s">
        <v>67</v>
      </c>
      <c r="E1562">
        <v>6</v>
      </c>
      <c r="F1562">
        <v>2475.37</v>
      </c>
      <c r="G1562">
        <v>14852.22</v>
      </c>
      <c r="H1562" t="s">
        <v>42</v>
      </c>
      <c r="I1562" t="s">
        <v>394</v>
      </c>
      <c r="J1562" t="s">
        <v>19</v>
      </c>
      <c r="K1562">
        <v>2024</v>
      </c>
      <c r="L1562" t="s">
        <v>6529</v>
      </c>
      <c r="M1562" t="s">
        <v>6528</v>
      </c>
    </row>
    <row r="1563" spans="1:13" x14ac:dyDescent="0.35">
      <c r="A1563" t="s">
        <v>3469</v>
      </c>
      <c r="B1563" s="1">
        <v>45540</v>
      </c>
      <c r="C1563" t="s">
        <v>66</v>
      </c>
      <c r="D1563" t="s">
        <v>67</v>
      </c>
      <c r="E1563">
        <v>7</v>
      </c>
      <c r="F1563">
        <v>1273.57</v>
      </c>
      <c r="G1563">
        <v>8914.99</v>
      </c>
      <c r="H1563" t="s">
        <v>110</v>
      </c>
      <c r="I1563" t="s">
        <v>173</v>
      </c>
      <c r="J1563" t="s">
        <v>44</v>
      </c>
      <c r="K1563">
        <v>2024</v>
      </c>
      <c r="L1563" t="s">
        <v>6525</v>
      </c>
      <c r="M1563" t="s">
        <v>6528</v>
      </c>
    </row>
    <row r="1564" spans="1:13" x14ac:dyDescent="0.35">
      <c r="A1564" t="s">
        <v>3506</v>
      </c>
      <c r="B1564" s="1">
        <v>44944</v>
      </c>
      <c r="C1564" t="s">
        <v>66</v>
      </c>
      <c r="D1564" t="s">
        <v>67</v>
      </c>
      <c r="E1564">
        <v>6</v>
      </c>
      <c r="F1564">
        <v>953.49</v>
      </c>
      <c r="G1564">
        <v>5720.94</v>
      </c>
      <c r="H1564" t="s">
        <v>29</v>
      </c>
      <c r="I1564" t="s">
        <v>1665</v>
      </c>
      <c r="J1564" t="s">
        <v>39</v>
      </c>
      <c r="K1564">
        <v>2023</v>
      </c>
      <c r="L1564" t="s">
        <v>6524</v>
      </c>
      <c r="M1564" t="s">
        <v>6521</v>
      </c>
    </row>
    <row r="1565" spans="1:13" x14ac:dyDescent="0.35">
      <c r="A1565" t="s">
        <v>3531</v>
      </c>
      <c r="B1565" s="1">
        <v>45644</v>
      </c>
      <c r="C1565" t="s">
        <v>66</v>
      </c>
      <c r="D1565" t="s">
        <v>67</v>
      </c>
      <c r="E1565">
        <v>10</v>
      </c>
      <c r="F1565">
        <v>441.49</v>
      </c>
      <c r="G1565">
        <v>4414.8999999999996</v>
      </c>
      <c r="H1565" t="s">
        <v>136</v>
      </c>
      <c r="I1565" t="s">
        <v>1304</v>
      </c>
      <c r="J1565" t="s">
        <v>47</v>
      </c>
      <c r="K1565">
        <v>2024</v>
      </c>
      <c r="L1565" t="s">
        <v>6520</v>
      </c>
      <c r="M1565" t="s">
        <v>6521</v>
      </c>
    </row>
    <row r="1566" spans="1:13" x14ac:dyDescent="0.35">
      <c r="A1566" t="s">
        <v>3617</v>
      </c>
      <c r="B1566" s="1">
        <v>45130</v>
      </c>
      <c r="C1566" t="s">
        <v>66</v>
      </c>
      <c r="D1566" t="s">
        <v>67</v>
      </c>
      <c r="E1566">
        <v>1</v>
      </c>
      <c r="F1566">
        <v>1363.44</v>
      </c>
      <c r="G1566">
        <v>1363.44</v>
      </c>
      <c r="H1566" t="s">
        <v>42</v>
      </c>
      <c r="I1566" t="s">
        <v>1822</v>
      </c>
      <c r="J1566" t="s">
        <v>44</v>
      </c>
      <c r="K1566">
        <v>2023</v>
      </c>
      <c r="L1566" t="s">
        <v>6534</v>
      </c>
      <c r="M1566" t="s">
        <v>6528</v>
      </c>
    </row>
    <row r="1567" spans="1:13" x14ac:dyDescent="0.35">
      <c r="A1567" t="s">
        <v>3676</v>
      </c>
      <c r="B1567" s="1">
        <v>45113</v>
      </c>
      <c r="C1567" t="s">
        <v>66</v>
      </c>
      <c r="D1567" t="s">
        <v>67</v>
      </c>
      <c r="E1567">
        <v>10</v>
      </c>
      <c r="F1567">
        <v>971.61</v>
      </c>
      <c r="G1567">
        <v>9716.1</v>
      </c>
      <c r="H1567" t="s">
        <v>104</v>
      </c>
      <c r="I1567" t="s">
        <v>743</v>
      </c>
      <c r="J1567" t="s">
        <v>14</v>
      </c>
      <c r="K1567">
        <v>2023</v>
      </c>
      <c r="L1567" t="s">
        <v>6534</v>
      </c>
      <c r="M1567" t="s">
        <v>6521</v>
      </c>
    </row>
    <row r="1568" spans="1:13" x14ac:dyDescent="0.35">
      <c r="A1568" t="s">
        <v>3823</v>
      </c>
      <c r="B1568" s="1">
        <v>45129</v>
      </c>
      <c r="C1568" t="s">
        <v>66</v>
      </c>
      <c r="D1568" t="s">
        <v>67</v>
      </c>
      <c r="E1568">
        <v>6</v>
      </c>
      <c r="F1568">
        <v>787.95</v>
      </c>
      <c r="G1568">
        <v>4727.7</v>
      </c>
      <c r="H1568" t="s">
        <v>136</v>
      </c>
      <c r="I1568" t="s">
        <v>3824</v>
      </c>
      <c r="J1568" t="s">
        <v>44</v>
      </c>
      <c r="K1568">
        <v>2023</v>
      </c>
      <c r="L1568" t="s">
        <v>6534</v>
      </c>
      <c r="M1568" t="s">
        <v>6521</v>
      </c>
    </row>
    <row r="1569" spans="1:13" x14ac:dyDescent="0.35">
      <c r="A1569" t="s">
        <v>3922</v>
      </c>
      <c r="B1569" s="1">
        <v>45550</v>
      </c>
      <c r="C1569" t="s">
        <v>66</v>
      </c>
      <c r="D1569" t="s">
        <v>67</v>
      </c>
      <c r="E1569">
        <v>7</v>
      </c>
      <c r="F1569">
        <v>750.79</v>
      </c>
      <c r="G1569">
        <v>5255.53</v>
      </c>
      <c r="H1569" t="s">
        <v>110</v>
      </c>
      <c r="I1569" t="s">
        <v>126</v>
      </c>
      <c r="J1569" t="s">
        <v>14</v>
      </c>
      <c r="K1569">
        <v>2024</v>
      </c>
      <c r="L1569" t="s">
        <v>6525</v>
      </c>
      <c r="M1569" t="s">
        <v>6521</v>
      </c>
    </row>
    <row r="1570" spans="1:13" x14ac:dyDescent="0.35">
      <c r="A1570" t="s">
        <v>4066</v>
      </c>
      <c r="B1570" s="1">
        <v>45380</v>
      </c>
      <c r="C1570" t="s">
        <v>66</v>
      </c>
      <c r="D1570" t="s">
        <v>67</v>
      </c>
      <c r="E1570">
        <v>0</v>
      </c>
      <c r="F1570">
        <v>1780.08</v>
      </c>
      <c r="G1570">
        <v>0</v>
      </c>
      <c r="H1570" t="s">
        <v>136</v>
      </c>
      <c r="I1570" t="s">
        <v>733</v>
      </c>
      <c r="J1570" t="s">
        <v>39</v>
      </c>
      <c r="K1570">
        <v>2024</v>
      </c>
      <c r="L1570" t="s">
        <v>6533</v>
      </c>
      <c r="M1570" t="s">
        <v>6528</v>
      </c>
    </row>
    <row r="1571" spans="1:13" x14ac:dyDescent="0.35">
      <c r="A1571" t="s">
        <v>4118</v>
      </c>
      <c r="B1571" s="1">
        <v>45622</v>
      </c>
      <c r="C1571" t="s">
        <v>66</v>
      </c>
      <c r="D1571" t="s">
        <v>67</v>
      </c>
      <c r="E1571">
        <v>5</v>
      </c>
      <c r="F1571">
        <v>2253.64</v>
      </c>
      <c r="G1571">
        <v>11268.2</v>
      </c>
      <c r="H1571" t="s">
        <v>110</v>
      </c>
      <c r="I1571" t="s">
        <v>91</v>
      </c>
      <c r="J1571" t="s">
        <v>47</v>
      </c>
      <c r="K1571">
        <v>2024</v>
      </c>
      <c r="L1571" t="s">
        <v>6526</v>
      </c>
      <c r="M1571" t="s">
        <v>6528</v>
      </c>
    </row>
    <row r="1572" spans="1:13" x14ac:dyDescent="0.35">
      <c r="A1572" t="s">
        <v>4154</v>
      </c>
      <c r="B1572" s="1">
        <v>45295</v>
      </c>
      <c r="C1572" t="s">
        <v>66</v>
      </c>
      <c r="D1572" t="s">
        <v>67</v>
      </c>
      <c r="E1572">
        <v>10</v>
      </c>
      <c r="F1572">
        <v>1039.1500000000001</v>
      </c>
      <c r="G1572">
        <v>10391.5</v>
      </c>
      <c r="H1572" t="s">
        <v>110</v>
      </c>
      <c r="I1572" t="s">
        <v>3232</v>
      </c>
      <c r="J1572" t="s">
        <v>47</v>
      </c>
      <c r="K1572">
        <v>2024</v>
      </c>
      <c r="L1572" t="s">
        <v>6524</v>
      </c>
      <c r="M1572" t="s">
        <v>6528</v>
      </c>
    </row>
    <row r="1573" spans="1:13" x14ac:dyDescent="0.35">
      <c r="A1573" t="s">
        <v>4222</v>
      </c>
      <c r="B1573" s="1">
        <v>45152</v>
      </c>
      <c r="C1573" t="s">
        <v>66</v>
      </c>
      <c r="D1573" t="s">
        <v>67</v>
      </c>
      <c r="E1573">
        <v>10</v>
      </c>
      <c r="F1573">
        <v>1269.43</v>
      </c>
      <c r="G1573">
        <v>12694.3</v>
      </c>
      <c r="H1573" t="s">
        <v>29</v>
      </c>
      <c r="I1573" t="s">
        <v>2167</v>
      </c>
      <c r="J1573" t="s">
        <v>44</v>
      </c>
      <c r="K1573">
        <v>2023</v>
      </c>
      <c r="L1573" t="s">
        <v>6530</v>
      </c>
      <c r="M1573" t="s">
        <v>6528</v>
      </c>
    </row>
    <row r="1574" spans="1:13" x14ac:dyDescent="0.35">
      <c r="A1574" t="s">
        <v>4262</v>
      </c>
      <c r="B1574" s="1">
        <v>45418</v>
      </c>
      <c r="C1574" t="s">
        <v>66</v>
      </c>
      <c r="D1574" t="s">
        <v>67</v>
      </c>
      <c r="E1574">
        <v>10</v>
      </c>
      <c r="F1574">
        <v>363.45</v>
      </c>
      <c r="G1574">
        <v>3634.5</v>
      </c>
      <c r="H1574" t="s">
        <v>110</v>
      </c>
      <c r="I1574" t="s">
        <v>1665</v>
      </c>
      <c r="J1574" t="s">
        <v>39</v>
      </c>
      <c r="K1574">
        <v>2024</v>
      </c>
      <c r="L1574" t="s">
        <v>6532</v>
      </c>
      <c r="M1574" t="s">
        <v>6521</v>
      </c>
    </row>
    <row r="1575" spans="1:13" x14ac:dyDescent="0.35">
      <c r="A1575" t="s">
        <v>4311</v>
      </c>
      <c r="B1575" s="1">
        <v>45153</v>
      </c>
      <c r="C1575" t="s">
        <v>66</v>
      </c>
      <c r="D1575" t="s">
        <v>67</v>
      </c>
      <c r="E1575">
        <v>4</v>
      </c>
      <c r="F1575">
        <v>1404.5</v>
      </c>
      <c r="G1575">
        <v>5618</v>
      </c>
      <c r="H1575" t="s">
        <v>42</v>
      </c>
      <c r="I1575" t="s">
        <v>6536</v>
      </c>
      <c r="J1575" t="s">
        <v>44</v>
      </c>
      <c r="K1575">
        <v>2023</v>
      </c>
      <c r="L1575" t="s">
        <v>6530</v>
      </c>
      <c r="M1575" t="s">
        <v>6528</v>
      </c>
    </row>
    <row r="1576" spans="1:13" x14ac:dyDescent="0.35">
      <c r="A1576" t="s">
        <v>4330</v>
      </c>
      <c r="B1576" s="1">
        <v>45554</v>
      </c>
      <c r="C1576" t="s">
        <v>66</v>
      </c>
      <c r="D1576" t="s">
        <v>67</v>
      </c>
      <c r="E1576">
        <v>5</v>
      </c>
      <c r="F1576">
        <v>615.22</v>
      </c>
      <c r="G1576">
        <v>3076.1</v>
      </c>
      <c r="H1576" t="s">
        <v>136</v>
      </c>
      <c r="I1576" t="s">
        <v>1685</v>
      </c>
      <c r="J1576" t="s">
        <v>39</v>
      </c>
      <c r="K1576">
        <v>2024</v>
      </c>
      <c r="L1576" t="s">
        <v>6525</v>
      </c>
      <c r="M1576" t="s">
        <v>6521</v>
      </c>
    </row>
    <row r="1577" spans="1:13" x14ac:dyDescent="0.35">
      <c r="A1577" t="s">
        <v>4332</v>
      </c>
      <c r="B1577" s="1">
        <v>45492</v>
      </c>
      <c r="C1577" t="s">
        <v>66</v>
      </c>
      <c r="D1577" t="s">
        <v>67</v>
      </c>
      <c r="E1577">
        <v>5</v>
      </c>
      <c r="F1577">
        <v>398.09</v>
      </c>
      <c r="G1577">
        <v>1990.45</v>
      </c>
      <c r="H1577" t="s">
        <v>29</v>
      </c>
      <c r="I1577" t="s">
        <v>1485</v>
      </c>
      <c r="J1577" t="s">
        <v>39</v>
      </c>
      <c r="K1577">
        <v>2024</v>
      </c>
      <c r="L1577" t="s">
        <v>6534</v>
      </c>
      <c r="M1577" t="s">
        <v>6521</v>
      </c>
    </row>
    <row r="1578" spans="1:13" x14ac:dyDescent="0.35">
      <c r="A1578" t="s">
        <v>4422</v>
      </c>
      <c r="B1578" s="1">
        <v>45210</v>
      </c>
      <c r="C1578" t="s">
        <v>66</v>
      </c>
      <c r="D1578" t="s">
        <v>67</v>
      </c>
      <c r="E1578">
        <v>6</v>
      </c>
      <c r="F1578">
        <v>607.72</v>
      </c>
      <c r="G1578">
        <v>3646.32</v>
      </c>
      <c r="H1578" t="s">
        <v>29</v>
      </c>
      <c r="I1578" t="s">
        <v>131</v>
      </c>
      <c r="J1578" t="s">
        <v>19</v>
      </c>
      <c r="K1578">
        <v>2023</v>
      </c>
      <c r="L1578" t="s">
        <v>6522</v>
      </c>
      <c r="M1578" t="s">
        <v>6521</v>
      </c>
    </row>
    <row r="1579" spans="1:13" x14ac:dyDescent="0.35">
      <c r="A1579" t="s">
        <v>4454</v>
      </c>
      <c r="B1579" s="1">
        <v>45330</v>
      </c>
      <c r="C1579" t="s">
        <v>66</v>
      </c>
      <c r="D1579" t="s">
        <v>67</v>
      </c>
      <c r="E1579">
        <v>7</v>
      </c>
      <c r="F1579">
        <v>1181.8399999999999</v>
      </c>
      <c r="G1579">
        <v>8272.8799999999992</v>
      </c>
      <c r="H1579" t="s">
        <v>104</v>
      </c>
      <c r="I1579" t="s">
        <v>574</v>
      </c>
      <c r="J1579" t="s">
        <v>14</v>
      </c>
      <c r="K1579">
        <v>2024</v>
      </c>
      <c r="L1579" t="s">
        <v>6529</v>
      </c>
      <c r="M1579" t="s">
        <v>6528</v>
      </c>
    </row>
    <row r="1580" spans="1:13" x14ac:dyDescent="0.35">
      <c r="A1580" t="s">
        <v>4545</v>
      </c>
      <c r="B1580" s="1">
        <v>45064</v>
      </c>
      <c r="C1580" t="s">
        <v>66</v>
      </c>
      <c r="D1580" t="s">
        <v>67</v>
      </c>
      <c r="E1580">
        <v>1</v>
      </c>
      <c r="F1580">
        <v>1514.48</v>
      </c>
      <c r="G1580">
        <v>1514.48</v>
      </c>
      <c r="H1580" t="s">
        <v>110</v>
      </c>
      <c r="I1580" t="s">
        <v>247</v>
      </c>
      <c r="J1580" t="s">
        <v>31</v>
      </c>
      <c r="K1580">
        <v>2023</v>
      </c>
      <c r="L1580" t="s">
        <v>6532</v>
      </c>
      <c r="M1580" t="s">
        <v>6528</v>
      </c>
    </row>
    <row r="1581" spans="1:13" x14ac:dyDescent="0.35">
      <c r="A1581" t="s">
        <v>4751</v>
      </c>
      <c r="B1581" s="1">
        <v>45206</v>
      </c>
      <c r="C1581" t="s">
        <v>66</v>
      </c>
      <c r="D1581" t="s">
        <v>67</v>
      </c>
      <c r="E1581">
        <v>7</v>
      </c>
      <c r="F1581">
        <v>1252.57</v>
      </c>
      <c r="G1581">
        <v>8767.99</v>
      </c>
      <c r="H1581" t="s">
        <v>42</v>
      </c>
      <c r="I1581" t="s">
        <v>820</v>
      </c>
      <c r="J1581" t="s">
        <v>47</v>
      </c>
      <c r="K1581">
        <v>2023</v>
      </c>
      <c r="L1581" t="s">
        <v>6522</v>
      </c>
      <c r="M1581" t="s">
        <v>6528</v>
      </c>
    </row>
    <row r="1582" spans="1:13" x14ac:dyDescent="0.35">
      <c r="A1582" t="s">
        <v>4801</v>
      </c>
      <c r="B1582" s="1">
        <v>44967</v>
      </c>
      <c r="C1582" t="s">
        <v>66</v>
      </c>
      <c r="D1582" t="s">
        <v>67</v>
      </c>
      <c r="E1582">
        <v>9</v>
      </c>
      <c r="F1582">
        <v>2362.14</v>
      </c>
      <c r="G1582">
        <v>21259.26</v>
      </c>
      <c r="H1582" t="s">
        <v>104</v>
      </c>
      <c r="I1582" t="s">
        <v>3824</v>
      </c>
      <c r="J1582" t="s">
        <v>44</v>
      </c>
      <c r="K1582">
        <v>2023</v>
      </c>
      <c r="L1582" t="s">
        <v>6529</v>
      </c>
      <c r="M1582" t="s">
        <v>6528</v>
      </c>
    </row>
    <row r="1583" spans="1:13" x14ac:dyDescent="0.35">
      <c r="A1583" t="s">
        <v>4948</v>
      </c>
      <c r="B1583" s="1">
        <v>44935</v>
      </c>
      <c r="C1583" t="s">
        <v>66</v>
      </c>
      <c r="D1583" t="s">
        <v>67</v>
      </c>
      <c r="E1583">
        <v>2</v>
      </c>
      <c r="F1583">
        <v>2312.9</v>
      </c>
      <c r="G1583">
        <v>4625.8</v>
      </c>
      <c r="H1583" t="s">
        <v>29</v>
      </c>
      <c r="I1583" t="s">
        <v>1295</v>
      </c>
      <c r="J1583" t="s">
        <v>19</v>
      </c>
      <c r="K1583">
        <v>2023</v>
      </c>
      <c r="L1583" t="s">
        <v>6524</v>
      </c>
      <c r="M1583" t="s">
        <v>6528</v>
      </c>
    </row>
    <row r="1584" spans="1:13" x14ac:dyDescent="0.35">
      <c r="A1584" t="s">
        <v>5006</v>
      </c>
      <c r="B1584" s="1">
        <v>45286</v>
      </c>
      <c r="C1584" t="s">
        <v>66</v>
      </c>
      <c r="D1584" t="s">
        <v>67</v>
      </c>
      <c r="E1584">
        <v>7</v>
      </c>
      <c r="F1584">
        <v>1684.46</v>
      </c>
      <c r="G1584">
        <v>11791.22</v>
      </c>
      <c r="H1584" t="s">
        <v>110</v>
      </c>
      <c r="I1584" t="s">
        <v>2356</v>
      </c>
      <c r="J1584" t="s">
        <v>39</v>
      </c>
      <c r="K1584">
        <v>2023</v>
      </c>
      <c r="L1584" t="s">
        <v>6520</v>
      </c>
      <c r="M1584" t="s">
        <v>6528</v>
      </c>
    </row>
    <row r="1585" spans="1:13" x14ac:dyDescent="0.35">
      <c r="A1585" t="s">
        <v>5013</v>
      </c>
      <c r="B1585" s="1">
        <v>45124</v>
      </c>
      <c r="C1585" t="s">
        <v>66</v>
      </c>
      <c r="D1585" t="s">
        <v>67</v>
      </c>
      <c r="E1585">
        <v>3</v>
      </c>
      <c r="F1585">
        <v>652.37</v>
      </c>
      <c r="G1585">
        <v>1957.11</v>
      </c>
      <c r="H1585" t="s">
        <v>104</v>
      </c>
      <c r="I1585" t="s">
        <v>2174</v>
      </c>
      <c r="J1585" t="s">
        <v>39</v>
      </c>
      <c r="K1585">
        <v>2023</v>
      </c>
      <c r="L1585" t="s">
        <v>6534</v>
      </c>
      <c r="M1585" t="s">
        <v>6521</v>
      </c>
    </row>
    <row r="1586" spans="1:13" x14ac:dyDescent="0.35">
      <c r="A1586" t="s">
        <v>5015</v>
      </c>
      <c r="B1586" s="1">
        <v>45458</v>
      </c>
      <c r="C1586" t="s">
        <v>66</v>
      </c>
      <c r="D1586" t="s">
        <v>67</v>
      </c>
      <c r="E1586">
        <v>2</v>
      </c>
      <c r="F1586">
        <v>602.44000000000005</v>
      </c>
      <c r="G1586">
        <v>1204.8800000000001</v>
      </c>
      <c r="H1586" t="s">
        <v>29</v>
      </c>
      <c r="I1586" t="s">
        <v>6536</v>
      </c>
      <c r="J1586" t="s">
        <v>47</v>
      </c>
      <c r="K1586">
        <v>2024</v>
      </c>
      <c r="L1586" t="s">
        <v>6531</v>
      </c>
      <c r="M1586" t="s">
        <v>6521</v>
      </c>
    </row>
    <row r="1587" spans="1:13" x14ac:dyDescent="0.35">
      <c r="A1587" t="s">
        <v>5192</v>
      </c>
      <c r="B1587" s="1">
        <v>45239</v>
      </c>
      <c r="C1587" t="s">
        <v>66</v>
      </c>
      <c r="D1587" t="s">
        <v>67</v>
      </c>
      <c r="E1587">
        <v>8</v>
      </c>
      <c r="F1587">
        <v>2393.7800000000002</v>
      </c>
      <c r="G1587">
        <v>19150.240000000002</v>
      </c>
      <c r="H1587" t="s">
        <v>29</v>
      </c>
      <c r="I1587" t="s">
        <v>2167</v>
      </c>
      <c r="J1587" t="s">
        <v>19</v>
      </c>
      <c r="K1587">
        <v>2023</v>
      </c>
      <c r="L1587" t="s">
        <v>6526</v>
      </c>
      <c r="M1587" t="s">
        <v>6528</v>
      </c>
    </row>
    <row r="1588" spans="1:13" x14ac:dyDescent="0.35">
      <c r="A1588" t="s">
        <v>5304</v>
      </c>
      <c r="B1588" s="1">
        <v>44940</v>
      </c>
      <c r="C1588" t="s">
        <v>66</v>
      </c>
      <c r="D1588" t="s">
        <v>67</v>
      </c>
      <c r="E1588">
        <v>4</v>
      </c>
      <c r="F1588">
        <v>1722.97</v>
      </c>
      <c r="G1588">
        <v>6891.88</v>
      </c>
      <c r="H1588" t="s">
        <v>110</v>
      </c>
      <c r="I1588" t="s">
        <v>1786</v>
      </c>
      <c r="J1588" t="s">
        <v>47</v>
      </c>
      <c r="K1588">
        <v>2023</v>
      </c>
      <c r="L1588" t="s">
        <v>6524</v>
      </c>
      <c r="M1588" t="s">
        <v>6528</v>
      </c>
    </row>
    <row r="1589" spans="1:13" x14ac:dyDescent="0.35">
      <c r="A1589" t="s">
        <v>5306</v>
      </c>
      <c r="B1589" s="1">
        <v>45067</v>
      </c>
      <c r="C1589" t="s">
        <v>66</v>
      </c>
      <c r="D1589" t="s">
        <v>67</v>
      </c>
      <c r="E1589">
        <v>7</v>
      </c>
      <c r="F1589">
        <v>1342.74</v>
      </c>
      <c r="G1589">
        <v>9399.18</v>
      </c>
      <c r="H1589" t="s">
        <v>29</v>
      </c>
      <c r="I1589" t="s">
        <v>1119</v>
      </c>
      <c r="J1589" t="s">
        <v>39</v>
      </c>
      <c r="K1589">
        <v>2023</v>
      </c>
      <c r="L1589" t="s">
        <v>6532</v>
      </c>
      <c r="M1589" t="s">
        <v>6528</v>
      </c>
    </row>
    <row r="1590" spans="1:13" x14ac:dyDescent="0.35">
      <c r="A1590" t="s">
        <v>5333</v>
      </c>
      <c r="B1590" s="1">
        <v>45434</v>
      </c>
      <c r="C1590" t="s">
        <v>66</v>
      </c>
      <c r="D1590" t="s">
        <v>67</v>
      </c>
      <c r="E1590">
        <v>6</v>
      </c>
      <c r="F1590">
        <v>2266.21</v>
      </c>
      <c r="G1590">
        <v>13597.26</v>
      </c>
      <c r="H1590" t="s">
        <v>29</v>
      </c>
      <c r="I1590" t="s">
        <v>217</v>
      </c>
      <c r="J1590" t="s">
        <v>44</v>
      </c>
      <c r="K1590">
        <v>2024</v>
      </c>
      <c r="L1590" t="s">
        <v>6532</v>
      </c>
      <c r="M1590" t="s">
        <v>6528</v>
      </c>
    </row>
    <row r="1591" spans="1:13" x14ac:dyDescent="0.35">
      <c r="A1591" t="s">
        <v>5351</v>
      </c>
      <c r="B1591" s="1">
        <v>45303</v>
      </c>
      <c r="C1591" t="s">
        <v>66</v>
      </c>
      <c r="D1591" t="s">
        <v>67</v>
      </c>
      <c r="E1591">
        <v>8</v>
      </c>
      <c r="F1591">
        <v>1290.49</v>
      </c>
      <c r="G1591">
        <v>10323.92</v>
      </c>
      <c r="H1591" t="s">
        <v>42</v>
      </c>
      <c r="I1591" t="s">
        <v>266</v>
      </c>
      <c r="J1591" t="s">
        <v>31</v>
      </c>
      <c r="K1591">
        <v>2024</v>
      </c>
      <c r="L1591" t="s">
        <v>6524</v>
      </c>
      <c r="M1591" t="s">
        <v>6528</v>
      </c>
    </row>
    <row r="1592" spans="1:13" x14ac:dyDescent="0.35">
      <c r="A1592" t="s">
        <v>5427</v>
      </c>
      <c r="B1592" s="1">
        <v>45338</v>
      </c>
      <c r="C1592" t="s">
        <v>66</v>
      </c>
      <c r="D1592" t="s">
        <v>67</v>
      </c>
      <c r="E1592">
        <v>7</v>
      </c>
      <c r="F1592">
        <v>1609.28</v>
      </c>
      <c r="G1592">
        <v>11264.96</v>
      </c>
      <c r="H1592" t="s">
        <v>29</v>
      </c>
      <c r="I1592" t="s">
        <v>219</v>
      </c>
      <c r="J1592" t="s">
        <v>44</v>
      </c>
      <c r="K1592">
        <v>2024</v>
      </c>
      <c r="L1592" t="s">
        <v>6529</v>
      </c>
      <c r="M1592" t="s">
        <v>6528</v>
      </c>
    </row>
    <row r="1593" spans="1:13" x14ac:dyDescent="0.35">
      <c r="A1593" t="s">
        <v>5461</v>
      </c>
      <c r="B1593" s="1">
        <v>45202</v>
      </c>
      <c r="C1593" t="s">
        <v>66</v>
      </c>
      <c r="D1593" t="s">
        <v>67</v>
      </c>
      <c r="E1593">
        <v>3</v>
      </c>
      <c r="F1593">
        <v>721.29</v>
      </c>
      <c r="G1593">
        <v>2163.87</v>
      </c>
      <c r="H1593" t="s">
        <v>29</v>
      </c>
      <c r="I1593" t="s">
        <v>1200</v>
      </c>
      <c r="J1593" t="s">
        <v>19</v>
      </c>
      <c r="K1593">
        <v>2023</v>
      </c>
      <c r="L1593" t="s">
        <v>6522</v>
      </c>
      <c r="M1593" t="s">
        <v>6521</v>
      </c>
    </row>
    <row r="1594" spans="1:13" x14ac:dyDescent="0.35">
      <c r="A1594" t="s">
        <v>5487</v>
      </c>
      <c r="B1594" s="1">
        <v>45188</v>
      </c>
      <c r="C1594" t="s">
        <v>66</v>
      </c>
      <c r="D1594" t="s">
        <v>67</v>
      </c>
      <c r="E1594">
        <v>1</v>
      </c>
      <c r="F1594">
        <v>2140.37</v>
      </c>
      <c r="G1594">
        <v>2140.37</v>
      </c>
      <c r="H1594" t="s">
        <v>29</v>
      </c>
      <c r="I1594" t="s">
        <v>2548</v>
      </c>
      <c r="J1594" t="s">
        <v>44</v>
      </c>
      <c r="K1594">
        <v>2023</v>
      </c>
      <c r="L1594" t="s">
        <v>6525</v>
      </c>
      <c r="M1594" t="s">
        <v>6528</v>
      </c>
    </row>
    <row r="1595" spans="1:13" x14ac:dyDescent="0.35">
      <c r="A1595" t="s">
        <v>5648</v>
      </c>
      <c r="B1595" s="1">
        <v>45048</v>
      </c>
      <c r="C1595" t="s">
        <v>66</v>
      </c>
      <c r="D1595" t="s">
        <v>67</v>
      </c>
      <c r="E1595">
        <v>7</v>
      </c>
      <c r="F1595">
        <v>1048.96</v>
      </c>
      <c r="G1595">
        <v>7342.72</v>
      </c>
      <c r="H1595" t="s">
        <v>104</v>
      </c>
      <c r="I1595" t="s">
        <v>85</v>
      </c>
      <c r="J1595" t="s">
        <v>47</v>
      </c>
      <c r="K1595">
        <v>2023</v>
      </c>
      <c r="L1595" t="s">
        <v>6532</v>
      </c>
      <c r="M1595" t="s">
        <v>6528</v>
      </c>
    </row>
    <row r="1596" spans="1:13" x14ac:dyDescent="0.35">
      <c r="A1596" t="s">
        <v>5671</v>
      </c>
      <c r="B1596" s="1">
        <v>45446</v>
      </c>
      <c r="C1596" t="s">
        <v>66</v>
      </c>
      <c r="D1596" t="s">
        <v>67</v>
      </c>
      <c r="E1596">
        <v>3</v>
      </c>
      <c r="F1596">
        <v>1716.47</v>
      </c>
      <c r="G1596">
        <v>5149.41</v>
      </c>
      <c r="H1596" t="s">
        <v>29</v>
      </c>
      <c r="I1596" t="s">
        <v>1775</v>
      </c>
      <c r="J1596" t="s">
        <v>39</v>
      </c>
      <c r="K1596">
        <v>2024</v>
      </c>
      <c r="L1596" t="s">
        <v>6531</v>
      </c>
      <c r="M1596" t="s">
        <v>6528</v>
      </c>
    </row>
    <row r="1597" spans="1:13" x14ac:dyDescent="0.35">
      <c r="A1597" t="s">
        <v>5676</v>
      </c>
      <c r="B1597" s="1">
        <v>44944</v>
      </c>
      <c r="C1597" t="s">
        <v>66</v>
      </c>
      <c r="D1597" t="s">
        <v>67</v>
      </c>
      <c r="E1597">
        <v>7</v>
      </c>
      <c r="F1597">
        <v>1022.96</v>
      </c>
      <c r="G1597">
        <v>7160.72</v>
      </c>
      <c r="H1597" t="s">
        <v>42</v>
      </c>
      <c r="I1597" t="s">
        <v>96</v>
      </c>
      <c r="J1597" t="s">
        <v>14</v>
      </c>
      <c r="K1597">
        <v>2023</v>
      </c>
      <c r="L1597" t="s">
        <v>6524</v>
      </c>
      <c r="M1597" t="s">
        <v>6528</v>
      </c>
    </row>
    <row r="1598" spans="1:13" x14ac:dyDescent="0.35">
      <c r="A1598" t="s">
        <v>5681</v>
      </c>
      <c r="B1598" s="1">
        <v>45136</v>
      </c>
      <c r="C1598" t="s">
        <v>66</v>
      </c>
      <c r="D1598" t="s">
        <v>67</v>
      </c>
      <c r="E1598">
        <v>9</v>
      </c>
      <c r="F1598">
        <v>1305.3399999999999</v>
      </c>
      <c r="G1598">
        <v>11748.06</v>
      </c>
      <c r="H1598" t="s">
        <v>104</v>
      </c>
      <c r="I1598" t="s">
        <v>262</v>
      </c>
      <c r="J1598" t="s">
        <v>39</v>
      </c>
      <c r="K1598">
        <v>2023</v>
      </c>
      <c r="L1598" t="s">
        <v>6534</v>
      </c>
      <c r="M1598" t="s">
        <v>6528</v>
      </c>
    </row>
    <row r="1599" spans="1:13" x14ac:dyDescent="0.35">
      <c r="A1599" t="s">
        <v>5743</v>
      </c>
      <c r="B1599" s="1">
        <v>45070</v>
      </c>
      <c r="C1599" t="s">
        <v>66</v>
      </c>
      <c r="D1599" t="s">
        <v>67</v>
      </c>
      <c r="E1599">
        <v>10</v>
      </c>
      <c r="F1599">
        <v>1013.51</v>
      </c>
      <c r="G1599">
        <v>10135.1</v>
      </c>
      <c r="H1599" t="s">
        <v>42</v>
      </c>
      <c r="I1599" t="s">
        <v>621</v>
      </c>
      <c r="J1599" t="s">
        <v>14</v>
      </c>
      <c r="K1599">
        <v>2023</v>
      </c>
      <c r="L1599" t="s">
        <v>6532</v>
      </c>
      <c r="M1599" t="s">
        <v>6528</v>
      </c>
    </row>
    <row r="1600" spans="1:13" x14ac:dyDescent="0.35">
      <c r="A1600" t="s">
        <v>5816</v>
      </c>
      <c r="B1600" s="1">
        <v>45564</v>
      </c>
      <c r="C1600" t="s">
        <v>66</v>
      </c>
      <c r="D1600" t="s">
        <v>67</v>
      </c>
      <c r="E1600">
        <v>5</v>
      </c>
      <c r="F1600">
        <v>1226.01</v>
      </c>
      <c r="G1600">
        <v>6130.05</v>
      </c>
      <c r="H1600" t="s">
        <v>29</v>
      </c>
      <c r="I1600" t="s">
        <v>938</v>
      </c>
      <c r="J1600" t="s">
        <v>31</v>
      </c>
      <c r="K1600">
        <v>2024</v>
      </c>
      <c r="L1600" t="s">
        <v>6525</v>
      </c>
      <c r="M1600" t="s">
        <v>6528</v>
      </c>
    </row>
    <row r="1601" spans="1:13" x14ac:dyDescent="0.35">
      <c r="A1601" t="s">
        <v>5965</v>
      </c>
      <c r="B1601" s="1">
        <v>45342</v>
      </c>
      <c r="C1601" t="s">
        <v>66</v>
      </c>
      <c r="D1601" t="s">
        <v>67</v>
      </c>
      <c r="E1601">
        <v>5</v>
      </c>
      <c r="F1601">
        <v>728.33</v>
      </c>
      <c r="G1601">
        <v>3641.65</v>
      </c>
      <c r="H1601" t="s">
        <v>29</v>
      </c>
      <c r="I1601" t="s">
        <v>807</v>
      </c>
      <c r="J1601" t="s">
        <v>14</v>
      </c>
      <c r="K1601">
        <v>2024</v>
      </c>
      <c r="L1601" t="s">
        <v>6529</v>
      </c>
      <c r="M1601" t="s">
        <v>6521</v>
      </c>
    </row>
    <row r="1602" spans="1:13" x14ac:dyDescent="0.35">
      <c r="A1602" t="s">
        <v>5966</v>
      </c>
      <c r="B1602" s="1">
        <v>44987</v>
      </c>
      <c r="C1602" t="s">
        <v>66</v>
      </c>
      <c r="D1602" t="s">
        <v>67</v>
      </c>
      <c r="E1602">
        <v>4</v>
      </c>
      <c r="F1602">
        <v>710.39</v>
      </c>
      <c r="G1602">
        <v>2841.56</v>
      </c>
      <c r="H1602" t="s">
        <v>104</v>
      </c>
      <c r="I1602" t="s">
        <v>1308</v>
      </c>
      <c r="J1602" t="s">
        <v>14</v>
      </c>
      <c r="K1602">
        <v>2023</v>
      </c>
      <c r="L1602" t="s">
        <v>6533</v>
      </c>
      <c r="M1602" t="s">
        <v>6521</v>
      </c>
    </row>
    <row r="1603" spans="1:13" x14ac:dyDescent="0.35">
      <c r="A1603" t="s">
        <v>5981</v>
      </c>
      <c r="B1603" s="1">
        <v>45041</v>
      </c>
      <c r="C1603" t="s">
        <v>66</v>
      </c>
      <c r="D1603" t="s">
        <v>67</v>
      </c>
      <c r="E1603">
        <v>7</v>
      </c>
      <c r="F1603">
        <v>2145.39</v>
      </c>
      <c r="G1603">
        <v>15017.73</v>
      </c>
      <c r="H1603" t="s">
        <v>29</v>
      </c>
      <c r="I1603" t="s">
        <v>1363</v>
      </c>
      <c r="J1603" t="s">
        <v>31</v>
      </c>
      <c r="K1603">
        <v>2023</v>
      </c>
      <c r="L1603" t="s">
        <v>6527</v>
      </c>
      <c r="M1603" t="s">
        <v>6528</v>
      </c>
    </row>
    <row r="1604" spans="1:13" x14ac:dyDescent="0.35">
      <c r="A1604" t="s">
        <v>6028</v>
      </c>
      <c r="B1604" s="1">
        <v>44944</v>
      </c>
      <c r="C1604" t="s">
        <v>66</v>
      </c>
      <c r="D1604" t="s">
        <v>67</v>
      </c>
      <c r="E1604">
        <v>5</v>
      </c>
      <c r="F1604">
        <v>2273.23</v>
      </c>
      <c r="G1604">
        <v>11366.15</v>
      </c>
      <c r="H1604" t="s">
        <v>42</v>
      </c>
      <c r="I1604" t="s">
        <v>1006</v>
      </c>
      <c r="J1604" t="s">
        <v>19</v>
      </c>
      <c r="K1604">
        <v>2023</v>
      </c>
      <c r="L1604" t="s">
        <v>6524</v>
      </c>
      <c r="M1604" t="s">
        <v>6528</v>
      </c>
    </row>
    <row r="1605" spans="1:13" x14ac:dyDescent="0.35">
      <c r="A1605" t="s">
        <v>6113</v>
      </c>
      <c r="B1605" s="1">
        <v>45127</v>
      </c>
      <c r="C1605" t="s">
        <v>66</v>
      </c>
      <c r="D1605" t="s">
        <v>67</v>
      </c>
      <c r="E1605">
        <v>1</v>
      </c>
      <c r="F1605">
        <v>1273.94</v>
      </c>
      <c r="G1605">
        <v>1273.94</v>
      </c>
      <c r="H1605" t="s">
        <v>29</v>
      </c>
      <c r="I1605" t="s">
        <v>4257</v>
      </c>
      <c r="J1605" t="s">
        <v>19</v>
      </c>
      <c r="K1605">
        <v>2023</v>
      </c>
      <c r="L1605" t="s">
        <v>6534</v>
      </c>
      <c r="M1605" t="s">
        <v>6528</v>
      </c>
    </row>
    <row r="1606" spans="1:13" x14ac:dyDescent="0.35">
      <c r="A1606" t="s">
        <v>6199</v>
      </c>
      <c r="B1606" s="1">
        <v>45367</v>
      </c>
      <c r="C1606" t="s">
        <v>66</v>
      </c>
      <c r="D1606" t="s">
        <v>67</v>
      </c>
      <c r="E1606">
        <v>5</v>
      </c>
      <c r="F1606">
        <v>319.83</v>
      </c>
      <c r="G1606">
        <v>1599.15</v>
      </c>
      <c r="H1606" t="s">
        <v>104</v>
      </c>
      <c r="I1606" t="s">
        <v>4226</v>
      </c>
      <c r="J1606" t="s">
        <v>14</v>
      </c>
      <c r="K1606">
        <v>2024</v>
      </c>
      <c r="L1606" t="s">
        <v>6533</v>
      </c>
      <c r="M1606" t="s">
        <v>6521</v>
      </c>
    </row>
    <row r="1607" spans="1:13" x14ac:dyDescent="0.35">
      <c r="A1607" t="s">
        <v>6217</v>
      </c>
      <c r="B1607" s="1">
        <v>45380</v>
      </c>
      <c r="C1607" t="s">
        <v>66</v>
      </c>
      <c r="D1607" t="s">
        <v>67</v>
      </c>
      <c r="E1607">
        <v>4</v>
      </c>
      <c r="F1607">
        <v>357.3</v>
      </c>
      <c r="G1607">
        <v>1429.2</v>
      </c>
      <c r="H1607" t="s">
        <v>29</v>
      </c>
      <c r="I1607" t="s">
        <v>941</v>
      </c>
      <c r="J1607" t="s">
        <v>19</v>
      </c>
      <c r="K1607">
        <v>2024</v>
      </c>
      <c r="L1607" t="s">
        <v>6533</v>
      </c>
      <c r="M1607" t="s">
        <v>6521</v>
      </c>
    </row>
    <row r="1608" spans="1:13" x14ac:dyDescent="0.35">
      <c r="A1608" t="s">
        <v>6219</v>
      </c>
      <c r="B1608" s="1">
        <v>45319</v>
      </c>
      <c r="C1608" t="s">
        <v>66</v>
      </c>
      <c r="D1608" t="s">
        <v>67</v>
      </c>
      <c r="E1608">
        <v>10</v>
      </c>
      <c r="F1608">
        <v>2354.42</v>
      </c>
      <c r="G1608">
        <v>23544.2</v>
      </c>
      <c r="H1608" t="s">
        <v>29</v>
      </c>
      <c r="I1608" t="s">
        <v>1445</v>
      </c>
      <c r="J1608" t="s">
        <v>14</v>
      </c>
      <c r="K1608">
        <v>2024</v>
      </c>
      <c r="L1608" t="s">
        <v>6524</v>
      </c>
      <c r="M1608" t="s">
        <v>6528</v>
      </c>
    </row>
    <row r="1609" spans="1:13" x14ac:dyDescent="0.35">
      <c r="A1609" t="s">
        <v>6372</v>
      </c>
      <c r="B1609" s="1">
        <v>45114</v>
      </c>
      <c r="C1609" t="s">
        <v>66</v>
      </c>
      <c r="D1609" t="s">
        <v>67</v>
      </c>
      <c r="E1609">
        <v>8</v>
      </c>
      <c r="F1609">
        <v>2462.91</v>
      </c>
      <c r="G1609">
        <v>19703.28</v>
      </c>
      <c r="H1609" t="s">
        <v>42</v>
      </c>
      <c r="I1609" t="s">
        <v>91</v>
      </c>
      <c r="J1609" t="s">
        <v>31</v>
      </c>
      <c r="K1609">
        <v>2023</v>
      </c>
      <c r="L1609" t="s">
        <v>6534</v>
      </c>
      <c r="M1609" t="s">
        <v>6528</v>
      </c>
    </row>
    <row r="1610" spans="1:13" x14ac:dyDescent="0.35">
      <c r="A1610" t="s">
        <v>6447</v>
      </c>
      <c r="B1610" s="1">
        <v>45241</v>
      </c>
      <c r="C1610" t="s">
        <v>66</v>
      </c>
      <c r="D1610" t="s">
        <v>67</v>
      </c>
      <c r="E1610">
        <v>4</v>
      </c>
      <c r="F1610">
        <v>2436.79</v>
      </c>
      <c r="G1610">
        <v>9747.16</v>
      </c>
      <c r="H1610" t="s">
        <v>29</v>
      </c>
      <c r="I1610" t="s">
        <v>154</v>
      </c>
      <c r="J1610" t="s">
        <v>47</v>
      </c>
      <c r="K1610">
        <v>2023</v>
      </c>
      <c r="L1610" t="s">
        <v>6526</v>
      </c>
      <c r="M1610" t="s">
        <v>6528</v>
      </c>
    </row>
    <row r="1611" spans="1:13" x14ac:dyDescent="0.35">
      <c r="A1611" t="s">
        <v>482</v>
      </c>
      <c r="B1611" s="1">
        <v>45204</v>
      </c>
      <c r="C1611" t="s">
        <v>66</v>
      </c>
      <c r="D1611" t="s">
        <v>483</v>
      </c>
      <c r="E1611">
        <v>10</v>
      </c>
      <c r="F1611">
        <v>1940.43</v>
      </c>
      <c r="G1611">
        <v>19404.3</v>
      </c>
      <c r="H1611" t="s">
        <v>110</v>
      </c>
      <c r="I1611" t="s">
        <v>484</v>
      </c>
      <c r="J1611" t="s">
        <v>19</v>
      </c>
      <c r="K1611">
        <v>2023</v>
      </c>
      <c r="L1611" t="s">
        <v>6522</v>
      </c>
      <c r="M1611" t="s">
        <v>6528</v>
      </c>
    </row>
    <row r="1612" spans="1:13" x14ac:dyDescent="0.35">
      <c r="A1612" t="s">
        <v>610</v>
      </c>
      <c r="B1612" s="1">
        <v>45122</v>
      </c>
      <c r="C1612" t="s">
        <v>66</v>
      </c>
      <c r="D1612" t="s">
        <v>483</v>
      </c>
      <c r="E1612">
        <v>-7</v>
      </c>
      <c r="F1612">
        <v>1416.49</v>
      </c>
      <c r="G1612">
        <v>9915.43</v>
      </c>
      <c r="H1612" t="s">
        <v>29</v>
      </c>
      <c r="I1612" t="s">
        <v>182</v>
      </c>
      <c r="J1612" t="s">
        <v>14</v>
      </c>
      <c r="K1612">
        <v>2023</v>
      </c>
      <c r="L1612" t="s">
        <v>6534</v>
      </c>
      <c r="M1612" t="s">
        <v>6528</v>
      </c>
    </row>
    <row r="1613" spans="1:13" x14ac:dyDescent="0.35">
      <c r="A1613" t="s">
        <v>658</v>
      </c>
      <c r="B1613" s="1">
        <v>45330</v>
      </c>
      <c r="C1613" t="s">
        <v>66</v>
      </c>
      <c r="D1613" t="s">
        <v>483</v>
      </c>
      <c r="E1613">
        <v>6</v>
      </c>
      <c r="F1613">
        <v>2168.0300000000002</v>
      </c>
      <c r="G1613">
        <v>13008.18</v>
      </c>
      <c r="H1613" t="s">
        <v>110</v>
      </c>
      <c r="I1613" t="s">
        <v>572</v>
      </c>
      <c r="J1613" t="s">
        <v>14</v>
      </c>
      <c r="K1613">
        <v>2024</v>
      </c>
      <c r="L1613" t="s">
        <v>6529</v>
      </c>
      <c r="M1613" t="s">
        <v>6528</v>
      </c>
    </row>
    <row r="1614" spans="1:13" x14ac:dyDescent="0.35">
      <c r="A1614" t="s">
        <v>1145</v>
      </c>
      <c r="B1614" s="1">
        <v>45580</v>
      </c>
      <c r="C1614" t="s">
        <v>66</v>
      </c>
      <c r="D1614" t="s">
        <v>483</v>
      </c>
      <c r="E1614">
        <v>9</v>
      </c>
      <c r="F1614">
        <v>737.15</v>
      </c>
      <c r="G1614">
        <v>6634.35</v>
      </c>
      <c r="H1614" t="s">
        <v>42</v>
      </c>
      <c r="I1614" t="s">
        <v>1146</v>
      </c>
      <c r="J1614" t="s">
        <v>31</v>
      </c>
      <c r="K1614">
        <v>2024</v>
      </c>
      <c r="L1614" t="s">
        <v>6522</v>
      </c>
      <c r="M1614" t="s">
        <v>6521</v>
      </c>
    </row>
    <row r="1615" spans="1:13" x14ac:dyDescent="0.35">
      <c r="A1615" t="s">
        <v>1293</v>
      </c>
      <c r="B1615" s="1">
        <v>44955</v>
      </c>
      <c r="C1615" t="s">
        <v>66</v>
      </c>
      <c r="D1615" t="s">
        <v>483</v>
      </c>
      <c r="E1615">
        <v>4</v>
      </c>
      <c r="F1615">
        <v>1071.21</v>
      </c>
      <c r="G1615">
        <v>4284.84</v>
      </c>
      <c r="H1615" t="s">
        <v>29</v>
      </c>
      <c r="I1615" t="s">
        <v>231</v>
      </c>
      <c r="J1615" t="s">
        <v>14</v>
      </c>
      <c r="K1615">
        <v>2023</v>
      </c>
      <c r="L1615" t="s">
        <v>6524</v>
      </c>
      <c r="M1615" t="s">
        <v>6528</v>
      </c>
    </row>
    <row r="1616" spans="1:13" x14ac:dyDescent="0.35">
      <c r="A1616" t="s">
        <v>1329</v>
      </c>
      <c r="B1616" s="1">
        <v>45482</v>
      </c>
      <c r="C1616" t="s">
        <v>66</v>
      </c>
      <c r="D1616" t="s">
        <v>483</v>
      </c>
      <c r="E1616">
        <v>10</v>
      </c>
      <c r="F1616">
        <v>1806.91</v>
      </c>
      <c r="G1616">
        <v>18069.099999999999</v>
      </c>
      <c r="H1616" t="s">
        <v>136</v>
      </c>
      <c r="I1616" t="s">
        <v>892</v>
      </c>
      <c r="J1616" t="s">
        <v>44</v>
      </c>
      <c r="K1616">
        <v>2024</v>
      </c>
      <c r="L1616" t="s">
        <v>6534</v>
      </c>
      <c r="M1616" t="s">
        <v>6528</v>
      </c>
    </row>
    <row r="1617" spans="1:13" x14ac:dyDescent="0.35">
      <c r="A1617" t="s">
        <v>1502</v>
      </c>
      <c r="B1617" s="1">
        <v>45377</v>
      </c>
      <c r="C1617" t="s">
        <v>66</v>
      </c>
      <c r="D1617" t="s">
        <v>483</v>
      </c>
      <c r="E1617">
        <v>3</v>
      </c>
      <c r="F1617">
        <v>2431.19</v>
      </c>
      <c r="G1617">
        <v>7293.57</v>
      </c>
      <c r="H1617" t="s">
        <v>29</v>
      </c>
      <c r="I1617" t="s">
        <v>807</v>
      </c>
      <c r="J1617" t="s">
        <v>47</v>
      </c>
      <c r="K1617">
        <v>2024</v>
      </c>
      <c r="L1617" t="s">
        <v>6533</v>
      </c>
      <c r="M1617" t="s">
        <v>6528</v>
      </c>
    </row>
    <row r="1618" spans="1:13" x14ac:dyDescent="0.35">
      <c r="A1618" t="s">
        <v>1815</v>
      </c>
      <c r="B1618" s="1">
        <v>45533</v>
      </c>
      <c r="C1618" t="s">
        <v>66</v>
      </c>
      <c r="D1618" t="s">
        <v>483</v>
      </c>
      <c r="E1618">
        <v>9</v>
      </c>
      <c r="F1618">
        <v>1622.04</v>
      </c>
      <c r="G1618">
        <v>14598.36</v>
      </c>
      <c r="H1618" t="s">
        <v>136</v>
      </c>
      <c r="I1618" t="s">
        <v>262</v>
      </c>
      <c r="J1618" t="s">
        <v>19</v>
      </c>
      <c r="K1618">
        <v>2024</v>
      </c>
      <c r="L1618" t="s">
        <v>6530</v>
      </c>
      <c r="M1618" t="s">
        <v>6528</v>
      </c>
    </row>
    <row r="1619" spans="1:13" x14ac:dyDescent="0.35">
      <c r="A1619" t="s">
        <v>1973</v>
      </c>
      <c r="B1619" s="1">
        <v>45336</v>
      </c>
      <c r="C1619" t="s">
        <v>66</v>
      </c>
      <c r="D1619" t="s">
        <v>483</v>
      </c>
      <c r="E1619">
        <v>9</v>
      </c>
      <c r="F1619">
        <v>2023.61</v>
      </c>
      <c r="G1619">
        <v>18212.490000000002</v>
      </c>
      <c r="H1619" t="s">
        <v>42</v>
      </c>
      <c r="I1619" t="s">
        <v>551</v>
      </c>
      <c r="J1619" t="s">
        <v>14</v>
      </c>
      <c r="K1619">
        <v>2024</v>
      </c>
      <c r="L1619" t="s">
        <v>6529</v>
      </c>
      <c r="M1619" t="s">
        <v>6528</v>
      </c>
    </row>
    <row r="1620" spans="1:13" x14ac:dyDescent="0.35">
      <c r="A1620" t="s">
        <v>2321</v>
      </c>
      <c r="B1620" s="1">
        <v>45240</v>
      </c>
      <c r="C1620" t="s">
        <v>66</v>
      </c>
      <c r="D1620" t="s">
        <v>483</v>
      </c>
      <c r="E1620">
        <v>10</v>
      </c>
      <c r="F1620">
        <v>1847.19</v>
      </c>
      <c r="G1620">
        <v>18471.900000000001</v>
      </c>
      <c r="H1620" t="s">
        <v>42</v>
      </c>
      <c r="I1620" t="s">
        <v>2322</v>
      </c>
      <c r="J1620" t="s">
        <v>39</v>
      </c>
      <c r="K1620">
        <v>2023</v>
      </c>
      <c r="L1620" t="s">
        <v>6526</v>
      </c>
      <c r="M1620" t="s">
        <v>6528</v>
      </c>
    </row>
    <row r="1621" spans="1:13" x14ac:dyDescent="0.35">
      <c r="A1621" t="s">
        <v>2414</v>
      </c>
      <c r="B1621" s="1">
        <v>45612</v>
      </c>
      <c r="C1621" t="s">
        <v>66</v>
      </c>
      <c r="D1621" t="s">
        <v>483</v>
      </c>
      <c r="E1621">
        <v>-8</v>
      </c>
      <c r="F1621">
        <v>2344</v>
      </c>
      <c r="G1621">
        <v>18752</v>
      </c>
      <c r="H1621" t="s">
        <v>42</v>
      </c>
      <c r="I1621" t="s">
        <v>1561</v>
      </c>
      <c r="J1621" t="s">
        <v>39</v>
      </c>
      <c r="K1621">
        <v>2024</v>
      </c>
      <c r="L1621" t="s">
        <v>6526</v>
      </c>
      <c r="M1621" t="s">
        <v>6528</v>
      </c>
    </row>
    <row r="1622" spans="1:13" x14ac:dyDescent="0.35">
      <c r="A1622" t="s">
        <v>2458</v>
      </c>
      <c r="B1622" s="1">
        <v>45463</v>
      </c>
      <c r="C1622" t="s">
        <v>66</v>
      </c>
      <c r="D1622" t="s">
        <v>483</v>
      </c>
      <c r="E1622">
        <v>5</v>
      </c>
      <c r="F1622">
        <v>2324.7600000000002</v>
      </c>
      <c r="G1622">
        <v>11623.8</v>
      </c>
      <c r="H1622" t="s">
        <v>29</v>
      </c>
      <c r="I1622" t="s">
        <v>1576</v>
      </c>
      <c r="J1622" t="s">
        <v>31</v>
      </c>
      <c r="K1622">
        <v>2024</v>
      </c>
      <c r="L1622" t="s">
        <v>6531</v>
      </c>
      <c r="M1622" t="s">
        <v>6528</v>
      </c>
    </row>
    <row r="1623" spans="1:13" x14ac:dyDescent="0.35">
      <c r="A1623" t="s">
        <v>2505</v>
      </c>
      <c r="B1623" s="1">
        <v>45576</v>
      </c>
      <c r="C1623" t="s">
        <v>66</v>
      </c>
      <c r="D1623" t="s">
        <v>483</v>
      </c>
      <c r="E1623">
        <v>6</v>
      </c>
      <c r="F1623">
        <v>359.07</v>
      </c>
      <c r="G1623">
        <v>2154.42</v>
      </c>
      <c r="H1623" t="s">
        <v>136</v>
      </c>
      <c r="I1623" t="s">
        <v>154</v>
      </c>
      <c r="J1623" t="s">
        <v>14</v>
      </c>
      <c r="K1623">
        <v>2024</v>
      </c>
      <c r="L1623" t="s">
        <v>6522</v>
      </c>
      <c r="M1623" t="s">
        <v>6521</v>
      </c>
    </row>
    <row r="1624" spans="1:13" x14ac:dyDescent="0.35">
      <c r="A1624" t="s">
        <v>2540</v>
      </c>
      <c r="B1624" s="1">
        <v>44996</v>
      </c>
      <c r="C1624" t="s">
        <v>66</v>
      </c>
      <c r="D1624" t="s">
        <v>483</v>
      </c>
      <c r="E1624">
        <v>4</v>
      </c>
      <c r="F1624">
        <v>1723.1</v>
      </c>
      <c r="G1624">
        <v>6892.4</v>
      </c>
      <c r="H1624" t="s">
        <v>29</v>
      </c>
      <c r="I1624" t="s">
        <v>488</v>
      </c>
      <c r="J1624" t="s">
        <v>39</v>
      </c>
      <c r="K1624">
        <v>2023</v>
      </c>
      <c r="L1624" t="s">
        <v>6533</v>
      </c>
      <c r="M1624" t="s">
        <v>6528</v>
      </c>
    </row>
    <row r="1625" spans="1:13" x14ac:dyDescent="0.35">
      <c r="A1625" t="s">
        <v>2586</v>
      </c>
      <c r="B1625" s="1">
        <v>45563</v>
      </c>
      <c r="C1625" t="s">
        <v>66</v>
      </c>
      <c r="D1625" t="s">
        <v>483</v>
      </c>
      <c r="E1625">
        <v>1</v>
      </c>
      <c r="F1625">
        <v>1652.55</v>
      </c>
      <c r="G1625">
        <v>1652.55</v>
      </c>
      <c r="H1625" t="s">
        <v>136</v>
      </c>
      <c r="I1625" t="s">
        <v>636</v>
      </c>
      <c r="J1625" t="s">
        <v>44</v>
      </c>
      <c r="K1625">
        <v>2024</v>
      </c>
      <c r="L1625" t="s">
        <v>6525</v>
      </c>
      <c r="M1625" t="s">
        <v>6528</v>
      </c>
    </row>
    <row r="1626" spans="1:13" x14ac:dyDescent="0.35">
      <c r="A1626" t="s">
        <v>2673</v>
      </c>
      <c r="B1626" s="1">
        <v>45126</v>
      </c>
      <c r="C1626" t="s">
        <v>66</v>
      </c>
      <c r="D1626" t="s">
        <v>483</v>
      </c>
      <c r="E1626">
        <v>6</v>
      </c>
      <c r="F1626">
        <v>1063.6199999999999</v>
      </c>
      <c r="G1626">
        <v>6381.72</v>
      </c>
      <c r="H1626" t="s">
        <v>29</v>
      </c>
      <c r="I1626" t="s">
        <v>1894</v>
      </c>
      <c r="J1626" t="s">
        <v>19</v>
      </c>
      <c r="K1626">
        <v>2023</v>
      </c>
      <c r="L1626" t="s">
        <v>6534</v>
      </c>
      <c r="M1626" t="s">
        <v>6528</v>
      </c>
    </row>
    <row r="1627" spans="1:13" x14ac:dyDescent="0.35">
      <c r="A1627" t="s">
        <v>2747</v>
      </c>
      <c r="B1627" s="1">
        <v>45517</v>
      </c>
      <c r="C1627" t="s">
        <v>66</v>
      </c>
      <c r="D1627" t="s">
        <v>483</v>
      </c>
      <c r="E1627">
        <v>3</v>
      </c>
      <c r="F1627">
        <v>1348.22</v>
      </c>
      <c r="G1627">
        <v>4044.66</v>
      </c>
      <c r="H1627" t="s">
        <v>136</v>
      </c>
      <c r="I1627" t="s">
        <v>1068</v>
      </c>
      <c r="J1627" t="s">
        <v>39</v>
      </c>
      <c r="K1627">
        <v>2024</v>
      </c>
      <c r="L1627" t="s">
        <v>6530</v>
      </c>
      <c r="M1627" t="s">
        <v>6528</v>
      </c>
    </row>
    <row r="1628" spans="1:13" x14ac:dyDescent="0.35">
      <c r="A1628" t="s">
        <v>2770</v>
      </c>
      <c r="B1628" s="1">
        <v>45492</v>
      </c>
      <c r="C1628" t="s">
        <v>66</v>
      </c>
      <c r="D1628" t="s">
        <v>483</v>
      </c>
      <c r="E1628">
        <v>4</v>
      </c>
      <c r="F1628">
        <v>427.93</v>
      </c>
      <c r="G1628">
        <v>1711.72</v>
      </c>
      <c r="H1628" t="s">
        <v>136</v>
      </c>
      <c r="I1628" t="s">
        <v>761</v>
      </c>
      <c r="J1628" t="s">
        <v>19</v>
      </c>
      <c r="K1628">
        <v>2024</v>
      </c>
      <c r="L1628" t="s">
        <v>6534</v>
      </c>
      <c r="M1628" t="s">
        <v>6521</v>
      </c>
    </row>
    <row r="1629" spans="1:13" x14ac:dyDescent="0.35">
      <c r="A1629" t="s">
        <v>2791</v>
      </c>
      <c r="B1629" s="1">
        <v>45035</v>
      </c>
      <c r="C1629" t="s">
        <v>66</v>
      </c>
      <c r="D1629" t="s">
        <v>483</v>
      </c>
      <c r="E1629">
        <v>8</v>
      </c>
      <c r="F1629">
        <v>611.03</v>
      </c>
      <c r="G1629">
        <v>4888.24</v>
      </c>
      <c r="H1629" t="s">
        <v>42</v>
      </c>
      <c r="I1629" t="s">
        <v>636</v>
      </c>
      <c r="J1629" t="s">
        <v>47</v>
      </c>
      <c r="K1629">
        <v>2023</v>
      </c>
      <c r="L1629" t="s">
        <v>6527</v>
      </c>
      <c r="M1629" t="s">
        <v>6521</v>
      </c>
    </row>
    <row r="1630" spans="1:13" x14ac:dyDescent="0.35">
      <c r="A1630" t="s">
        <v>2869</v>
      </c>
      <c r="B1630" s="1">
        <v>44928</v>
      </c>
      <c r="C1630" t="s">
        <v>66</v>
      </c>
      <c r="D1630" t="s">
        <v>483</v>
      </c>
      <c r="E1630">
        <v>3</v>
      </c>
      <c r="F1630">
        <v>489.46</v>
      </c>
      <c r="G1630">
        <v>1468.38</v>
      </c>
      <c r="H1630" t="s">
        <v>42</v>
      </c>
      <c r="I1630" t="s">
        <v>1154</v>
      </c>
      <c r="J1630" t="s">
        <v>31</v>
      </c>
      <c r="K1630">
        <v>2023</v>
      </c>
      <c r="L1630" t="s">
        <v>6524</v>
      </c>
      <c r="M1630" t="s">
        <v>6521</v>
      </c>
    </row>
    <row r="1631" spans="1:13" x14ac:dyDescent="0.35">
      <c r="A1631" t="s">
        <v>2938</v>
      </c>
      <c r="B1631" s="1">
        <v>45269</v>
      </c>
      <c r="C1631" t="s">
        <v>66</v>
      </c>
      <c r="D1631" t="s">
        <v>483</v>
      </c>
      <c r="E1631">
        <v>3</v>
      </c>
      <c r="F1631">
        <v>759.92</v>
      </c>
      <c r="G1631">
        <v>2279.7600000000002</v>
      </c>
      <c r="H1631" t="s">
        <v>42</v>
      </c>
      <c r="I1631" t="s">
        <v>501</v>
      </c>
      <c r="J1631" t="s">
        <v>44</v>
      </c>
      <c r="K1631">
        <v>2023</v>
      </c>
      <c r="L1631" t="s">
        <v>6520</v>
      </c>
      <c r="M1631" t="s">
        <v>6521</v>
      </c>
    </row>
    <row r="1632" spans="1:13" x14ac:dyDescent="0.35">
      <c r="A1632" t="s">
        <v>2985</v>
      </c>
      <c r="B1632" s="1">
        <v>45009</v>
      </c>
      <c r="C1632" t="s">
        <v>66</v>
      </c>
      <c r="D1632" t="s">
        <v>483</v>
      </c>
      <c r="E1632">
        <v>2</v>
      </c>
      <c r="F1632">
        <v>1087.3599999999999</v>
      </c>
      <c r="G1632">
        <v>2174.7199999999998</v>
      </c>
      <c r="H1632" t="s">
        <v>110</v>
      </c>
      <c r="I1632" t="s">
        <v>1304</v>
      </c>
      <c r="J1632" t="s">
        <v>39</v>
      </c>
      <c r="K1632">
        <v>2023</v>
      </c>
      <c r="L1632" t="s">
        <v>6533</v>
      </c>
      <c r="M1632" t="s">
        <v>6528</v>
      </c>
    </row>
    <row r="1633" spans="1:13" x14ac:dyDescent="0.35">
      <c r="A1633" t="s">
        <v>3146</v>
      </c>
      <c r="B1633" s="1">
        <v>44961</v>
      </c>
      <c r="C1633" t="s">
        <v>66</v>
      </c>
      <c r="D1633" t="s">
        <v>483</v>
      </c>
      <c r="E1633">
        <v>10</v>
      </c>
      <c r="F1633">
        <v>1601.02</v>
      </c>
      <c r="G1633">
        <v>16010.2</v>
      </c>
      <c r="H1633" t="s">
        <v>110</v>
      </c>
      <c r="I1633" t="s">
        <v>43</v>
      </c>
      <c r="J1633" t="s">
        <v>47</v>
      </c>
      <c r="K1633">
        <v>2023</v>
      </c>
      <c r="L1633" t="s">
        <v>6529</v>
      </c>
      <c r="M1633" t="s">
        <v>6528</v>
      </c>
    </row>
    <row r="1634" spans="1:13" x14ac:dyDescent="0.35">
      <c r="A1634" t="s">
        <v>3154</v>
      </c>
      <c r="B1634" s="1">
        <v>45566</v>
      </c>
      <c r="C1634" t="s">
        <v>66</v>
      </c>
      <c r="D1634" t="s">
        <v>483</v>
      </c>
      <c r="E1634">
        <v>8</v>
      </c>
      <c r="F1634">
        <v>575.54999999999995</v>
      </c>
      <c r="G1634">
        <v>4604.3999999999996</v>
      </c>
      <c r="H1634" t="s">
        <v>29</v>
      </c>
      <c r="I1634" t="s">
        <v>2067</v>
      </c>
      <c r="J1634" t="s">
        <v>47</v>
      </c>
      <c r="K1634">
        <v>2024</v>
      </c>
      <c r="L1634" t="s">
        <v>6522</v>
      </c>
      <c r="M1634" t="s">
        <v>6521</v>
      </c>
    </row>
    <row r="1635" spans="1:13" x14ac:dyDescent="0.35">
      <c r="A1635" t="s">
        <v>3355</v>
      </c>
      <c r="B1635" s="1">
        <v>45407</v>
      </c>
      <c r="C1635" t="s">
        <v>66</v>
      </c>
      <c r="D1635" t="s">
        <v>483</v>
      </c>
      <c r="E1635">
        <v>4</v>
      </c>
      <c r="F1635">
        <v>1289.78</v>
      </c>
      <c r="G1635">
        <v>5159.12</v>
      </c>
      <c r="H1635" t="s">
        <v>104</v>
      </c>
      <c r="I1635" t="s">
        <v>323</v>
      </c>
      <c r="J1635" t="s">
        <v>44</v>
      </c>
      <c r="K1635">
        <v>2024</v>
      </c>
      <c r="L1635" t="s">
        <v>6527</v>
      </c>
      <c r="M1635" t="s">
        <v>6528</v>
      </c>
    </row>
    <row r="1636" spans="1:13" x14ac:dyDescent="0.35">
      <c r="A1636" t="s">
        <v>3435</v>
      </c>
      <c r="B1636" s="1">
        <v>45219</v>
      </c>
      <c r="C1636" t="s">
        <v>66</v>
      </c>
      <c r="D1636" t="s">
        <v>483</v>
      </c>
      <c r="E1636">
        <v>3</v>
      </c>
      <c r="F1636">
        <v>730.65</v>
      </c>
      <c r="G1636">
        <v>2191.9499999999998</v>
      </c>
      <c r="H1636" t="s">
        <v>29</v>
      </c>
      <c r="I1636" t="s">
        <v>613</v>
      </c>
      <c r="J1636" t="s">
        <v>47</v>
      </c>
      <c r="K1636">
        <v>2023</v>
      </c>
      <c r="L1636" t="s">
        <v>6522</v>
      </c>
      <c r="M1636" t="s">
        <v>6521</v>
      </c>
    </row>
    <row r="1637" spans="1:13" x14ac:dyDescent="0.35">
      <c r="A1637" t="s">
        <v>3533</v>
      </c>
      <c r="B1637" s="1">
        <v>45141</v>
      </c>
      <c r="C1637" t="s">
        <v>66</v>
      </c>
      <c r="D1637" t="s">
        <v>483</v>
      </c>
      <c r="E1637">
        <v>9</v>
      </c>
      <c r="F1637">
        <v>1385.17</v>
      </c>
      <c r="G1637">
        <v>12466.53</v>
      </c>
      <c r="H1637" t="s">
        <v>110</v>
      </c>
      <c r="I1637" t="s">
        <v>1200</v>
      </c>
      <c r="J1637" t="s">
        <v>19</v>
      </c>
      <c r="K1637">
        <v>2023</v>
      </c>
      <c r="L1637" t="s">
        <v>6530</v>
      </c>
      <c r="M1637" t="s">
        <v>6528</v>
      </c>
    </row>
    <row r="1638" spans="1:13" x14ac:dyDescent="0.35">
      <c r="A1638" t="s">
        <v>3581</v>
      </c>
      <c r="B1638" s="1">
        <v>44948</v>
      </c>
      <c r="C1638" t="s">
        <v>66</v>
      </c>
      <c r="D1638" t="s">
        <v>483</v>
      </c>
      <c r="E1638">
        <v>7</v>
      </c>
      <c r="F1638">
        <v>1298.47</v>
      </c>
      <c r="G1638">
        <v>9089.2900000000009</v>
      </c>
      <c r="H1638" t="s">
        <v>136</v>
      </c>
      <c r="I1638" t="s">
        <v>409</v>
      </c>
      <c r="J1638" t="s">
        <v>44</v>
      </c>
      <c r="K1638">
        <v>2023</v>
      </c>
      <c r="L1638" t="s">
        <v>6524</v>
      </c>
      <c r="M1638" t="s">
        <v>6528</v>
      </c>
    </row>
    <row r="1639" spans="1:13" x14ac:dyDescent="0.35">
      <c r="A1639" t="s">
        <v>3793</v>
      </c>
      <c r="B1639" s="1">
        <v>45255</v>
      </c>
      <c r="C1639" t="s">
        <v>66</v>
      </c>
      <c r="D1639" t="s">
        <v>483</v>
      </c>
      <c r="E1639">
        <v>7</v>
      </c>
      <c r="F1639">
        <v>1858.7</v>
      </c>
      <c r="G1639">
        <v>13010.9</v>
      </c>
      <c r="H1639" t="s">
        <v>104</v>
      </c>
      <c r="I1639" t="s">
        <v>422</v>
      </c>
      <c r="J1639" t="s">
        <v>31</v>
      </c>
      <c r="K1639">
        <v>2023</v>
      </c>
      <c r="L1639" t="s">
        <v>6526</v>
      </c>
      <c r="M1639" t="s">
        <v>6528</v>
      </c>
    </row>
    <row r="1640" spans="1:13" x14ac:dyDescent="0.35">
      <c r="A1640" t="s">
        <v>3830</v>
      </c>
      <c r="B1640" s="1">
        <v>45514</v>
      </c>
      <c r="C1640" t="s">
        <v>66</v>
      </c>
      <c r="D1640" t="s">
        <v>483</v>
      </c>
      <c r="E1640">
        <v>7</v>
      </c>
      <c r="F1640">
        <v>1888.89</v>
      </c>
      <c r="G1640">
        <v>13222.23</v>
      </c>
      <c r="H1640" t="s">
        <v>136</v>
      </c>
      <c r="I1640" t="s">
        <v>1224</v>
      </c>
      <c r="J1640" t="s">
        <v>19</v>
      </c>
      <c r="K1640">
        <v>2024</v>
      </c>
      <c r="L1640" t="s">
        <v>6530</v>
      </c>
      <c r="M1640" t="s">
        <v>6528</v>
      </c>
    </row>
    <row r="1641" spans="1:13" x14ac:dyDescent="0.35">
      <c r="A1641" t="s">
        <v>3861</v>
      </c>
      <c r="B1641" s="1">
        <v>45075</v>
      </c>
      <c r="C1641" t="s">
        <v>66</v>
      </c>
      <c r="D1641" t="s">
        <v>483</v>
      </c>
      <c r="E1641">
        <v>8</v>
      </c>
      <c r="F1641">
        <v>1788.67</v>
      </c>
      <c r="G1641">
        <v>14309.36</v>
      </c>
      <c r="H1641" t="s">
        <v>29</v>
      </c>
      <c r="I1641" t="s">
        <v>1245</v>
      </c>
      <c r="J1641" t="s">
        <v>14</v>
      </c>
      <c r="K1641">
        <v>2023</v>
      </c>
      <c r="L1641" t="s">
        <v>6532</v>
      </c>
      <c r="M1641" t="s">
        <v>6528</v>
      </c>
    </row>
    <row r="1642" spans="1:13" x14ac:dyDescent="0.35">
      <c r="A1642" t="s">
        <v>3868</v>
      </c>
      <c r="B1642" s="1">
        <v>45068</v>
      </c>
      <c r="C1642" t="s">
        <v>66</v>
      </c>
      <c r="D1642" t="s">
        <v>483</v>
      </c>
      <c r="E1642">
        <v>7</v>
      </c>
      <c r="F1642">
        <v>1541</v>
      </c>
      <c r="G1642">
        <v>10787</v>
      </c>
      <c r="H1642" t="s">
        <v>29</v>
      </c>
      <c r="I1642" t="s">
        <v>245</v>
      </c>
      <c r="J1642" t="s">
        <v>19</v>
      </c>
      <c r="K1642">
        <v>2023</v>
      </c>
      <c r="L1642" t="s">
        <v>6532</v>
      </c>
      <c r="M1642" t="s">
        <v>6528</v>
      </c>
    </row>
    <row r="1643" spans="1:13" x14ac:dyDescent="0.35">
      <c r="A1643" t="s">
        <v>3883</v>
      </c>
      <c r="B1643" s="1">
        <v>45181</v>
      </c>
      <c r="C1643" t="s">
        <v>66</v>
      </c>
      <c r="D1643" t="s">
        <v>483</v>
      </c>
      <c r="E1643">
        <v>9</v>
      </c>
      <c r="F1643">
        <v>782.24</v>
      </c>
      <c r="G1643">
        <v>7040.16</v>
      </c>
      <c r="H1643" t="s">
        <v>104</v>
      </c>
      <c r="I1643" t="s">
        <v>455</v>
      </c>
      <c r="J1643" t="s">
        <v>47</v>
      </c>
      <c r="K1643">
        <v>2023</v>
      </c>
      <c r="L1643" t="s">
        <v>6525</v>
      </c>
      <c r="M1643" t="s">
        <v>6521</v>
      </c>
    </row>
    <row r="1644" spans="1:13" x14ac:dyDescent="0.35">
      <c r="A1644" t="s">
        <v>3887</v>
      </c>
      <c r="B1644" s="1">
        <v>45261</v>
      </c>
      <c r="C1644" t="s">
        <v>66</v>
      </c>
      <c r="D1644" t="s">
        <v>483</v>
      </c>
      <c r="E1644">
        <v>8</v>
      </c>
      <c r="F1644">
        <v>1998.94</v>
      </c>
      <c r="G1644">
        <v>15991.52</v>
      </c>
      <c r="H1644" t="s">
        <v>104</v>
      </c>
      <c r="I1644" t="s">
        <v>1206</v>
      </c>
      <c r="J1644" t="s">
        <v>14</v>
      </c>
      <c r="K1644">
        <v>2023</v>
      </c>
      <c r="L1644" t="s">
        <v>6520</v>
      </c>
      <c r="M1644" t="s">
        <v>6528</v>
      </c>
    </row>
    <row r="1645" spans="1:13" x14ac:dyDescent="0.35">
      <c r="A1645" t="s">
        <v>4136</v>
      </c>
      <c r="B1645" s="1">
        <v>45132</v>
      </c>
      <c r="C1645" t="s">
        <v>66</v>
      </c>
      <c r="D1645" t="s">
        <v>483</v>
      </c>
      <c r="E1645">
        <v>2</v>
      </c>
      <c r="F1645">
        <v>877.82</v>
      </c>
      <c r="G1645">
        <v>1755.64</v>
      </c>
      <c r="H1645" t="s">
        <v>104</v>
      </c>
      <c r="I1645" t="s">
        <v>2138</v>
      </c>
      <c r="J1645" t="s">
        <v>39</v>
      </c>
      <c r="K1645">
        <v>2023</v>
      </c>
      <c r="L1645" t="s">
        <v>6534</v>
      </c>
      <c r="M1645" t="s">
        <v>6521</v>
      </c>
    </row>
    <row r="1646" spans="1:13" x14ac:dyDescent="0.35">
      <c r="A1646" t="s">
        <v>4293</v>
      </c>
      <c r="B1646" s="1">
        <v>45336</v>
      </c>
      <c r="C1646" t="s">
        <v>66</v>
      </c>
      <c r="D1646" t="s">
        <v>483</v>
      </c>
      <c r="E1646">
        <v>7</v>
      </c>
      <c r="F1646">
        <v>462</v>
      </c>
      <c r="G1646">
        <v>3234</v>
      </c>
      <c r="H1646" t="s">
        <v>42</v>
      </c>
      <c r="I1646" t="s">
        <v>2582</v>
      </c>
      <c r="J1646" t="s">
        <v>44</v>
      </c>
      <c r="K1646">
        <v>2024</v>
      </c>
      <c r="L1646" t="s">
        <v>6529</v>
      </c>
      <c r="M1646" t="s">
        <v>6521</v>
      </c>
    </row>
    <row r="1647" spans="1:13" x14ac:dyDescent="0.35">
      <c r="A1647" t="s">
        <v>4331</v>
      </c>
      <c r="B1647" s="1">
        <v>45291</v>
      </c>
      <c r="C1647" t="s">
        <v>66</v>
      </c>
      <c r="D1647" t="s">
        <v>483</v>
      </c>
      <c r="E1647">
        <v>9</v>
      </c>
      <c r="F1647">
        <v>2397.06</v>
      </c>
      <c r="G1647">
        <v>21573.54</v>
      </c>
      <c r="H1647" t="s">
        <v>29</v>
      </c>
      <c r="I1647" t="s">
        <v>2062</v>
      </c>
      <c r="J1647" t="s">
        <v>47</v>
      </c>
      <c r="K1647">
        <v>2023</v>
      </c>
      <c r="L1647" t="s">
        <v>6520</v>
      </c>
      <c r="M1647" t="s">
        <v>6528</v>
      </c>
    </row>
    <row r="1648" spans="1:13" x14ac:dyDescent="0.35">
      <c r="A1648" t="s">
        <v>4333</v>
      </c>
      <c r="B1648" s="1">
        <v>45381</v>
      </c>
      <c r="C1648" t="s">
        <v>66</v>
      </c>
      <c r="D1648" t="s">
        <v>483</v>
      </c>
      <c r="E1648">
        <v>7</v>
      </c>
      <c r="F1648">
        <v>403.65</v>
      </c>
      <c r="G1648">
        <v>2825.55</v>
      </c>
      <c r="H1648" t="s">
        <v>42</v>
      </c>
      <c r="I1648" t="s">
        <v>247</v>
      </c>
      <c r="J1648" t="s">
        <v>39</v>
      </c>
      <c r="K1648">
        <v>2024</v>
      </c>
      <c r="L1648" t="s">
        <v>6533</v>
      </c>
      <c r="M1648" t="s">
        <v>6521</v>
      </c>
    </row>
    <row r="1649" spans="1:13" x14ac:dyDescent="0.35">
      <c r="A1649" t="s">
        <v>4421</v>
      </c>
      <c r="B1649" s="1">
        <v>45293</v>
      </c>
      <c r="C1649" t="s">
        <v>66</v>
      </c>
      <c r="D1649" t="s">
        <v>483</v>
      </c>
      <c r="E1649">
        <v>2</v>
      </c>
      <c r="F1649">
        <v>1070.97</v>
      </c>
      <c r="G1649">
        <v>2141.94</v>
      </c>
      <c r="H1649" t="s">
        <v>136</v>
      </c>
      <c r="I1649" t="s">
        <v>1488</v>
      </c>
      <c r="J1649" t="s">
        <v>44</v>
      </c>
      <c r="K1649">
        <v>2024</v>
      </c>
      <c r="L1649" t="s">
        <v>6524</v>
      </c>
      <c r="M1649" t="s">
        <v>6528</v>
      </c>
    </row>
    <row r="1650" spans="1:13" x14ac:dyDescent="0.35">
      <c r="A1650" t="s">
        <v>4550</v>
      </c>
      <c r="B1650" s="1">
        <v>44978</v>
      </c>
      <c r="C1650" t="s">
        <v>66</v>
      </c>
      <c r="D1650" t="s">
        <v>483</v>
      </c>
      <c r="E1650">
        <v>10</v>
      </c>
      <c r="F1650">
        <v>1890.36</v>
      </c>
      <c r="G1650">
        <v>18903.599999999999</v>
      </c>
      <c r="H1650" t="s">
        <v>110</v>
      </c>
      <c r="I1650" t="s">
        <v>1230</v>
      </c>
      <c r="J1650" t="s">
        <v>44</v>
      </c>
      <c r="K1650">
        <v>2023</v>
      </c>
      <c r="L1650" t="s">
        <v>6529</v>
      </c>
      <c r="M1650" t="s">
        <v>6528</v>
      </c>
    </row>
    <row r="1651" spans="1:13" x14ac:dyDescent="0.35">
      <c r="A1651" t="s">
        <v>4558</v>
      </c>
      <c r="B1651" s="1">
        <v>45117</v>
      </c>
      <c r="C1651" t="s">
        <v>66</v>
      </c>
      <c r="D1651" t="s">
        <v>483</v>
      </c>
      <c r="E1651">
        <v>4</v>
      </c>
      <c r="F1651">
        <v>1118.17</v>
      </c>
      <c r="G1651">
        <v>4472.68</v>
      </c>
      <c r="H1651" t="s">
        <v>110</v>
      </c>
      <c r="I1651" t="s">
        <v>1361</v>
      </c>
      <c r="J1651" t="s">
        <v>44</v>
      </c>
      <c r="K1651">
        <v>2023</v>
      </c>
      <c r="L1651" t="s">
        <v>6534</v>
      </c>
      <c r="M1651" t="s">
        <v>6528</v>
      </c>
    </row>
    <row r="1652" spans="1:13" x14ac:dyDescent="0.35">
      <c r="A1652" t="s">
        <v>4632</v>
      </c>
      <c r="B1652" s="1">
        <v>45477</v>
      </c>
      <c r="C1652" t="s">
        <v>66</v>
      </c>
      <c r="D1652" t="s">
        <v>483</v>
      </c>
      <c r="E1652">
        <v>6</v>
      </c>
      <c r="F1652">
        <v>1234</v>
      </c>
      <c r="G1652">
        <v>7404</v>
      </c>
      <c r="H1652" t="s">
        <v>136</v>
      </c>
      <c r="I1652" t="s">
        <v>80</v>
      </c>
      <c r="J1652" t="s">
        <v>31</v>
      </c>
      <c r="K1652">
        <v>2024</v>
      </c>
      <c r="L1652" t="s">
        <v>6534</v>
      </c>
      <c r="M1652" t="s">
        <v>6528</v>
      </c>
    </row>
    <row r="1653" spans="1:13" x14ac:dyDescent="0.35">
      <c r="A1653" t="s">
        <v>4728</v>
      </c>
      <c r="B1653" s="1">
        <v>45181</v>
      </c>
      <c r="C1653" t="s">
        <v>66</v>
      </c>
      <c r="D1653" t="s">
        <v>483</v>
      </c>
      <c r="E1653">
        <v>10</v>
      </c>
      <c r="F1653">
        <v>1970.99</v>
      </c>
      <c r="G1653">
        <v>19709.900000000001</v>
      </c>
      <c r="H1653" t="s">
        <v>136</v>
      </c>
      <c r="I1653" t="s">
        <v>295</v>
      </c>
      <c r="J1653" t="s">
        <v>14</v>
      </c>
      <c r="K1653">
        <v>2023</v>
      </c>
      <c r="L1653" t="s">
        <v>6525</v>
      </c>
      <c r="M1653" t="s">
        <v>6528</v>
      </c>
    </row>
    <row r="1654" spans="1:13" x14ac:dyDescent="0.35">
      <c r="A1654" t="s">
        <v>4731</v>
      </c>
      <c r="B1654" s="1">
        <v>45498</v>
      </c>
      <c r="C1654" t="s">
        <v>66</v>
      </c>
      <c r="D1654" t="s">
        <v>483</v>
      </c>
      <c r="E1654">
        <v>2</v>
      </c>
      <c r="F1654">
        <v>2480.4</v>
      </c>
      <c r="G1654">
        <v>4960.8</v>
      </c>
      <c r="H1654" t="s">
        <v>104</v>
      </c>
      <c r="I1654" t="s">
        <v>1043</v>
      </c>
      <c r="J1654" t="s">
        <v>19</v>
      </c>
      <c r="K1654">
        <v>2024</v>
      </c>
      <c r="L1654" t="s">
        <v>6534</v>
      </c>
      <c r="M1654" t="s">
        <v>6528</v>
      </c>
    </row>
    <row r="1655" spans="1:13" x14ac:dyDescent="0.35">
      <c r="A1655" t="s">
        <v>4746</v>
      </c>
      <c r="B1655" s="1">
        <v>44976</v>
      </c>
      <c r="C1655" t="s">
        <v>66</v>
      </c>
      <c r="D1655" t="s">
        <v>483</v>
      </c>
      <c r="E1655">
        <v>4</v>
      </c>
      <c r="F1655">
        <v>1534.54</v>
      </c>
      <c r="G1655">
        <v>6138.16</v>
      </c>
      <c r="H1655" t="s">
        <v>136</v>
      </c>
      <c r="I1655" t="s">
        <v>1485</v>
      </c>
      <c r="J1655" t="s">
        <v>14</v>
      </c>
      <c r="K1655">
        <v>2023</v>
      </c>
      <c r="L1655" t="s">
        <v>6529</v>
      </c>
      <c r="M1655" t="s">
        <v>6528</v>
      </c>
    </row>
    <row r="1656" spans="1:13" x14ac:dyDescent="0.35">
      <c r="A1656" t="s">
        <v>4821</v>
      </c>
      <c r="B1656" s="1">
        <v>45405</v>
      </c>
      <c r="C1656" t="s">
        <v>66</v>
      </c>
      <c r="D1656" t="s">
        <v>483</v>
      </c>
      <c r="E1656">
        <v>7</v>
      </c>
      <c r="F1656">
        <v>2115.85</v>
      </c>
      <c r="G1656">
        <v>14810.95</v>
      </c>
      <c r="H1656" t="s">
        <v>42</v>
      </c>
      <c r="I1656" t="s">
        <v>852</v>
      </c>
      <c r="J1656" t="s">
        <v>31</v>
      </c>
      <c r="K1656">
        <v>2024</v>
      </c>
      <c r="L1656" t="s">
        <v>6527</v>
      </c>
      <c r="M1656" t="s">
        <v>6528</v>
      </c>
    </row>
    <row r="1657" spans="1:13" x14ac:dyDescent="0.35">
      <c r="A1657" t="s">
        <v>4881</v>
      </c>
      <c r="B1657" s="1">
        <v>45389</v>
      </c>
      <c r="C1657" t="s">
        <v>66</v>
      </c>
      <c r="D1657" t="s">
        <v>483</v>
      </c>
      <c r="E1657">
        <v>9</v>
      </c>
      <c r="F1657">
        <v>1888.77</v>
      </c>
      <c r="G1657">
        <v>16998.93</v>
      </c>
      <c r="H1657" t="s">
        <v>104</v>
      </c>
      <c r="I1657" t="s">
        <v>1687</v>
      </c>
      <c r="J1657" t="s">
        <v>39</v>
      </c>
      <c r="K1657">
        <v>2024</v>
      </c>
      <c r="L1657" t="s">
        <v>6527</v>
      </c>
      <c r="M1657" t="s">
        <v>6528</v>
      </c>
    </row>
    <row r="1658" spans="1:13" x14ac:dyDescent="0.35">
      <c r="A1658" t="s">
        <v>5018</v>
      </c>
      <c r="B1658" s="1">
        <v>45615</v>
      </c>
      <c r="C1658" t="s">
        <v>66</v>
      </c>
      <c r="D1658" t="s">
        <v>483</v>
      </c>
      <c r="E1658">
        <v>10</v>
      </c>
      <c r="F1658">
        <v>1664.89</v>
      </c>
      <c r="G1658">
        <v>16648.900000000001</v>
      </c>
      <c r="H1658" t="s">
        <v>29</v>
      </c>
      <c r="I1658" t="s">
        <v>1558</v>
      </c>
      <c r="J1658" t="s">
        <v>31</v>
      </c>
      <c r="K1658">
        <v>2024</v>
      </c>
      <c r="L1658" t="s">
        <v>6526</v>
      </c>
      <c r="M1658" t="s">
        <v>6528</v>
      </c>
    </row>
    <row r="1659" spans="1:13" x14ac:dyDescent="0.35">
      <c r="A1659" t="s">
        <v>5468</v>
      </c>
      <c r="B1659" s="1">
        <v>45549</v>
      </c>
      <c r="C1659" t="s">
        <v>66</v>
      </c>
      <c r="D1659" t="s">
        <v>483</v>
      </c>
      <c r="E1659">
        <v>8</v>
      </c>
      <c r="F1659">
        <v>1959.14</v>
      </c>
      <c r="G1659">
        <v>15673.12</v>
      </c>
      <c r="H1659" t="s">
        <v>29</v>
      </c>
      <c r="I1659" t="s">
        <v>650</v>
      </c>
      <c r="J1659" t="s">
        <v>39</v>
      </c>
      <c r="K1659">
        <v>2024</v>
      </c>
      <c r="L1659" t="s">
        <v>6525</v>
      </c>
      <c r="M1659" t="s">
        <v>6528</v>
      </c>
    </row>
    <row r="1660" spans="1:13" x14ac:dyDescent="0.35">
      <c r="A1660" t="s">
        <v>5503</v>
      </c>
      <c r="B1660" s="1">
        <v>45580</v>
      </c>
      <c r="C1660" t="s">
        <v>66</v>
      </c>
      <c r="D1660" t="s">
        <v>483</v>
      </c>
      <c r="E1660">
        <v>6</v>
      </c>
      <c r="F1660">
        <v>983.23</v>
      </c>
      <c r="G1660">
        <v>5899.38</v>
      </c>
      <c r="H1660" t="s">
        <v>29</v>
      </c>
      <c r="I1660" t="s">
        <v>93</v>
      </c>
      <c r="J1660" t="s">
        <v>47</v>
      </c>
      <c r="K1660">
        <v>2024</v>
      </c>
      <c r="L1660" t="s">
        <v>6522</v>
      </c>
      <c r="M1660" t="s">
        <v>6521</v>
      </c>
    </row>
    <row r="1661" spans="1:13" x14ac:dyDescent="0.35">
      <c r="A1661" t="s">
        <v>5526</v>
      </c>
      <c r="B1661" s="1">
        <v>45013</v>
      </c>
      <c r="C1661" t="s">
        <v>66</v>
      </c>
      <c r="D1661" t="s">
        <v>483</v>
      </c>
      <c r="E1661">
        <v>10</v>
      </c>
      <c r="F1661">
        <v>2408.98</v>
      </c>
      <c r="G1661">
        <v>24089.8</v>
      </c>
      <c r="H1661" t="s">
        <v>136</v>
      </c>
      <c r="I1661" t="s">
        <v>1753</v>
      </c>
      <c r="J1661" t="s">
        <v>14</v>
      </c>
      <c r="K1661">
        <v>2023</v>
      </c>
      <c r="L1661" t="s">
        <v>6533</v>
      </c>
      <c r="M1661" t="s">
        <v>6528</v>
      </c>
    </row>
    <row r="1662" spans="1:13" x14ac:dyDescent="0.35">
      <c r="A1662" t="s">
        <v>5662</v>
      </c>
      <c r="B1662" s="1">
        <v>45618</v>
      </c>
      <c r="C1662" t="s">
        <v>66</v>
      </c>
      <c r="D1662" t="s">
        <v>483</v>
      </c>
      <c r="E1662">
        <v>6</v>
      </c>
      <c r="F1662">
        <v>1492.29</v>
      </c>
      <c r="G1662">
        <v>8953.74</v>
      </c>
      <c r="H1662" t="s">
        <v>29</v>
      </c>
      <c r="I1662" t="s">
        <v>260</v>
      </c>
      <c r="J1662" t="s">
        <v>44</v>
      </c>
      <c r="K1662">
        <v>2024</v>
      </c>
      <c r="L1662" t="s">
        <v>6526</v>
      </c>
      <c r="M1662" t="s">
        <v>6528</v>
      </c>
    </row>
    <row r="1663" spans="1:13" x14ac:dyDescent="0.35">
      <c r="A1663" t="s">
        <v>5778</v>
      </c>
      <c r="B1663" s="1">
        <v>45475</v>
      </c>
      <c r="C1663" t="s">
        <v>66</v>
      </c>
      <c r="D1663" t="s">
        <v>483</v>
      </c>
      <c r="E1663">
        <v>1</v>
      </c>
      <c r="F1663">
        <v>2321.9699999999998</v>
      </c>
      <c r="G1663">
        <v>2321.9699999999998</v>
      </c>
      <c r="H1663" t="s">
        <v>110</v>
      </c>
      <c r="I1663" t="s">
        <v>335</v>
      </c>
      <c r="J1663" t="s">
        <v>31</v>
      </c>
      <c r="K1663">
        <v>2024</v>
      </c>
      <c r="L1663" t="s">
        <v>6534</v>
      </c>
      <c r="M1663" t="s">
        <v>6528</v>
      </c>
    </row>
    <row r="1664" spans="1:13" x14ac:dyDescent="0.35">
      <c r="A1664" t="s">
        <v>5790</v>
      </c>
      <c r="B1664" s="1">
        <v>45487</v>
      </c>
      <c r="C1664" t="s">
        <v>66</v>
      </c>
      <c r="D1664" t="s">
        <v>483</v>
      </c>
      <c r="E1664">
        <v>5</v>
      </c>
      <c r="F1664">
        <v>2362.2199999999998</v>
      </c>
      <c r="G1664">
        <v>11811.1</v>
      </c>
      <c r="H1664" t="s">
        <v>29</v>
      </c>
      <c r="I1664" t="s">
        <v>1561</v>
      </c>
      <c r="J1664" t="s">
        <v>44</v>
      </c>
      <c r="K1664">
        <v>2024</v>
      </c>
      <c r="L1664" t="s">
        <v>6534</v>
      </c>
      <c r="M1664" t="s">
        <v>6528</v>
      </c>
    </row>
    <row r="1665" spans="1:13" x14ac:dyDescent="0.35">
      <c r="A1665" t="s">
        <v>5874</v>
      </c>
      <c r="B1665" s="1">
        <v>45615</v>
      </c>
      <c r="C1665" t="s">
        <v>66</v>
      </c>
      <c r="D1665" t="s">
        <v>483</v>
      </c>
      <c r="E1665">
        <v>3</v>
      </c>
      <c r="F1665">
        <v>534.65</v>
      </c>
      <c r="G1665">
        <v>1603.95</v>
      </c>
      <c r="H1665" t="s">
        <v>104</v>
      </c>
      <c r="I1665" t="s">
        <v>131</v>
      </c>
      <c r="J1665" t="s">
        <v>14</v>
      </c>
      <c r="K1665">
        <v>2024</v>
      </c>
      <c r="L1665" t="s">
        <v>6526</v>
      </c>
      <c r="M1665" t="s">
        <v>6521</v>
      </c>
    </row>
    <row r="1666" spans="1:13" x14ac:dyDescent="0.35">
      <c r="A1666" t="s">
        <v>5879</v>
      </c>
      <c r="B1666" s="1">
        <v>45621</v>
      </c>
      <c r="C1666" t="s">
        <v>66</v>
      </c>
      <c r="D1666" t="s">
        <v>483</v>
      </c>
      <c r="E1666">
        <v>6</v>
      </c>
      <c r="F1666">
        <v>1718.83</v>
      </c>
      <c r="G1666">
        <v>10312.98</v>
      </c>
      <c r="H1666" t="s">
        <v>42</v>
      </c>
      <c r="I1666" t="s">
        <v>539</v>
      </c>
      <c r="J1666" t="s">
        <v>44</v>
      </c>
      <c r="K1666">
        <v>2024</v>
      </c>
      <c r="L1666" t="s">
        <v>6526</v>
      </c>
      <c r="M1666" t="s">
        <v>6528</v>
      </c>
    </row>
    <row r="1667" spans="1:13" x14ac:dyDescent="0.35">
      <c r="A1667" t="s">
        <v>5951</v>
      </c>
      <c r="B1667" s="1">
        <v>45082</v>
      </c>
      <c r="C1667" t="s">
        <v>66</v>
      </c>
      <c r="D1667" t="s">
        <v>483</v>
      </c>
      <c r="E1667">
        <v>3</v>
      </c>
      <c r="F1667">
        <v>444.2</v>
      </c>
      <c r="G1667">
        <v>1332.6</v>
      </c>
      <c r="H1667" t="s">
        <v>29</v>
      </c>
      <c r="I1667" t="s">
        <v>731</v>
      </c>
      <c r="J1667" t="s">
        <v>31</v>
      </c>
      <c r="K1667">
        <v>2023</v>
      </c>
      <c r="L1667" t="s">
        <v>6531</v>
      </c>
      <c r="M1667" t="s">
        <v>6521</v>
      </c>
    </row>
    <row r="1668" spans="1:13" x14ac:dyDescent="0.35">
      <c r="A1668" t="s">
        <v>6195</v>
      </c>
      <c r="B1668" s="1">
        <v>45652</v>
      </c>
      <c r="C1668" t="s">
        <v>66</v>
      </c>
      <c r="D1668" t="s">
        <v>483</v>
      </c>
      <c r="E1668">
        <v>5</v>
      </c>
      <c r="F1668">
        <v>1754.83</v>
      </c>
      <c r="G1668">
        <v>8774.15</v>
      </c>
      <c r="H1668" t="s">
        <v>136</v>
      </c>
      <c r="I1668" t="s">
        <v>894</v>
      </c>
      <c r="J1668" t="s">
        <v>14</v>
      </c>
      <c r="K1668">
        <v>2024</v>
      </c>
      <c r="L1668" t="s">
        <v>6520</v>
      </c>
      <c r="M1668" t="s">
        <v>6528</v>
      </c>
    </row>
    <row r="1669" spans="1:13" x14ac:dyDescent="0.35">
      <c r="A1669" t="s">
        <v>81</v>
      </c>
      <c r="B1669" s="1">
        <v>45483</v>
      </c>
      <c r="C1669" t="s">
        <v>66</v>
      </c>
      <c r="D1669" t="s">
        <v>82</v>
      </c>
      <c r="E1669">
        <v>9</v>
      </c>
      <c r="F1669">
        <v>592.47</v>
      </c>
      <c r="G1669">
        <v>5332.23</v>
      </c>
      <c r="H1669" t="s">
        <v>29</v>
      </c>
      <c r="I1669" t="s">
        <v>83</v>
      </c>
      <c r="J1669" t="s">
        <v>14</v>
      </c>
      <c r="K1669">
        <v>2024</v>
      </c>
      <c r="L1669" t="s">
        <v>6534</v>
      </c>
      <c r="M1669" t="s">
        <v>6521</v>
      </c>
    </row>
    <row r="1670" spans="1:13" x14ac:dyDescent="0.35">
      <c r="A1670" t="s">
        <v>261</v>
      </c>
      <c r="B1670" s="1">
        <v>45546</v>
      </c>
      <c r="C1670" t="s">
        <v>66</v>
      </c>
      <c r="D1670" t="s">
        <v>82</v>
      </c>
      <c r="E1670">
        <v>5</v>
      </c>
      <c r="F1670">
        <v>1327.25</v>
      </c>
      <c r="G1670">
        <v>6636.25</v>
      </c>
      <c r="H1670" t="s">
        <v>42</v>
      </c>
      <c r="I1670" t="s">
        <v>262</v>
      </c>
      <c r="J1670" t="s">
        <v>31</v>
      </c>
      <c r="K1670">
        <v>2024</v>
      </c>
      <c r="L1670" t="s">
        <v>6525</v>
      </c>
      <c r="M1670" t="s">
        <v>6528</v>
      </c>
    </row>
    <row r="1671" spans="1:13" x14ac:dyDescent="0.35">
      <c r="A1671" t="s">
        <v>497</v>
      </c>
      <c r="B1671" s="1">
        <v>45290</v>
      </c>
      <c r="C1671" t="s">
        <v>66</v>
      </c>
      <c r="D1671" t="s">
        <v>82</v>
      </c>
      <c r="E1671">
        <v>5</v>
      </c>
      <c r="F1671">
        <v>530.57000000000005</v>
      </c>
      <c r="G1671">
        <v>2652.85</v>
      </c>
      <c r="H1671" t="s">
        <v>29</v>
      </c>
      <c r="I1671" t="s">
        <v>484</v>
      </c>
      <c r="J1671" t="s">
        <v>44</v>
      </c>
      <c r="K1671">
        <v>2023</v>
      </c>
      <c r="L1671" t="s">
        <v>6520</v>
      </c>
      <c r="M1671" t="s">
        <v>6521</v>
      </c>
    </row>
    <row r="1672" spans="1:13" x14ac:dyDescent="0.35">
      <c r="A1672" t="s">
        <v>656</v>
      </c>
      <c r="B1672" s="1">
        <v>45034</v>
      </c>
      <c r="C1672" t="s">
        <v>66</v>
      </c>
      <c r="D1672" t="s">
        <v>82</v>
      </c>
      <c r="E1672">
        <v>8</v>
      </c>
      <c r="F1672">
        <v>1862.77</v>
      </c>
      <c r="G1672">
        <v>14902.16</v>
      </c>
      <c r="H1672" t="s">
        <v>42</v>
      </c>
      <c r="I1672" t="s">
        <v>325</v>
      </c>
      <c r="J1672" t="s">
        <v>47</v>
      </c>
      <c r="K1672">
        <v>2023</v>
      </c>
      <c r="L1672" t="s">
        <v>6527</v>
      </c>
      <c r="M1672" t="s">
        <v>6528</v>
      </c>
    </row>
    <row r="1673" spans="1:13" x14ac:dyDescent="0.35">
      <c r="A1673" t="s">
        <v>771</v>
      </c>
      <c r="B1673" s="1">
        <v>45405</v>
      </c>
      <c r="C1673" t="s">
        <v>66</v>
      </c>
      <c r="D1673" t="s">
        <v>82</v>
      </c>
      <c r="E1673">
        <v>5</v>
      </c>
      <c r="F1673">
        <v>709.27</v>
      </c>
      <c r="G1673">
        <v>3546.35</v>
      </c>
      <c r="H1673" t="s">
        <v>42</v>
      </c>
      <c r="I1673" t="s">
        <v>772</v>
      </c>
      <c r="J1673" t="s">
        <v>39</v>
      </c>
      <c r="K1673">
        <v>2024</v>
      </c>
      <c r="L1673" t="s">
        <v>6527</v>
      </c>
      <c r="M1673" t="s">
        <v>6521</v>
      </c>
    </row>
    <row r="1674" spans="1:13" x14ac:dyDescent="0.35">
      <c r="A1674" t="s">
        <v>832</v>
      </c>
      <c r="B1674" s="1">
        <v>45409</v>
      </c>
      <c r="C1674" t="s">
        <v>66</v>
      </c>
      <c r="D1674" t="s">
        <v>82</v>
      </c>
      <c r="E1674">
        <v>2</v>
      </c>
      <c r="F1674">
        <v>1861.71</v>
      </c>
      <c r="G1674">
        <v>3723.42</v>
      </c>
      <c r="H1674" t="s">
        <v>104</v>
      </c>
      <c r="I1674" t="s">
        <v>833</v>
      </c>
      <c r="J1674" t="s">
        <v>14</v>
      </c>
      <c r="K1674">
        <v>2024</v>
      </c>
      <c r="L1674" t="s">
        <v>6527</v>
      </c>
      <c r="M1674" t="s">
        <v>6528</v>
      </c>
    </row>
    <row r="1675" spans="1:13" x14ac:dyDescent="0.35">
      <c r="A1675" t="s">
        <v>1097</v>
      </c>
      <c r="B1675" s="1">
        <v>45199</v>
      </c>
      <c r="C1675" t="s">
        <v>66</v>
      </c>
      <c r="D1675" t="s">
        <v>82</v>
      </c>
      <c r="E1675">
        <v>6</v>
      </c>
      <c r="F1675">
        <v>1150.07</v>
      </c>
      <c r="G1675">
        <v>6900.42</v>
      </c>
      <c r="H1675" t="s">
        <v>29</v>
      </c>
      <c r="I1675" t="s">
        <v>1098</v>
      </c>
      <c r="J1675" t="s">
        <v>44</v>
      </c>
      <c r="K1675">
        <v>2023</v>
      </c>
      <c r="L1675" t="s">
        <v>6525</v>
      </c>
      <c r="M1675" t="s">
        <v>6528</v>
      </c>
    </row>
    <row r="1676" spans="1:13" x14ac:dyDescent="0.35">
      <c r="A1676" t="s">
        <v>1189</v>
      </c>
      <c r="B1676" s="1">
        <v>45130</v>
      </c>
      <c r="C1676" t="s">
        <v>66</v>
      </c>
      <c r="D1676" t="s">
        <v>82</v>
      </c>
      <c r="E1676">
        <v>4</v>
      </c>
      <c r="F1676">
        <v>960.02</v>
      </c>
      <c r="G1676">
        <v>3840.08</v>
      </c>
      <c r="H1676" t="s">
        <v>104</v>
      </c>
      <c r="I1676" t="s">
        <v>1190</v>
      </c>
      <c r="J1676" t="s">
        <v>44</v>
      </c>
      <c r="K1676">
        <v>2023</v>
      </c>
      <c r="L1676" t="s">
        <v>6534</v>
      </c>
      <c r="M1676" t="s">
        <v>6521</v>
      </c>
    </row>
    <row r="1677" spans="1:13" x14ac:dyDescent="0.35">
      <c r="A1677" t="s">
        <v>1438</v>
      </c>
      <c r="B1677" s="1">
        <v>45632</v>
      </c>
      <c r="C1677" t="s">
        <v>66</v>
      </c>
      <c r="D1677" t="s">
        <v>82</v>
      </c>
      <c r="E1677">
        <v>2</v>
      </c>
      <c r="F1677">
        <v>1903.43</v>
      </c>
      <c r="G1677">
        <v>3806.86</v>
      </c>
      <c r="H1677" t="s">
        <v>29</v>
      </c>
      <c r="I1677" t="s">
        <v>1439</v>
      </c>
      <c r="J1677" t="s">
        <v>44</v>
      </c>
      <c r="K1677">
        <v>2024</v>
      </c>
      <c r="L1677" t="s">
        <v>6520</v>
      </c>
      <c r="M1677" t="s">
        <v>6528</v>
      </c>
    </row>
    <row r="1678" spans="1:13" x14ac:dyDescent="0.35">
      <c r="A1678" t="s">
        <v>1465</v>
      </c>
      <c r="B1678" s="1">
        <v>45274</v>
      </c>
      <c r="C1678" t="s">
        <v>66</v>
      </c>
      <c r="D1678" t="s">
        <v>82</v>
      </c>
      <c r="E1678">
        <v>8</v>
      </c>
      <c r="F1678">
        <v>1035.03</v>
      </c>
      <c r="G1678">
        <v>8280.24</v>
      </c>
      <c r="H1678" t="s">
        <v>42</v>
      </c>
      <c r="I1678" t="s">
        <v>378</v>
      </c>
      <c r="J1678" t="s">
        <v>19</v>
      </c>
      <c r="K1678">
        <v>2023</v>
      </c>
      <c r="L1678" t="s">
        <v>6520</v>
      </c>
      <c r="M1678" t="s">
        <v>6528</v>
      </c>
    </row>
    <row r="1679" spans="1:13" x14ac:dyDescent="0.35">
      <c r="A1679" t="s">
        <v>1683</v>
      </c>
      <c r="B1679" s="1">
        <v>45389</v>
      </c>
      <c r="C1679" t="s">
        <v>66</v>
      </c>
      <c r="D1679" t="s">
        <v>82</v>
      </c>
      <c r="E1679">
        <v>4</v>
      </c>
      <c r="F1679">
        <v>1889.82</v>
      </c>
      <c r="G1679">
        <v>7559.28</v>
      </c>
      <c r="H1679" t="s">
        <v>104</v>
      </c>
      <c r="I1679" t="s">
        <v>585</v>
      </c>
      <c r="J1679" t="s">
        <v>47</v>
      </c>
      <c r="K1679">
        <v>2024</v>
      </c>
      <c r="L1679" t="s">
        <v>6527</v>
      </c>
      <c r="M1679" t="s">
        <v>6528</v>
      </c>
    </row>
    <row r="1680" spans="1:13" x14ac:dyDescent="0.35">
      <c r="A1680" t="s">
        <v>1941</v>
      </c>
      <c r="B1680" s="1">
        <v>45026</v>
      </c>
      <c r="C1680" t="s">
        <v>66</v>
      </c>
      <c r="D1680" t="s">
        <v>82</v>
      </c>
      <c r="E1680">
        <v>10</v>
      </c>
      <c r="F1680">
        <v>1519</v>
      </c>
      <c r="G1680">
        <v>15190</v>
      </c>
      <c r="H1680" t="s">
        <v>104</v>
      </c>
      <c r="I1680" t="s">
        <v>1405</v>
      </c>
      <c r="J1680" t="s">
        <v>31</v>
      </c>
      <c r="K1680">
        <v>2023</v>
      </c>
      <c r="L1680" t="s">
        <v>6527</v>
      </c>
      <c r="M1680" t="s">
        <v>6528</v>
      </c>
    </row>
    <row r="1681" spans="1:13" x14ac:dyDescent="0.35">
      <c r="A1681" t="s">
        <v>1966</v>
      </c>
      <c r="B1681" s="1">
        <v>44952</v>
      </c>
      <c r="C1681" t="s">
        <v>66</v>
      </c>
      <c r="D1681" t="s">
        <v>82</v>
      </c>
      <c r="E1681">
        <v>5</v>
      </c>
      <c r="F1681">
        <v>2378.62</v>
      </c>
      <c r="G1681">
        <v>11893.1</v>
      </c>
      <c r="H1681" t="s">
        <v>136</v>
      </c>
      <c r="I1681" t="s">
        <v>1540</v>
      </c>
      <c r="J1681" t="s">
        <v>14</v>
      </c>
      <c r="K1681">
        <v>2023</v>
      </c>
      <c r="L1681" t="s">
        <v>6524</v>
      </c>
      <c r="M1681" t="s">
        <v>6528</v>
      </c>
    </row>
    <row r="1682" spans="1:13" x14ac:dyDescent="0.35">
      <c r="A1682" t="s">
        <v>2052</v>
      </c>
      <c r="B1682" s="1">
        <v>44973</v>
      </c>
      <c r="C1682" t="s">
        <v>66</v>
      </c>
      <c r="D1682" t="s">
        <v>82</v>
      </c>
      <c r="E1682">
        <v>7</v>
      </c>
      <c r="F1682">
        <v>1709.06</v>
      </c>
      <c r="G1682">
        <v>11963.42</v>
      </c>
      <c r="H1682" t="s">
        <v>29</v>
      </c>
      <c r="I1682" t="s">
        <v>621</v>
      </c>
      <c r="J1682" t="s">
        <v>39</v>
      </c>
      <c r="K1682">
        <v>2023</v>
      </c>
      <c r="L1682" t="s">
        <v>6529</v>
      </c>
      <c r="M1682" t="s">
        <v>6528</v>
      </c>
    </row>
    <row r="1683" spans="1:13" x14ac:dyDescent="0.35">
      <c r="A1683" t="s">
        <v>2440</v>
      </c>
      <c r="B1683" s="1">
        <v>45512</v>
      </c>
      <c r="C1683" t="s">
        <v>66</v>
      </c>
      <c r="D1683" t="s">
        <v>82</v>
      </c>
      <c r="E1683">
        <v>8</v>
      </c>
      <c r="F1683">
        <v>1702.75</v>
      </c>
      <c r="G1683">
        <v>13622</v>
      </c>
      <c r="H1683" t="s">
        <v>42</v>
      </c>
      <c r="I1683" t="s">
        <v>188</v>
      </c>
      <c r="J1683" t="s">
        <v>44</v>
      </c>
      <c r="K1683">
        <v>2024</v>
      </c>
      <c r="L1683" t="s">
        <v>6530</v>
      </c>
      <c r="M1683" t="s">
        <v>6528</v>
      </c>
    </row>
    <row r="1684" spans="1:13" x14ac:dyDescent="0.35">
      <c r="A1684" t="s">
        <v>2473</v>
      </c>
      <c r="B1684" s="1">
        <v>45094</v>
      </c>
      <c r="C1684" t="s">
        <v>66</v>
      </c>
      <c r="D1684" t="s">
        <v>82</v>
      </c>
      <c r="E1684">
        <v>6</v>
      </c>
      <c r="F1684">
        <v>590.99</v>
      </c>
      <c r="G1684">
        <v>3545.94</v>
      </c>
      <c r="H1684" t="s">
        <v>42</v>
      </c>
      <c r="I1684" t="s">
        <v>522</v>
      </c>
      <c r="J1684" t="s">
        <v>47</v>
      </c>
      <c r="K1684">
        <v>2023</v>
      </c>
      <c r="L1684" t="s">
        <v>6531</v>
      </c>
      <c r="M1684" t="s">
        <v>6521</v>
      </c>
    </row>
    <row r="1685" spans="1:13" x14ac:dyDescent="0.35">
      <c r="A1685" t="s">
        <v>2653</v>
      </c>
      <c r="B1685" s="1">
        <v>45457</v>
      </c>
      <c r="C1685" t="s">
        <v>66</v>
      </c>
      <c r="D1685" t="s">
        <v>82</v>
      </c>
      <c r="E1685">
        <v>2</v>
      </c>
      <c r="F1685">
        <v>1421.15</v>
      </c>
      <c r="G1685">
        <v>2842.3</v>
      </c>
      <c r="H1685" t="s">
        <v>29</v>
      </c>
      <c r="I1685" t="s">
        <v>644</v>
      </c>
      <c r="J1685" t="s">
        <v>44</v>
      </c>
      <c r="K1685">
        <v>2024</v>
      </c>
      <c r="L1685" t="s">
        <v>6531</v>
      </c>
      <c r="M1685" t="s">
        <v>6528</v>
      </c>
    </row>
    <row r="1686" spans="1:13" x14ac:dyDescent="0.35">
      <c r="A1686" t="s">
        <v>2682</v>
      </c>
      <c r="B1686" s="1">
        <v>44996</v>
      </c>
      <c r="C1686" t="s">
        <v>66</v>
      </c>
      <c r="D1686" t="s">
        <v>82</v>
      </c>
      <c r="E1686">
        <v>8</v>
      </c>
      <c r="F1686">
        <v>0</v>
      </c>
      <c r="G1686">
        <v>0</v>
      </c>
      <c r="H1686" t="s">
        <v>136</v>
      </c>
      <c r="I1686" t="s">
        <v>461</v>
      </c>
      <c r="J1686" t="s">
        <v>39</v>
      </c>
      <c r="K1686">
        <v>2023</v>
      </c>
      <c r="L1686" t="s">
        <v>6533</v>
      </c>
      <c r="M1686" t="s">
        <v>6521</v>
      </c>
    </row>
    <row r="1687" spans="1:13" x14ac:dyDescent="0.35">
      <c r="A1687" t="s">
        <v>2720</v>
      </c>
      <c r="B1687" s="1">
        <v>45273</v>
      </c>
      <c r="C1687" t="s">
        <v>66</v>
      </c>
      <c r="D1687" t="s">
        <v>82</v>
      </c>
      <c r="E1687">
        <v>9</v>
      </c>
      <c r="F1687">
        <v>1326.35</v>
      </c>
      <c r="G1687">
        <v>11937.15</v>
      </c>
      <c r="H1687" t="s">
        <v>42</v>
      </c>
      <c r="I1687" t="s">
        <v>991</v>
      </c>
      <c r="J1687" t="s">
        <v>47</v>
      </c>
      <c r="K1687">
        <v>2023</v>
      </c>
      <c r="L1687" t="s">
        <v>6520</v>
      </c>
      <c r="M1687" t="s">
        <v>6528</v>
      </c>
    </row>
    <row r="1688" spans="1:13" x14ac:dyDescent="0.35">
      <c r="A1688" t="s">
        <v>2736</v>
      </c>
      <c r="B1688" s="1">
        <v>45283</v>
      </c>
      <c r="C1688" t="s">
        <v>66</v>
      </c>
      <c r="D1688" t="s">
        <v>82</v>
      </c>
      <c r="E1688">
        <v>7</v>
      </c>
      <c r="F1688">
        <v>1201.75</v>
      </c>
      <c r="G1688">
        <v>8412.25</v>
      </c>
      <c r="H1688" t="s">
        <v>136</v>
      </c>
      <c r="I1688" t="s">
        <v>1806</v>
      </c>
      <c r="J1688" t="s">
        <v>44</v>
      </c>
      <c r="K1688">
        <v>2023</v>
      </c>
      <c r="L1688" t="s">
        <v>6520</v>
      </c>
      <c r="M1688" t="s">
        <v>6528</v>
      </c>
    </row>
    <row r="1689" spans="1:13" x14ac:dyDescent="0.35">
      <c r="A1689" t="s">
        <v>2737</v>
      </c>
      <c r="B1689" s="1">
        <v>45032</v>
      </c>
      <c r="C1689" t="s">
        <v>66</v>
      </c>
      <c r="D1689" t="s">
        <v>82</v>
      </c>
      <c r="E1689">
        <v>10</v>
      </c>
      <c r="F1689">
        <v>330.43</v>
      </c>
      <c r="G1689">
        <v>3304.3</v>
      </c>
      <c r="H1689" t="s">
        <v>110</v>
      </c>
      <c r="I1689" t="s">
        <v>2605</v>
      </c>
      <c r="J1689" t="s">
        <v>44</v>
      </c>
      <c r="K1689">
        <v>2023</v>
      </c>
      <c r="L1689" t="s">
        <v>6527</v>
      </c>
      <c r="M1689" t="s">
        <v>6521</v>
      </c>
    </row>
    <row r="1690" spans="1:13" x14ac:dyDescent="0.35">
      <c r="A1690" t="s">
        <v>3043</v>
      </c>
      <c r="B1690" s="1">
        <v>45116</v>
      </c>
      <c r="C1690" t="s">
        <v>66</v>
      </c>
      <c r="D1690" t="s">
        <v>82</v>
      </c>
      <c r="E1690">
        <v>10</v>
      </c>
      <c r="F1690">
        <v>367.39</v>
      </c>
      <c r="G1690">
        <v>3673.9</v>
      </c>
      <c r="H1690" t="s">
        <v>136</v>
      </c>
      <c r="I1690" t="s">
        <v>1130</v>
      </c>
      <c r="J1690" t="s">
        <v>14</v>
      </c>
      <c r="K1690">
        <v>2023</v>
      </c>
      <c r="L1690" t="s">
        <v>6534</v>
      </c>
      <c r="M1690" t="s">
        <v>6521</v>
      </c>
    </row>
    <row r="1691" spans="1:13" x14ac:dyDescent="0.35">
      <c r="A1691" t="s">
        <v>3173</v>
      </c>
      <c r="B1691" s="1">
        <v>45555</v>
      </c>
      <c r="C1691" t="s">
        <v>66</v>
      </c>
      <c r="D1691" t="s">
        <v>82</v>
      </c>
      <c r="E1691">
        <v>2</v>
      </c>
      <c r="F1691">
        <v>2021.21</v>
      </c>
      <c r="G1691">
        <v>4042.42</v>
      </c>
      <c r="H1691" t="s">
        <v>29</v>
      </c>
      <c r="I1691" t="s">
        <v>238</v>
      </c>
      <c r="J1691" t="s">
        <v>39</v>
      </c>
      <c r="K1691">
        <v>2024</v>
      </c>
      <c r="L1691" t="s">
        <v>6525</v>
      </c>
      <c r="M1691" t="s">
        <v>6528</v>
      </c>
    </row>
    <row r="1692" spans="1:13" x14ac:dyDescent="0.35">
      <c r="A1692" t="s">
        <v>3205</v>
      </c>
      <c r="B1692" s="1">
        <v>44980</v>
      </c>
      <c r="C1692" t="s">
        <v>66</v>
      </c>
      <c r="D1692" t="s">
        <v>82</v>
      </c>
      <c r="E1692">
        <v>3</v>
      </c>
      <c r="F1692">
        <v>1110.18</v>
      </c>
      <c r="G1692">
        <v>3330.54</v>
      </c>
      <c r="H1692" t="s">
        <v>136</v>
      </c>
      <c r="I1692" t="s">
        <v>1341</v>
      </c>
      <c r="J1692" t="s">
        <v>14</v>
      </c>
      <c r="K1692">
        <v>2023</v>
      </c>
      <c r="L1692" t="s">
        <v>6529</v>
      </c>
      <c r="M1692" t="s">
        <v>6528</v>
      </c>
    </row>
    <row r="1693" spans="1:13" x14ac:dyDescent="0.35">
      <c r="A1693" t="s">
        <v>3222</v>
      </c>
      <c r="B1693" s="1">
        <v>45046</v>
      </c>
      <c r="C1693" t="s">
        <v>66</v>
      </c>
      <c r="D1693" t="s">
        <v>82</v>
      </c>
      <c r="E1693">
        <v>5</v>
      </c>
      <c r="F1693">
        <v>979.31</v>
      </c>
      <c r="G1693">
        <v>4896.55</v>
      </c>
      <c r="H1693" t="s">
        <v>136</v>
      </c>
      <c r="I1693" t="s">
        <v>930</v>
      </c>
      <c r="J1693" t="s">
        <v>19</v>
      </c>
      <c r="K1693">
        <v>2023</v>
      </c>
      <c r="L1693" t="s">
        <v>6527</v>
      </c>
      <c r="M1693" t="s">
        <v>6521</v>
      </c>
    </row>
    <row r="1694" spans="1:13" x14ac:dyDescent="0.35">
      <c r="A1694" t="s">
        <v>3375</v>
      </c>
      <c r="B1694" s="1">
        <v>45575</v>
      </c>
      <c r="C1694" t="s">
        <v>66</v>
      </c>
      <c r="D1694" t="s">
        <v>82</v>
      </c>
      <c r="E1694">
        <v>8</v>
      </c>
      <c r="F1694">
        <v>1933.9</v>
      </c>
      <c r="G1694">
        <v>15471.2</v>
      </c>
      <c r="H1694" t="s">
        <v>42</v>
      </c>
      <c r="I1694" t="s">
        <v>1687</v>
      </c>
      <c r="J1694" t="s">
        <v>14</v>
      </c>
      <c r="K1694">
        <v>2024</v>
      </c>
      <c r="L1694" t="s">
        <v>6522</v>
      </c>
      <c r="M1694" t="s">
        <v>6528</v>
      </c>
    </row>
    <row r="1695" spans="1:13" x14ac:dyDescent="0.35">
      <c r="A1695" t="s">
        <v>3436</v>
      </c>
      <c r="B1695" s="1">
        <v>44996</v>
      </c>
      <c r="C1695" t="s">
        <v>66</v>
      </c>
      <c r="D1695" t="s">
        <v>82</v>
      </c>
      <c r="E1695">
        <v>9</v>
      </c>
      <c r="F1695">
        <v>715.28</v>
      </c>
      <c r="G1695">
        <v>6437.52</v>
      </c>
      <c r="H1695" t="s">
        <v>110</v>
      </c>
      <c r="I1695" t="s">
        <v>555</v>
      </c>
      <c r="J1695" t="s">
        <v>14</v>
      </c>
      <c r="K1695">
        <v>2023</v>
      </c>
      <c r="L1695" t="s">
        <v>6533</v>
      </c>
      <c r="M1695" t="s">
        <v>6521</v>
      </c>
    </row>
    <row r="1696" spans="1:13" x14ac:dyDescent="0.35">
      <c r="A1696" t="s">
        <v>3513</v>
      </c>
      <c r="B1696" s="1">
        <v>45108</v>
      </c>
      <c r="C1696" t="s">
        <v>66</v>
      </c>
      <c r="D1696" t="s">
        <v>82</v>
      </c>
      <c r="E1696">
        <v>7</v>
      </c>
      <c r="F1696">
        <v>1783.99</v>
      </c>
      <c r="G1696">
        <v>12487.93</v>
      </c>
      <c r="H1696" t="s">
        <v>104</v>
      </c>
      <c r="I1696" t="s">
        <v>443</v>
      </c>
      <c r="J1696" t="s">
        <v>6535</v>
      </c>
      <c r="K1696">
        <v>2023</v>
      </c>
      <c r="L1696" t="s">
        <v>6534</v>
      </c>
      <c r="M1696" t="s">
        <v>6528</v>
      </c>
    </row>
    <row r="1697" spans="1:13" x14ac:dyDescent="0.35">
      <c r="A1697" t="s">
        <v>3738</v>
      </c>
      <c r="B1697" s="1">
        <v>45388</v>
      </c>
      <c r="C1697" t="s">
        <v>66</v>
      </c>
      <c r="D1697" t="s">
        <v>82</v>
      </c>
      <c r="E1697">
        <v>3</v>
      </c>
      <c r="F1697">
        <v>2486.1999999999998</v>
      </c>
      <c r="G1697">
        <v>7458.6</v>
      </c>
      <c r="H1697" t="s">
        <v>104</v>
      </c>
      <c r="I1697" t="s">
        <v>541</v>
      </c>
      <c r="J1697" t="s">
        <v>19</v>
      </c>
      <c r="K1697">
        <v>2024</v>
      </c>
      <c r="L1697" t="s">
        <v>6527</v>
      </c>
      <c r="M1697" t="s">
        <v>6528</v>
      </c>
    </row>
    <row r="1698" spans="1:13" x14ac:dyDescent="0.35">
      <c r="A1698" t="s">
        <v>3773</v>
      </c>
      <c r="B1698" s="1">
        <v>45376</v>
      </c>
      <c r="C1698" t="s">
        <v>66</v>
      </c>
      <c r="D1698" t="s">
        <v>82</v>
      </c>
      <c r="E1698">
        <v>7</v>
      </c>
      <c r="F1698">
        <v>1099.9100000000001</v>
      </c>
      <c r="G1698">
        <v>7699.37</v>
      </c>
      <c r="H1698" t="s">
        <v>104</v>
      </c>
      <c r="I1698" t="s">
        <v>126</v>
      </c>
      <c r="J1698" t="s">
        <v>19</v>
      </c>
      <c r="K1698">
        <v>2024</v>
      </c>
      <c r="L1698" t="s">
        <v>6533</v>
      </c>
      <c r="M1698" t="s">
        <v>6528</v>
      </c>
    </row>
    <row r="1699" spans="1:13" x14ac:dyDescent="0.35">
      <c r="A1699" t="s">
        <v>3785</v>
      </c>
      <c r="B1699" s="1">
        <v>45406</v>
      </c>
      <c r="C1699" t="s">
        <v>66</v>
      </c>
      <c r="D1699" t="s">
        <v>82</v>
      </c>
      <c r="E1699">
        <v>2</v>
      </c>
      <c r="F1699">
        <v>676.55</v>
      </c>
      <c r="G1699">
        <v>1353.1</v>
      </c>
      <c r="H1699" t="s">
        <v>110</v>
      </c>
      <c r="I1699" t="s">
        <v>1463</v>
      </c>
      <c r="J1699" t="s">
        <v>31</v>
      </c>
      <c r="K1699">
        <v>2024</v>
      </c>
      <c r="L1699" t="s">
        <v>6527</v>
      </c>
      <c r="M1699" t="s">
        <v>6521</v>
      </c>
    </row>
    <row r="1700" spans="1:13" x14ac:dyDescent="0.35">
      <c r="A1700" t="s">
        <v>3848</v>
      </c>
      <c r="B1700" s="1">
        <v>45195</v>
      </c>
      <c r="C1700" t="s">
        <v>66</v>
      </c>
      <c r="D1700" t="s">
        <v>82</v>
      </c>
      <c r="E1700">
        <v>3</v>
      </c>
      <c r="F1700">
        <v>2320.64</v>
      </c>
      <c r="G1700">
        <v>6961.92</v>
      </c>
      <c r="H1700" t="s">
        <v>29</v>
      </c>
      <c r="I1700" t="s">
        <v>1753</v>
      </c>
      <c r="J1700" t="s">
        <v>44</v>
      </c>
      <c r="K1700">
        <v>2023</v>
      </c>
      <c r="L1700" t="s">
        <v>6525</v>
      </c>
      <c r="M1700" t="s">
        <v>6528</v>
      </c>
    </row>
    <row r="1701" spans="1:13" x14ac:dyDescent="0.35">
      <c r="A1701" t="s">
        <v>4185</v>
      </c>
      <c r="B1701" s="1">
        <v>45034</v>
      </c>
      <c r="C1701" t="s">
        <v>66</v>
      </c>
      <c r="D1701" t="s">
        <v>82</v>
      </c>
      <c r="E1701">
        <v>2</v>
      </c>
      <c r="F1701">
        <v>438.94</v>
      </c>
      <c r="G1701">
        <v>877.88</v>
      </c>
      <c r="H1701" t="s">
        <v>136</v>
      </c>
      <c r="I1701" t="s">
        <v>375</v>
      </c>
      <c r="J1701" t="s">
        <v>39</v>
      </c>
      <c r="K1701">
        <v>2023</v>
      </c>
      <c r="L1701" t="s">
        <v>6527</v>
      </c>
      <c r="M1701" t="s">
        <v>6521</v>
      </c>
    </row>
    <row r="1702" spans="1:13" x14ac:dyDescent="0.35">
      <c r="A1702" t="s">
        <v>4274</v>
      </c>
      <c r="B1702" s="1">
        <v>45591</v>
      </c>
      <c r="C1702" t="s">
        <v>66</v>
      </c>
      <c r="D1702" t="s">
        <v>82</v>
      </c>
      <c r="E1702">
        <v>2</v>
      </c>
      <c r="F1702">
        <v>0</v>
      </c>
      <c r="G1702">
        <v>0</v>
      </c>
      <c r="H1702" t="s">
        <v>29</v>
      </c>
      <c r="I1702" t="s">
        <v>57</v>
      </c>
      <c r="J1702" t="s">
        <v>14</v>
      </c>
      <c r="K1702">
        <v>2024</v>
      </c>
      <c r="L1702" t="s">
        <v>6522</v>
      </c>
      <c r="M1702" t="s">
        <v>6521</v>
      </c>
    </row>
    <row r="1703" spans="1:13" x14ac:dyDescent="0.35">
      <c r="A1703" t="s">
        <v>4281</v>
      </c>
      <c r="B1703" s="1">
        <v>45428</v>
      </c>
      <c r="C1703" t="s">
        <v>66</v>
      </c>
      <c r="D1703" t="s">
        <v>82</v>
      </c>
      <c r="E1703">
        <v>3</v>
      </c>
      <c r="F1703">
        <v>1731.23</v>
      </c>
      <c r="G1703">
        <v>5193.6899999999996</v>
      </c>
      <c r="H1703" t="s">
        <v>110</v>
      </c>
      <c r="I1703" t="s">
        <v>1753</v>
      </c>
      <c r="J1703" t="s">
        <v>39</v>
      </c>
      <c r="K1703">
        <v>2024</v>
      </c>
      <c r="L1703" t="s">
        <v>6532</v>
      </c>
      <c r="M1703" t="s">
        <v>6528</v>
      </c>
    </row>
    <row r="1704" spans="1:13" x14ac:dyDescent="0.35">
      <c r="A1704" t="s">
        <v>4435</v>
      </c>
      <c r="B1704" s="1">
        <v>44970</v>
      </c>
      <c r="C1704" t="s">
        <v>66</v>
      </c>
      <c r="D1704" t="s">
        <v>82</v>
      </c>
      <c r="E1704">
        <v>4</v>
      </c>
      <c r="F1704">
        <v>1619.71</v>
      </c>
      <c r="G1704">
        <v>6478.84</v>
      </c>
      <c r="H1704" t="s">
        <v>42</v>
      </c>
      <c r="I1704" t="s">
        <v>904</v>
      </c>
      <c r="J1704" t="s">
        <v>31</v>
      </c>
      <c r="K1704">
        <v>2023</v>
      </c>
      <c r="L1704" t="s">
        <v>6529</v>
      </c>
      <c r="M1704" t="s">
        <v>6528</v>
      </c>
    </row>
    <row r="1705" spans="1:13" x14ac:dyDescent="0.35">
      <c r="A1705" t="s">
        <v>4543</v>
      </c>
      <c r="B1705" s="1">
        <v>45398</v>
      </c>
      <c r="C1705" t="s">
        <v>66</v>
      </c>
      <c r="D1705" t="s">
        <v>82</v>
      </c>
      <c r="E1705">
        <v>2</v>
      </c>
      <c r="F1705">
        <v>433.71</v>
      </c>
      <c r="G1705">
        <v>867.42</v>
      </c>
      <c r="H1705" t="s">
        <v>29</v>
      </c>
      <c r="I1705" t="s">
        <v>373</v>
      </c>
      <c r="J1705" t="s">
        <v>19</v>
      </c>
      <c r="K1705">
        <v>2024</v>
      </c>
      <c r="L1705" t="s">
        <v>6527</v>
      </c>
      <c r="M1705" t="s">
        <v>6521</v>
      </c>
    </row>
    <row r="1706" spans="1:13" x14ac:dyDescent="0.35">
      <c r="A1706" t="s">
        <v>4805</v>
      </c>
      <c r="B1706" s="1">
        <v>45173</v>
      </c>
      <c r="C1706" t="s">
        <v>66</v>
      </c>
      <c r="D1706" t="s">
        <v>82</v>
      </c>
      <c r="E1706">
        <v>4</v>
      </c>
      <c r="F1706">
        <v>618.03</v>
      </c>
      <c r="G1706">
        <v>2472.12</v>
      </c>
      <c r="H1706" t="s">
        <v>29</v>
      </c>
      <c r="I1706" t="s">
        <v>761</v>
      </c>
      <c r="J1706" t="s">
        <v>39</v>
      </c>
      <c r="K1706">
        <v>2023</v>
      </c>
      <c r="L1706" t="s">
        <v>6525</v>
      </c>
      <c r="M1706" t="s">
        <v>6521</v>
      </c>
    </row>
    <row r="1707" spans="1:13" x14ac:dyDescent="0.35">
      <c r="A1707" t="s">
        <v>4882</v>
      </c>
      <c r="B1707" s="1">
        <v>45615</v>
      </c>
      <c r="C1707" t="s">
        <v>66</v>
      </c>
      <c r="D1707" t="s">
        <v>82</v>
      </c>
      <c r="E1707">
        <v>5</v>
      </c>
      <c r="F1707">
        <v>1034.7</v>
      </c>
      <c r="G1707">
        <v>5173.5</v>
      </c>
      <c r="H1707" t="s">
        <v>29</v>
      </c>
      <c r="I1707" t="s">
        <v>254</v>
      </c>
      <c r="J1707" t="s">
        <v>44</v>
      </c>
      <c r="K1707">
        <v>2024</v>
      </c>
      <c r="L1707" t="s">
        <v>6526</v>
      </c>
      <c r="M1707" t="s">
        <v>6528</v>
      </c>
    </row>
    <row r="1708" spans="1:13" x14ac:dyDescent="0.35">
      <c r="A1708" t="s">
        <v>4913</v>
      </c>
      <c r="B1708" s="1">
        <v>45008</v>
      </c>
      <c r="C1708" t="s">
        <v>66</v>
      </c>
      <c r="D1708" t="s">
        <v>82</v>
      </c>
      <c r="E1708">
        <v>10</v>
      </c>
      <c r="F1708">
        <v>688.97</v>
      </c>
      <c r="G1708">
        <v>6889.7</v>
      </c>
      <c r="H1708" t="s">
        <v>104</v>
      </c>
      <c r="I1708" t="s">
        <v>1018</v>
      </c>
      <c r="J1708" t="s">
        <v>39</v>
      </c>
      <c r="K1708">
        <v>2023</v>
      </c>
      <c r="L1708" t="s">
        <v>6533</v>
      </c>
      <c r="M1708" t="s">
        <v>6521</v>
      </c>
    </row>
    <row r="1709" spans="1:13" x14ac:dyDescent="0.35">
      <c r="A1709" t="s">
        <v>4981</v>
      </c>
      <c r="B1709" s="1">
        <v>45182</v>
      </c>
      <c r="C1709" t="s">
        <v>66</v>
      </c>
      <c r="D1709" t="s">
        <v>82</v>
      </c>
      <c r="E1709">
        <v>3</v>
      </c>
      <c r="F1709">
        <v>0</v>
      </c>
      <c r="G1709">
        <v>0</v>
      </c>
      <c r="H1709" t="s">
        <v>104</v>
      </c>
      <c r="I1709" t="s">
        <v>2605</v>
      </c>
      <c r="J1709" t="s">
        <v>14</v>
      </c>
      <c r="K1709">
        <v>2023</v>
      </c>
      <c r="L1709" t="s">
        <v>6525</v>
      </c>
      <c r="M1709" t="s">
        <v>6521</v>
      </c>
    </row>
    <row r="1710" spans="1:13" x14ac:dyDescent="0.35">
      <c r="A1710" t="s">
        <v>4991</v>
      </c>
      <c r="B1710" s="1">
        <v>45216</v>
      </c>
      <c r="C1710" t="s">
        <v>66</v>
      </c>
      <c r="D1710" t="s">
        <v>82</v>
      </c>
      <c r="E1710">
        <v>4</v>
      </c>
      <c r="F1710">
        <v>2341.88</v>
      </c>
      <c r="G1710">
        <v>9367.52</v>
      </c>
      <c r="H1710" t="s">
        <v>104</v>
      </c>
      <c r="I1710" t="s">
        <v>930</v>
      </c>
      <c r="J1710" t="s">
        <v>19</v>
      </c>
      <c r="K1710">
        <v>2023</v>
      </c>
      <c r="L1710" t="s">
        <v>6522</v>
      </c>
      <c r="M1710" t="s">
        <v>6528</v>
      </c>
    </row>
    <row r="1711" spans="1:13" x14ac:dyDescent="0.35">
      <c r="A1711" t="s">
        <v>5097</v>
      </c>
      <c r="B1711" s="1">
        <v>45246</v>
      </c>
      <c r="C1711" t="s">
        <v>66</v>
      </c>
      <c r="D1711" t="s">
        <v>82</v>
      </c>
      <c r="E1711">
        <v>3</v>
      </c>
      <c r="F1711">
        <v>1734.43</v>
      </c>
      <c r="G1711">
        <v>5203.29</v>
      </c>
      <c r="H1711" t="s">
        <v>42</v>
      </c>
      <c r="I1711" t="s">
        <v>1757</v>
      </c>
      <c r="J1711" t="s">
        <v>31</v>
      </c>
      <c r="K1711">
        <v>2023</v>
      </c>
      <c r="L1711" t="s">
        <v>6526</v>
      </c>
      <c r="M1711" t="s">
        <v>6528</v>
      </c>
    </row>
    <row r="1712" spans="1:13" x14ac:dyDescent="0.35">
      <c r="A1712" t="s">
        <v>5120</v>
      </c>
      <c r="B1712" s="1">
        <v>45403</v>
      </c>
      <c r="C1712" t="s">
        <v>66</v>
      </c>
      <c r="D1712" t="s">
        <v>82</v>
      </c>
      <c r="E1712">
        <v>2</v>
      </c>
      <c r="F1712">
        <v>611.9</v>
      </c>
      <c r="G1712">
        <v>1223.8</v>
      </c>
      <c r="H1712" t="s">
        <v>42</v>
      </c>
      <c r="I1712" t="s">
        <v>488</v>
      </c>
      <c r="J1712" t="s">
        <v>44</v>
      </c>
      <c r="K1712">
        <v>2024</v>
      </c>
      <c r="L1712" t="s">
        <v>6527</v>
      </c>
      <c r="M1712" t="s">
        <v>6521</v>
      </c>
    </row>
    <row r="1713" spans="1:13" x14ac:dyDescent="0.35">
      <c r="A1713" t="s">
        <v>5157</v>
      </c>
      <c r="B1713" s="1">
        <v>45282</v>
      </c>
      <c r="C1713" t="s">
        <v>66</v>
      </c>
      <c r="D1713" t="s">
        <v>82</v>
      </c>
      <c r="E1713">
        <v>10</v>
      </c>
      <c r="F1713">
        <v>309.18</v>
      </c>
      <c r="G1713">
        <v>3091.8</v>
      </c>
      <c r="H1713" t="s">
        <v>110</v>
      </c>
      <c r="I1713" t="s">
        <v>204</v>
      </c>
      <c r="J1713" t="s">
        <v>31</v>
      </c>
      <c r="K1713">
        <v>2023</v>
      </c>
      <c r="L1713" t="s">
        <v>6520</v>
      </c>
      <c r="M1713" t="s">
        <v>6521</v>
      </c>
    </row>
    <row r="1714" spans="1:13" x14ac:dyDescent="0.35">
      <c r="A1714" t="s">
        <v>5278</v>
      </c>
      <c r="B1714" s="1">
        <v>45444</v>
      </c>
      <c r="C1714" t="s">
        <v>66</v>
      </c>
      <c r="D1714" t="s">
        <v>82</v>
      </c>
      <c r="E1714">
        <v>9</v>
      </c>
      <c r="F1714">
        <v>975.61</v>
      </c>
      <c r="G1714">
        <v>8780.49</v>
      </c>
      <c r="H1714" t="s">
        <v>29</v>
      </c>
      <c r="I1714" t="s">
        <v>80</v>
      </c>
      <c r="J1714" t="s">
        <v>19</v>
      </c>
      <c r="K1714">
        <v>2024</v>
      </c>
      <c r="L1714" t="s">
        <v>6531</v>
      </c>
      <c r="M1714" t="s">
        <v>6521</v>
      </c>
    </row>
    <row r="1715" spans="1:13" x14ac:dyDescent="0.35">
      <c r="A1715" t="s">
        <v>5562</v>
      </c>
      <c r="B1715" s="1">
        <v>45055</v>
      </c>
      <c r="C1715" t="s">
        <v>66</v>
      </c>
      <c r="D1715" t="s">
        <v>82</v>
      </c>
      <c r="E1715">
        <v>8</v>
      </c>
      <c r="F1715">
        <v>2490.5100000000002</v>
      </c>
      <c r="G1715">
        <v>19924.080000000002</v>
      </c>
      <c r="H1715" t="s">
        <v>104</v>
      </c>
      <c r="I1715" t="s">
        <v>312</v>
      </c>
      <c r="J1715" t="s">
        <v>44</v>
      </c>
      <c r="K1715">
        <v>2023</v>
      </c>
      <c r="L1715" t="s">
        <v>6532</v>
      </c>
      <c r="M1715" t="s">
        <v>6528</v>
      </c>
    </row>
    <row r="1716" spans="1:13" x14ac:dyDescent="0.35">
      <c r="A1716" t="s">
        <v>5718</v>
      </c>
      <c r="B1716" s="1">
        <v>45612</v>
      </c>
      <c r="C1716" t="s">
        <v>66</v>
      </c>
      <c r="D1716" t="s">
        <v>82</v>
      </c>
      <c r="E1716">
        <v>10</v>
      </c>
      <c r="F1716">
        <v>1720.01</v>
      </c>
      <c r="G1716">
        <v>17200.099999999999</v>
      </c>
      <c r="H1716" t="s">
        <v>29</v>
      </c>
      <c r="I1716" t="s">
        <v>3232</v>
      </c>
      <c r="J1716" t="s">
        <v>39</v>
      </c>
      <c r="K1716">
        <v>2024</v>
      </c>
      <c r="L1716" t="s">
        <v>6526</v>
      </c>
      <c r="M1716" t="s">
        <v>6528</v>
      </c>
    </row>
    <row r="1717" spans="1:13" x14ac:dyDescent="0.35">
      <c r="A1717" t="s">
        <v>5815</v>
      </c>
      <c r="B1717" s="1">
        <v>45279</v>
      </c>
      <c r="C1717" t="s">
        <v>66</v>
      </c>
      <c r="D1717" t="s">
        <v>82</v>
      </c>
      <c r="E1717">
        <v>10</v>
      </c>
      <c r="F1717">
        <v>2421.2600000000002</v>
      </c>
      <c r="G1717">
        <v>24212.6</v>
      </c>
      <c r="H1717" t="s">
        <v>42</v>
      </c>
      <c r="I1717" t="s">
        <v>6536</v>
      </c>
      <c r="J1717" t="s">
        <v>19</v>
      </c>
      <c r="K1717">
        <v>2023</v>
      </c>
      <c r="L1717" t="s">
        <v>6520</v>
      </c>
      <c r="M1717" t="s">
        <v>6528</v>
      </c>
    </row>
    <row r="1718" spans="1:13" x14ac:dyDescent="0.35">
      <c r="A1718" t="s">
        <v>6013</v>
      </c>
      <c r="B1718" s="1">
        <v>45501</v>
      </c>
      <c r="C1718" t="s">
        <v>66</v>
      </c>
      <c r="D1718" t="s">
        <v>82</v>
      </c>
      <c r="E1718">
        <v>8</v>
      </c>
      <c r="F1718">
        <v>704.61</v>
      </c>
      <c r="G1718">
        <v>5636.88</v>
      </c>
      <c r="H1718" t="s">
        <v>104</v>
      </c>
      <c r="I1718" t="s">
        <v>1766</v>
      </c>
      <c r="J1718" t="s">
        <v>39</v>
      </c>
      <c r="K1718">
        <v>2024</v>
      </c>
      <c r="L1718" t="s">
        <v>6534</v>
      </c>
      <c r="M1718" t="s">
        <v>6521</v>
      </c>
    </row>
    <row r="1719" spans="1:13" x14ac:dyDescent="0.35">
      <c r="A1719" t="s">
        <v>6073</v>
      </c>
      <c r="B1719" s="1">
        <v>45252</v>
      </c>
      <c r="C1719" t="s">
        <v>66</v>
      </c>
      <c r="D1719" t="s">
        <v>82</v>
      </c>
      <c r="E1719">
        <v>9</v>
      </c>
      <c r="F1719">
        <v>560.52</v>
      </c>
      <c r="G1719">
        <v>5044.68</v>
      </c>
      <c r="H1719" t="s">
        <v>110</v>
      </c>
      <c r="I1719" t="s">
        <v>306</v>
      </c>
      <c r="J1719" t="s">
        <v>19</v>
      </c>
      <c r="K1719">
        <v>2023</v>
      </c>
      <c r="L1719" t="s">
        <v>6526</v>
      </c>
      <c r="M1719" t="s">
        <v>6521</v>
      </c>
    </row>
    <row r="1720" spans="1:13" x14ac:dyDescent="0.35">
      <c r="A1720" t="s">
        <v>6083</v>
      </c>
      <c r="B1720" s="1">
        <v>45158</v>
      </c>
      <c r="C1720" t="s">
        <v>66</v>
      </c>
      <c r="D1720" t="s">
        <v>82</v>
      </c>
      <c r="E1720">
        <v>5</v>
      </c>
      <c r="F1720">
        <v>924.35</v>
      </c>
      <c r="G1720">
        <v>4621.75</v>
      </c>
      <c r="H1720" t="s">
        <v>110</v>
      </c>
      <c r="I1720" t="s">
        <v>381</v>
      </c>
      <c r="J1720" t="s">
        <v>44</v>
      </c>
      <c r="K1720">
        <v>2023</v>
      </c>
      <c r="L1720" t="s">
        <v>6530</v>
      </c>
      <c r="M1720" t="s">
        <v>6521</v>
      </c>
    </row>
    <row r="1721" spans="1:13" x14ac:dyDescent="0.35">
      <c r="A1721" t="s">
        <v>6139</v>
      </c>
      <c r="B1721" s="1">
        <v>45119</v>
      </c>
      <c r="C1721" t="s">
        <v>66</v>
      </c>
      <c r="D1721" t="s">
        <v>82</v>
      </c>
      <c r="E1721">
        <v>3</v>
      </c>
      <c r="F1721">
        <v>1903.64</v>
      </c>
      <c r="G1721">
        <v>5710.92</v>
      </c>
      <c r="H1721" t="s">
        <v>29</v>
      </c>
      <c r="I1721" t="s">
        <v>354</v>
      </c>
      <c r="J1721" t="s">
        <v>44</v>
      </c>
      <c r="K1721">
        <v>2023</v>
      </c>
      <c r="L1721" t="s">
        <v>6534</v>
      </c>
      <c r="M1721" t="s">
        <v>6528</v>
      </c>
    </row>
    <row r="1722" spans="1:13" x14ac:dyDescent="0.35">
      <c r="A1722" t="s">
        <v>6283</v>
      </c>
      <c r="B1722" s="1">
        <v>45119</v>
      </c>
      <c r="C1722" t="s">
        <v>66</v>
      </c>
      <c r="D1722" t="s">
        <v>82</v>
      </c>
      <c r="E1722">
        <v>4</v>
      </c>
      <c r="F1722">
        <v>526.97</v>
      </c>
      <c r="G1722">
        <v>2107.88</v>
      </c>
      <c r="H1722" t="s">
        <v>136</v>
      </c>
      <c r="I1722" t="s">
        <v>786</v>
      </c>
      <c r="J1722" t="s">
        <v>19</v>
      </c>
      <c r="K1722">
        <v>2023</v>
      </c>
      <c r="L1722" t="s">
        <v>6534</v>
      </c>
      <c r="M1722" t="s">
        <v>6521</v>
      </c>
    </row>
    <row r="1723" spans="1:13" x14ac:dyDescent="0.35">
      <c r="A1723" t="s">
        <v>6374</v>
      </c>
      <c r="B1723" s="1">
        <v>45456</v>
      </c>
      <c r="C1723" t="s">
        <v>66</v>
      </c>
      <c r="D1723" t="s">
        <v>82</v>
      </c>
      <c r="E1723">
        <v>2</v>
      </c>
      <c r="F1723">
        <v>382.14</v>
      </c>
      <c r="G1723">
        <v>764.28</v>
      </c>
      <c r="H1723" t="s">
        <v>42</v>
      </c>
      <c r="I1723" t="s">
        <v>148</v>
      </c>
      <c r="J1723" t="s">
        <v>39</v>
      </c>
      <c r="K1723">
        <v>2024</v>
      </c>
      <c r="L1723" t="s">
        <v>6531</v>
      </c>
      <c r="M1723" t="s">
        <v>6521</v>
      </c>
    </row>
    <row r="1724" spans="1:13" x14ac:dyDescent="0.35">
      <c r="A1724" t="s">
        <v>6449</v>
      </c>
      <c r="B1724" s="1">
        <v>45088</v>
      </c>
      <c r="C1724" t="s">
        <v>66</v>
      </c>
      <c r="D1724" t="s">
        <v>82</v>
      </c>
      <c r="E1724">
        <v>2</v>
      </c>
      <c r="F1724">
        <v>1487.91</v>
      </c>
      <c r="G1724">
        <v>2975.82</v>
      </c>
      <c r="H1724" t="s">
        <v>42</v>
      </c>
      <c r="I1724" t="s">
        <v>484</v>
      </c>
      <c r="J1724" t="s">
        <v>44</v>
      </c>
      <c r="K1724">
        <v>2023</v>
      </c>
      <c r="L1724" t="s">
        <v>6531</v>
      </c>
      <c r="M1724" t="s">
        <v>6528</v>
      </c>
    </row>
    <row r="1725" spans="1:13" x14ac:dyDescent="0.35">
      <c r="A1725" t="s">
        <v>6467</v>
      </c>
      <c r="B1725" s="1">
        <v>45237</v>
      </c>
      <c r="C1725" t="s">
        <v>66</v>
      </c>
      <c r="D1725" t="s">
        <v>82</v>
      </c>
      <c r="E1725">
        <v>3</v>
      </c>
      <c r="F1725">
        <v>920.27</v>
      </c>
      <c r="G1725">
        <v>2760.81</v>
      </c>
      <c r="H1725" t="s">
        <v>136</v>
      </c>
      <c r="I1725" t="s">
        <v>1790</v>
      </c>
      <c r="J1725" t="s">
        <v>19</v>
      </c>
      <c r="K1725">
        <v>2023</v>
      </c>
      <c r="L1725" t="s">
        <v>6526</v>
      </c>
      <c r="M1725" t="s">
        <v>6521</v>
      </c>
    </row>
    <row r="1726" spans="1:13" x14ac:dyDescent="0.35">
      <c r="A1726" t="s">
        <v>149</v>
      </c>
      <c r="B1726" s="1">
        <v>45511</v>
      </c>
      <c r="C1726" t="s">
        <v>16</v>
      </c>
      <c r="D1726" t="s">
        <v>150</v>
      </c>
      <c r="E1726">
        <v>3</v>
      </c>
      <c r="F1726">
        <v>3732.3</v>
      </c>
      <c r="G1726">
        <v>11196.9</v>
      </c>
      <c r="H1726" t="s">
        <v>104</v>
      </c>
      <c r="I1726" t="s">
        <v>6536</v>
      </c>
      <c r="J1726" t="s">
        <v>14</v>
      </c>
      <c r="K1726">
        <v>2024</v>
      </c>
      <c r="L1726" t="s">
        <v>6530</v>
      </c>
      <c r="M1726" t="s">
        <v>6523</v>
      </c>
    </row>
    <row r="1727" spans="1:13" x14ac:dyDescent="0.35">
      <c r="A1727" t="s">
        <v>161</v>
      </c>
      <c r="B1727" s="1">
        <v>45542</v>
      </c>
      <c r="C1727" t="s">
        <v>16</v>
      </c>
      <c r="D1727" t="s">
        <v>150</v>
      </c>
      <c r="E1727">
        <v>6</v>
      </c>
      <c r="F1727">
        <v>5281.57</v>
      </c>
      <c r="G1727">
        <v>31689.42</v>
      </c>
      <c r="H1727" t="s">
        <v>110</v>
      </c>
      <c r="I1727" t="s">
        <v>162</v>
      </c>
      <c r="J1727" t="s">
        <v>47</v>
      </c>
      <c r="K1727">
        <v>2024</v>
      </c>
      <c r="L1727" t="s">
        <v>6525</v>
      </c>
      <c r="M1727" t="s">
        <v>6523</v>
      </c>
    </row>
    <row r="1728" spans="1:13" x14ac:dyDescent="0.35">
      <c r="A1728" t="s">
        <v>265</v>
      </c>
      <c r="B1728" s="1">
        <v>45407</v>
      </c>
      <c r="C1728" t="s">
        <v>16</v>
      </c>
      <c r="D1728" t="s">
        <v>150</v>
      </c>
      <c r="E1728">
        <v>2</v>
      </c>
      <c r="F1728">
        <v>3836.12</v>
      </c>
      <c r="G1728">
        <v>7672.24</v>
      </c>
      <c r="H1728" t="s">
        <v>29</v>
      </c>
      <c r="I1728" t="s">
        <v>266</v>
      </c>
      <c r="J1728" t="s">
        <v>19</v>
      </c>
      <c r="K1728">
        <v>2024</v>
      </c>
      <c r="L1728" t="s">
        <v>6527</v>
      </c>
      <c r="M1728" t="s">
        <v>6523</v>
      </c>
    </row>
    <row r="1729" spans="1:13" x14ac:dyDescent="0.35">
      <c r="A1729" t="s">
        <v>502</v>
      </c>
      <c r="B1729" s="1">
        <v>44999</v>
      </c>
      <c r="C1729" t="s">
        <v>16</v>
      </c>
      <c r="D1729" t="s">
        <v>150</v>
      </c>
      <c r="E1729">
        <v>9</v>
      </c>
      <c r="F1729">
        <v>1057.05</v>
      </c>
      <c r="G1729">
        <v>9513.4500000000007</v>
      </c>
      <c r="H1729" t="s">
        <v>42</v>
      </c>
      <c r="I1729" t="s">
        <v>6536</v>
      </c>
      <c r="J1729" t="s">
        <v>31</v>
      </c>
      <c r="K1729">
        <v>2023</v>
      </c>
      <c r="L1729" t="s">
        <v>6533</v>
      </c>
      <c r="M1729" t="s">
        <v>6528</v>
      </c>
    </row>
    <row r="1730" spans="1:13" x14ac:dyDescent="0.35">
      <c r="A1730" t="s">
        <v>657</v>
      </c>
      <c r="B1730" s="1">
        <v>45420</v>
      </c>
      <c r="C1730" t="s">
        <v>16</v>
      </c>
      <c r="D1730" t="s">
        <v>150</v>
      </c>
      <c r="E1730">
        <v>6</v>
      </c>
      <c r="F1730">
        <v>1244.45</v>
      </c>
      <c r="G1730">
        <v>7466.7</v>
      </c>
      <c r="H1730" t="s">
        <v>110</v>
      </c>
      <c r="I1730" t="s">
        <v>418</v>
      </c>
      <c r="J1730" t="s">
        <v>19</v>
      </c>
      <c r="K1730">
        <v>2024</v>
      </c>
      <c r="L1730" t="s">
        <v>6532</v>
      </c>
      <c r="M1730" t="s">
        <v>6528</v>
      </c>
    </row>
    <row r="1731" spans="1:13" x14ac:dyDescent="0.35">
      <c r="A1731" t="s">
        <v>788</v>
      </c>
      <c r="B1731" s="1">
        <v>45501</v>
      </c>
      <c r="C1731" t="s">
        <v>16</v>
      </c>
      <c r="D1731" t="s">
        <v>150</v>
      </c>
      <c r="E1731">
        <v>3</v>
      </c>
      <c r="F1731">
        <v>5581.99</v>
      </c>
      <c r="G1731">
        <v>16745.97</v>
      </c>
      <c r="H1731" t="s">
        <v>104</v>
      </c>
      <c r="I1731" t="s">
        <v>712</v>
      </c>
      <c r="J1731" t="s">
        <v>31</v>
      </c>
      <c r="K1731">
        <v>2024</v>
      </c>
      <c r="L1731" t="s">
        <v>6534</v>
      </c>
      <c r="M1731" t="s">
        <v>6523</v>
      </c>
    </row>
    <row r="1732" spans="1:13" x14ac:dyDescent="0.35">
      <c r="A1732" t="s">
        <v>872</v>
      </c>
      <c r="B1732" s="1">
        <v>45632</v>
      </c>
      <c r="C1732" t="s">
        <v>16</v>
      </c>
      <c r="D1732" t="s">
        <v>150</v>
      </c>
      <c r="E1732">
        <v>2</v>
      </c>
      <c r="F1732">
        <v>3014.76</v>
      </c>
      <c r="G1732">
        <v>6029.52</v>
      </c>
      <c r="H1732" t="s">
        <v>6547</v>
      </c>
      <c r="I1732" t="s">
        <v>337</v>
      </c>
      <c r="J1732" t="s">
        <v>19</v>
      </c>
      <c r="K1732">
        <v>2024</v>
      </c>
      <c r="L1732" t="s">
        <v>6520</v>
      </c>
      <c r="M1732" t="s">
        <v>6523</v>
      </c>
    </row>
    <row r="1733" spans="1:13" x14ac:dyDescent="0.35">
      <c r="A1733" t="s">
        <v>948</v>
      </c>
      <c r="B1733" s="1">
        <v>45461</v>
      </c>
      <c r="C1733" t="s">
        <v>16</v>
      </c>
      <c r="D1733" t="s">
        <v>150</v>
      </c>
      <c r="E1733">
        <v>3</v>
      </c>
      <c r="F1733">
        <v>3504.41</v>
      </c>
      <c r="G1733">
        <v>10513.23</v>
      </c>
      <c r="H1733" t="s">
        <v>42</v>
      </c>
      <c r="I1733" t="s">
        <v>335</v>
      </c>
      <c r="J1733" t="s">
        <v>14</v>
      </c>
      <c r="K1733">
        <v>2024</v>
      </c>
      <c r="L1733" t="s">
        <v>6531</v>
      </c>
      <c r="M1733" t="s">
        <v>6523</v>
      </c>
    </row>
    <row r="1734" spans="1:13" x14ac:dyDescent="0.35">
      <c r="A1734" t="s">
        <v>1075</v>
      </c>
      <c r="B1734" s="1">
        <v>45634</v>
      </c>
      <c r="C1734" t="s">
        <v>16</v>
      </c>
      <c r="D1734" t="s">
        <v>150</v>
      </c>
      <c r="E1734">
        <v>10</v>
      </c>
      <c r="F1734">
        <v>2054.52</v>
      </c>
      <c r="G1734">
        <v>20545.2</v>
      </c>
      <c r="H1734" t="s">
        <v>136</v>
      </c>
      <c r="I1734" t="s">
        <v>1076</v>
      </c>
      <c r="J1734" t="s">
        <v>39</v>
      </c>
      <c r="K1734">
        <v>2024</v>
      </c>
      <c r="L1734" t="s">
        <v>6520</v>
      </c>
      <c r="M1734" t="s">
        <v>6528</v>
      </c>
    </row>
    <row r="1735" spans="1:13" x14ac:dyDescent="0.35">
      <c r="A1735" t="s">
        <v>1418</v>
      </c>
      <c r="B1735" s="1">
        <v>45526</v>
      </c>
      <c r="C1735" t="s">
        <v>16</v>
      </c>
      <c r="D1735" t="s">
        <v>150</v>
      </c>
      <c r="E1735">
        <v>4</v>
      </c>
      <c r="F1735">
        <v>3967.44</v>
      </c>
      <c r="G1735">
        <v>15869.76</v>
      </c>
      <c r="H1735" t="s">
        <v>136</v>
      </c>
      <c r="I1735" t="s">
        <v>727</v>
      </c>
      <c r="J1735" t="s">
        <v>19</v>
      </c>
      <c r="K1735">
        <v>2024</v>
      </c>
      <c r="L1735" t="s">
        <v>6530</v>
      </c>
      <c r="M1735" t="s">
        <v>6523</v>
      </c>
    </row>
    <row r="1736" spans="1:13" x14ac:dyDescent="0.35">
      <c r="A1736" t="s">
        <v>1455</v>
      </c>
      <c r="B1736" s="1">
        <v>45175</v>
      </c>
      <c r="C1736" t="s">
        <v>16</v>
      </c>
      <c r="D1736" t="s">
        <v>150</v>
      </c>
      <c r="E1736">
        <v>7</v>
      </c>
      <c r="F1736">
        <v>2483.38</v>
      </c>
      <c r="G1736">
        <v>17383.66</v>
      </c>
      <c r="H1736" t="s">
        <v>110</v>
      </c>
      <c r="I1736" t="s">
        <v>495</v>
      </c>
      <c r="J1736" t="s">
        <v>47</v>
      </c>
      <c r="K1736">
        <v>2023</v>
      </c>
      <c r="L1736" t="s">
        <v>6525</v>
      </c>
      <c r="M1736" t="s">
        <v>6528</v>
      </c>
    </row>
    <row r="1737" spans="1:13" x14ac:dyDescent="0.35">
      <c r="A1737" t="s">
        <v>1611</v>
      </c>
      <c r="B1737" s="1">
        <v>45159</v>
      </c>
      <c r="C1737" t="s">
        <v>16</v>
      </c>
      <c r="D1737" t="s">
        <v>150</v>
      </c>
      <c r="E1737">
        <v>3</v>
      </c>
      <c r="F1737">
        <v>4235.93</v>
      </c>
      <c r="G1737">
        <v>12707.79</v>
      </c>
      <c r="H1737" t="s">
        <v>110</v>
      </c>
      <c r="I1737" t="s">
        <v>501</v>
      </c>
      <c r="J1737" t="s">
        <v>14</v>
      </c>
      <c r="K1737">
        <v>2023</v>
      </c>
      <c r="L1737" t="s">
        <v>6530</v>
      </c>
      <c r="M1737" t="s">
        <v>6523</v>
      </c>
    </row>
    <row r="1738" spans="1:13" x14ac:dyDescent="0.35">
      <c r="A1738" t="s">
        <v>1763</v>
      </c>
      <c r="B1738" s="1">
        <v>45363</v>
      </c>
      <c r="C1738" t="s">
        <v>16</v>
      </c>
      <c r="D1738" t="s">
        <v>150</v>
      </c>
      <c r="E1738">
        <v>6</v>
      </c>
      <c r="F1738">
        <v>5791.74</v>
      </c>
      <c r="G1738">
        <v>34750.44</v>
      </c>
      <c r="H1738" t="s">
        <v>42</v>
      </c>
      <c r="I1738" t="s">
        <v>1574</v>
      </c>
      <c r="J1738" t="s">
        <v>19</v>
      </c>
      <c r="K1738">
        <v>2024</v>
      </c>
      <c r="L1738" t="s">
        <v>6533</v>
      </c>
      <c r="M1738" t="s">
        <v>6523</v>
      </c>
    </row>
    <row r="1739" spans="1:13" x14ac:dyDescent="0.35">
      <c r="A1739" t="s">
        <v>1767</v>
      </c>
      <c r="B1739" s="1">
        <v>45087</v>
      </c>
      <c r="C1739" t="s">
        <v>16</v>
      </c>
      <c r="D1739" t="s">
        <v>150</v>
      </c>
      <c r="E1739">
        <v>3</v>
      </c>
      <c r="F1739">
        <v>4198.88</v>
      </c>
      <c r="G1739">
        <v>12596.64</v>
      </c>
      <c r="H1739" t="s">
        <v>136</v>
      </c>
      <c r="I1739" t="s">
        <v>229</v>
      </c>
      <c r="J1739" t="s">
        <v>39</v>
      </c>
      <c r="K1739">
        <v>2023</v>
      </c>
      <c r="L1739" t="s">
        <v>6531</v>
      </c>
      <c r="M1739" t="s">
        <v>6523</v>
      </c>
    </row>
    <row r="1740" spans="1:13" x14ac:dyDescent="0.35">
      <c r="A1740" t="s">
        <v>1836</v>
      </c>
      <c r="B1740" s="1">
        <v>45601</v>
      </c>
      <c r="C1740" t="s">
        <v>16</v>
      </c>
      <c r="D1740" t="s">
        <v>150</v>
      </c>
      <c r="E1740">
        <v>5</v>
      </c>
      <c r="F1740">
        <v>4662.34</v>
      </c>
      <c r="G1740">
        <v>23311.7</v>
      </c>
      <c r="H1740" t="s">
        <v>110</v>
      </c>
      <c r="I1740" t="s">
        <v>13</v>
      </c>
      <c r="J1740" t="s">
        <v>31</v>
      </c>
      <c r="K1740">
        <v>2024</v>
      </c>
      <c r="L1740" t="s">
        <v>6526</v>
      </c>
      <c r="M1740" t="s">
        <v>6523</v>
      </c>
    </row>
    <row r="1741" spans="1:13" x14ac:dyDescent="0.35">
      <c r="A1741" t="s">
        <v>1933</v>
      </c>
      <c r="B1741" s="1">
        <v>45232</v>
      </c>
      <c r="C1741" t="s">
        <v>16</v>
      </c>
      <c r="D1741" t="s">
        <v>150</v>
      </c>
      <c r="E1741">
        <v>4</v>
      </c>
      <c r="F1741">
        <v>2733.25</v>
      </c>
      <c r="G1741">
        <v>10933</v>
      </c>
      <c r="H1741" t="s">
        <v>136</v>
      </c>
      <c r="I1741" t="s">
        <v>1643</v>
      </c>
      <c r="J1741" t="s">
        <v>31</v>
      </c>
      <c r="K1741">
        <v>2023</v>
      </c>
      <c r="L1741" t="s">
        <v>6526</v>
      </c>
      <c r="M1741" t="s">
        <v>6528</v>
      </c>
    </row>
    <row r="1742" spans="1:13" x14ac:dyDescent="0.35">
      <c r="A1742" t="s">
        <v>1943</v>
      </c>
      <c r="B1742" s="1">
        <v>45257</v>
      </c>
      <c r="C1742" t="s">
        <v>16</v>
      </c>
      <c r="D1742" t="s">
        <v>150</v>
      </c>
      <c r="E1742">
        <v>10</v>
      </c>
      <c r="F1742">
        <v>2054.58</v>
      </c>
      <c r="G1742">
        <v>20545.8</v>
      </c>
      <c r="H1742" t="s">
        <v>42</v>
      </c>
      <c r="I1742" t="s">
        <v>495</v>
      </c>
      <c r="J1742" t="s">
        <v>19</v>
      </c>
      <c r="K1742">
        <v>2023</v>
      </c>
      <c r="L1742" t="s">
        <v>6526</v>
      </c>
      <c r="M1742" t="s">
        <v>6528</v>
      </c>
    </row>
    <row r="1743" spans="1:13" x14ac:dyDescent="0.35">
      <c r="A1743" t="s">
        <v>2029</v>
      </c>
      <c r="B1743" s="1">
        <v>45594</v>
      </c>
      <c r="C1743" t="s">
        <v>16</v>
      </c>
      <c r="D1743" t="s">
        <v>150</v>
      </c>
      <c r="E1743">
        <v>9</v>
      </c>
      <c r="F1743">
        <v>5665.19</v>
      </c>
      <c r="G1743">
        <v>50986.71</v>
      </c>
      <c r="H1743" t="s">
        <v>42</v>
      </c>
      <c r="I1743" t="s">
        <v>1561</v>
      </c>
      <c r="J1743" t="s">
        <v>19</v>
      </c>
      <c r="K1743">
        <v>2024</v>
      </c>
      <c r="L1743" t="s">
        <v>6522</v>
      </c>
      <c r="M1743" t="s">
        <v>6523</v>
      </c>
    </row>
    <row r="1744" spans="1:13" x14ac:dyDescent="0.35">
      <c r="A1744" t="s">
        <v>2107</v>
      </c>
      <c r="B1744" s="1">
        <v>45407</v>
      </c>
      <c r="C1744" t="s">
        <v>16</v>
      </c>
      <c r="D1744" t="s">
        <v>150</v>
      </c>
      <c r="E1744">
        <v>4</v>
      </c>
      <c r="F1744">
        <v>1333.44</v>
      </c>
      <c r="G1744">
        <v>5333.76</v>
      </c>
      <c r="H1744" t="s">
        <v>29</v>
      </c>
      <c r="I1744" t="s">
        <v>619</v>
      </c>
      <c r="J1744" t="s">
        <v>39</v>
      </c>
      <c r="K1744">
        <v>2024</v>
      </c>
      <c r="L1744" t="s">
        <v>6527</v>
      </c>
      <c r="M1744" t="s">
        <v>6528</v>
      </c>
    </row>
    <row r="1745" spans="1:13" x14ac:dyDescent="0.35">
      <c r="A1745" t="s">
        <v>2380</v>
      </c>
      <c r="B1745" s="1">
        <v>45357</v>
      </c>
      <c r="C1745" t="s">
        <v>16</v>
      </c>
      <c r="D1745" t="s">
        <v>150</v>
      </c>
      <c r="E1745">
        <v>3</v>
      </c>
      <c r="F1745">
        <v>5724.82</v>
      </c>
      <c r="G1745">
        <v>17174.46</v>
      </c>
      <c r="H1745" t="s">
        <v>42</v>
      </c>
      <c r="I1745" t="s">
        <v>1822</v>
      </c>
      <c r="J1745" t="s">
        <v>47</v>
      </c>
      <c r="K1745">
        <v>2024</v>
      </c>
      <c r="L1745" t="s">
        <v>6533</v>
      </c>
      <c r="M1745" t="s">
        <v>6523</v>
      </c>
    </row>
    <row r="1746" spans="1:13" x14ac:dyDescent="0.35">
      <c r="A1746" t="s">
        <v>2382</v>
      </c>
      <c r="B1746" s="1">
        <v>44934</v>
      </c>
      <c r="C1746" t="s">
        <v>16</v>
      </c>
      <c r="D1746" t="s">
        <v>150</v>
      </c>
      <c r="E1746">
        <v>6</v>
      </c>
      <c r="F1746">
        <v>5358.02</v>
      </c>
      <c r="G1746">
        <v>32148.12</v>
      </c>
      <c r="H1746" t="s">
        <v>136</v>
      </c>
      <c r="I1746" t="s">
        <v>1158</v>
      </c>
      <c r="J1746" t="s">
        <v>19</v>
      </c>
      <c r="K1746">
        <v>2023</v>
      </c>
      <c r="L1746" t="s">
        <v>6524</v>
      </c>
      <c r="M1746" t="s">
        <v>6523</v>
      </c>
    </row>
    <row r="1747" spans="1:13" x14ac:dyDescent="0.35">
      <c r="A1747" t="s">
        <v>2451</v>
      </c>
      <c r="B1747" s="1">
        <v>45057</v>
      </c>
      <c r="C1747" t="s">
        <v>16</v>
      </c>
      <c r="D1747" t="s">
        <v>150</v>
      </c>
      <c r="E1747">
        <v>1</v>
      </c>
      <c r="F1747">
        <v>3850.05</v>
      </c>
      <c r="G1747">
        <v>3850.05</v>
      </c>
      <c r="H1747" t="s">
        <v>29</v>
      </c>
      <c r="I1747" t="s">
        <v>1281</v>
      </c>
      <c r="J1747" t="s">
        <v>14</v>
      </c>
      <c r="K1747">
        <v>2023</v>
      </c>
      <c r="L1747" t="s">
        <v>6532</v>
      </c>
      <c r="M1747" t="s">
        <v>6523</v>
      </c>
    </row>
    <row r="1748" spans="1:13" x14ac:dyDescent="0.35">
      <c r="A1748" t="s">
        <v>2491</v>
      </c>
      <c r="B1748" s="1">
        <v>45437</v>
      </c>
      <c r="C1748" t="s">
        <v>16</v>
      </c>
      <c r="D1748" t="s">
        <v>150</v>
      </c>
      <c r="E1748">
        <v>10</v>
      </c>
      <c r="F1748">
        <v>4518.68</v>
      </c>
      <c r="G1748">
        <v>45186.8</v>
      </c>
      <c r="H1748" t="s">
        <v>136</v>
      </c>
      <c r="I1748" t="s">
        <v>1276</v>
      </c>
      <c r="J1748" t="s">
        <v>31</v>
      </c>
      <c r="K1748">
        <v>2024</v>
      </c>
      <c r="L1748" t="s">
        <v>6532</v>
      </c>
      <c r="M1748" t="s">
        <v>6523</v>
      </c>
    </row>
    <row r="1749" spans="1:13" x14ac:dyDescent="0.35">
      <c r="A1749" t="s">
        <v>2510</v>
      </c>
      <c r="B1749" s="1">
        <v>45384</v>
      </c>
      <c r="C1749" t="s">
        <v>16</v>
      </c>
      <c r="D1749" t="s">
        <v>150</v>
      </c>
      <c r="E1749">
        <v>10</v>
      </c>
      <c r="F1749">
        <v>958.06</v>
      </c>
      <c r="G1749">
        <v>9580.6</v>
      </c>
      <c r="H1749" t="s">
        <v>29</v>
      </c>
      <c r="I1749" t="s">
        <v>223</v>
      </c>
      <c r="J1749" t="s">
        <v>19</v>
      </c>
      <c r="K1749">
        <v>2024</v>
      </c>
      <c r="L1749" t="s">
        <v>6527</v>
      </c>
      <c r="M1749" t="s">
        <v>6521</v>
      </c>
    </row>
    <row r="1750" spans="1:13" x14ac:dyDescent="0.35">
      <c r="A1750" t="s">
        <v>2634</v>
      </c>
      <c r="B1750" s="1">
        <v>45125</v>
      </c>
      <c r="C1750" t="s">
        <v>16</v>
      </c>
      <c r="D1750" t="s">
        <v>150</v>
      </c>
      <c r="E1750">
        <v>5</v>
      </c>
      <c r="F1750">
        <v>5049.68</v>
      </c>
      <c r="G1750">
        <v>25248.400000000001</v>
      </c>
      <c r="H1750" t="s">
        <v>29</v>
      </c>
      <c r="I1750" t="s">
        <v>72</v>
      </c>
      <c r="J1750" t="s">
        <v>31</v>
      </c>
      <c r="K1750">
        <v>2023</v>
      </c>
      <c r="L1750" t="s">
        <v>6534</v>
      </c>
      <c r="M1750" t="s">
        <v>6523</v>
      </c>
    </row>
    <row r="1751" spans="1:13" x14ac:dyDescent="0.35">
      <c r="A1751" t="s">
        <v>2650</v>
      </c>
      <c r="B1751" s="1">
        <v>45334</v>
      </c>
      <c r="C1751" t="s">
        <v>16</v>
      </c>
      <c r="D1751" t="s">
        <v>150</v>
      </c>
      <c r="E1751">
        <v>3</v>
      </c>
      <c r="F1751">
        <v>1747.71</v>
      </c>
      <c r="G1751">
        <v>5243.13</v>
      </c>
      <c r="H1751" t="s">
        <v>42</v>
      </c>
      <c r="I1751" t="s">
        <v>824</v>
      </c>
      <c r="J1751" t="s">
        <v>19</v>
      </c>
      <c r="K1751">
        <v>2024</v>
      </c>
      <c r="L1751" t="s">
        <v>6529</v>
      </c>
      <c r="M1751" t="s">
        <v>6528</v>
      </c>
    </row>
    <row r="1752" spans="1:13" x14ac:dyDescent="0.35">
      <c r="A1752" t="s">
        <v>2884</v>
      </c>
      <c r="B1752" s="1">
        <v>45584</v>
      </c>
      <c r="C1752" t="s">
        <v>16</v>
      </c>
      <c r="D1752" t="s">
        <v>150</v>
      </c>
      <c r="E1752">
        <v>5</v>
      </c>
      <c r="F1752">
        <v>3631.31</v>
      </c>
      <c r="G1752">
        <v>18156.55</v>
      </c>
      <c r="H1752" t="s">
        <v>104</v>
      </c>
      <c r="I1752" t="s">
        <v>1945</v>
      </c>
      <c r="J1752" t="s">
        <v>31</v>
      </c>
      <c r="K1752">
        <v>2024</v>
      </c>
      <c r="L1752" t="s">
        <v>6522</v>
      </c>
      <c r="M1752" t="s">
        <v>6523</v>
      </c>
    </row>
    <row r="1753" spans="1:13" x14ac:dyDescent="0.35">
      <c r="A1753" t="s">
        <v>2893</v>
      </c>
      <c r="B1753" s="1">
        <v>45375</v>
      </c>
      <c r="C1753" t="s">
        <v>16</v>
      </c>
      <c r="D1753" t="s">
        <v>150</v>
      </c>
      <c r="E1753">
        <v>1</v>
      </c>
      <c r="F1753">
        <v>4785.08</v>
      </c>
      <c r="G1753">
        <v>4785.08</v>
      </c>
      <c r="H1753" t="s">
        <v>136</v>
      </c>
      <c r="I1753" t="s">
        <v>443</v>
      </c>
      <c r="J1753" t="s">
        <v>39</v>
      </c>
      <c r="K1753">
        <v>2024</v>
      </c>
      <c r="L1753" t="s">
        <v>6533</v>
      </c>
      <c r="M1753" t="s">
        <v>6523</v>
      </c>
    </row>
    <row r="1754" spans="1:13" x14ac:dyDescent="0.35">
      <c r="A1754" t="s">
        <v>2954</v>
      </c>
      <c r="B1754" s="1">
        <v>45117</v>
      </c>
      <c r="C1754" t="s">
        <v>16</v>
      </c>
      <c r="D1754" t="s">
        <v>150</v>
      </c>
      <c r="E1754">
        <v>7</v>
      </c>
      <c r="F1754">
        <v>4535.99</v>
      </c>
      <c r="G1754">
        <v>31751.93</v>
      </c>
      <c r="H1754" t="s">
        <v>104</v>
      </c>
      <c r="I1754" t="s">
        <v>1894</v>
      </c>
      <c r="J1754" t="s">
        <v>47</v>
      </c>
      <c r="K1754">
        <v>2023</v>
      </c>
      <c r="L1754" t="s">
        <v>6534</v>
      </c>
      <c r="M1754" t="s">
        <v>6523</v>
      </c>
    </row>
    <row r="1755" spans="1:13" x14ac:dyDescent="0.35">
      <c r="A1755" t="s">
        <v>3129</v>
      </c>
      <c r="B1755" s="1">
        <v>45110</v>
      </c>
      <c r="C1755" t="s">
        <v>16</v>
      </c>
      <c r="D1755" t="s">
        <v>150</v>
      </c>
      <c r="E1755">
        <v>8</v>
      </c>
      <c r="F1755">
        <v>1792.88</v>
      </c>
      <c r="G1755">
        <v>14343.04</v>
      </c>
      <c r="H1755" t="s">
        <v>104</v>
      </c>
      <c r="I1755" t="s">
        <v>422</v>
      </c>
      <c r="J1755" t="s">
        <v>39</v>
      </c>
      <c r="K1755">
        <v>2023</v>
      </c>
      <c r="L1755" t="s">
        <v>6534</v>
      </c>
      <c r="M1755" t="s">
        <v>6528</v>
      </c>
    </row>
    <row r="1756" spans="1:13" x14ac:dyDescent="0.35">
      <c r="A1756" t="s">
        <v>3227</v>
      </c>
      <c r="B1756" s="1">
        <v>45401</v>
      </c>
      <c r="C1756" t="s">
        <v>16</v>
      </c>
      <c r="D1756" t="s">
        <v>150</v>
      </c>
      <c r="E1756">
        <v>1</v>
      </c>
      <c r="F1756">
        <v>3271.51</v>
      </c>
      <c r="G1756">
        <v>3271.51</v>
      </c>
      <c r="H1756" t="s">
        <v>29</v>
      </c>
      <c r="I1756" t="s">
        <v>176</v>
      </c>
      <c r="J1756" t="s">
        <v>47</v>
      </c>
      <c r="K1756">
        <v>2024</v>
      </c>
      <c r="L1756" t="s">
        <v>6527</v>
      </c>
      <c r="M1756" t="s">
        <v>6523</v>
      </c>
    </row>
    <row r="1757" spans="1:13" x14ac:dyDescent="0.35">
      <c r="A1757" t="s">
        <v>3266</v>
      </c>
      <c r="B1757" s="1">
        <v>45049</v>
      </c>
      <c r="C1757" t="s">
        <v>16</v>
      </c>
      <c r="D1757" t="s">
        <v>150</v>
      </c>
      <c r="E1757">
        <v>10</v>
      </c>
      <c r="F1757">
        <v>1788.19</v>
      </c>
      <c r="G1757">
        <v>17881.900000000001</v>
      </c>
      <c r="H1757" t="s">
        <v>42</v>
      </c>
      <c r="I1757" t="s">
        <v>1788</v>
      </c>
      <c r="J1757" t="s">
        <v>39</v>
      </c>
      <c r="K1757">
        <v>2023</v>
      </c>
      <c r="L1757" t="s">
        <v>6532</v>
      </c>
      <c r="M1757" t="s">
        <v>6528</v>
      </c>
    </row>
    <row r="1758" spans="1:13" x14ac:dyDescent="0.35">
      <c r="A1758" t="s">
        <v>3414</v>
      </c>
      <c r="B1758" s="1">
        <v>45354</v>
      </c>
      <c r="C1758" t="s">
        <v>16</v>
      </c>
      <c r="D1758" t="s">
        <v>150</v>
      </c>
      <c r="E1758">
        <v>6</v>
      </c>
      <c r="F1758">
        <v>5183.1499999999996</v>
      </c>
      <c r="G1758">
        <v>31098.9</v>
      </c>
      <c r="H1758" t="s">
        <v>136</v>
      </c>
      <c r="I1758" t="s">
        <v>1308</v>
      </c>
      <c r="J1758" t="s">
        <v>31</v>
      </c>
      <c r="K1758">
        <v>2024</v>
      </c>
      <c r="L1758" t="s">
        <v>6533</v>
      </c>
      <c r="M1758" t="s">
        <v>6523</v>
      </c>
    </row>
    <row r="1759" spans="1:13" x14ac:dyDescent="0.35">
      <c r="A1759" t="s">
        <v>3415</v>
      </c>
      <c r="B1759" s="1">
        <v>45273</v>
      </c>
      <c r="C1759" t="s">
        <v>16</v>
      </c>
      <c r="D1759" t="s">
        <v>150</v>
      </c>
      <c r="E1759">
        <v>4</v>
      </c>
      <c r="F1759">
        <v>881.26</v>
      </c>
      <c r="G1759">
        <v>3525.04</v>
      </c>
      <c r="H1759" t="s">
        <v>42</v>
      </c>
      <c r="I1759" t="s">
        <v>457</v>
      </c>
      <c r="J1759" t="s">
        <v>31</v>
      </c>
      <c r="K1759">
        <v>2023</v>
      </c>
      <c r="L1759" t="s">
        <v>6520</v>
      </c>
      <c r="M1759" t="s">
        <v>6521</v>
      </c>
    </row>
    <row r="1760" spans="1:13" x14ac:dyDescent="0.35">
      <c r="A1760" t="s">
        <v>3444</v>
      </c>
      <c r="B1760" s="1">
        <v>45137</v>
      </c>
      <c r="C1760" t="s">
        <v>16</v>
      </c>
      <c r="D1760" t="s">
        <v>150</v>
      </c>
      <c r="E1760">
        <v>4</v>
      </c>
      <c r="F1760">
        <v>1413.73</v>
      </c>
      <c r="G1760">
        <v>5654.92</v>
      </c>
      <c r="H1760" t="s">
        <v>29</v>
      </c>
      <c r="I1760" t="s">
        <v>845</v>
      </c>
      <c r="J1760" t="s">
        <v>14</v>
      </c>
      <c r="K1760">
        <v>2023</v>
      </c>
      <c r="L1760" t="s">
        <v>6534</v>
      </c>
      <c r="M1760" t="s">
        <v>6528</v>
      </c>
    </row>
    <row r="1761" spans="1:13" x14ac:dyDescent="0.35">
      <c r="A1761" t="s">
        <v>3705</v>
      </c>
      <c r="B1761" s="1">
        <v>45640</v>
      </c>
      <c r="C1761" t="s">
        <v>16</v>
      </c>
      <c r="D1761" t="s">
        <v>150</v>
      </c>
      <c r="E1761">
        <v>6</v>
      </c>
      <c r="F1761">
        <v>5061.3599999999997</v>
      </c>
      <c r="G1761">
        <v>30368.16</v>
      </c>
      <c r="H1761" t="s">
        <v>29</v>
      </c>
      <c r="I1761" t="s">
        <v>601</v>
      </c>
      <c r="J1761" t="s">
        <v>44</v>
      </c>
      <c r="K1761">
        <v>2024</v>
      </c>
      <c r="L1761" t="s">
        <v>6520</v>
      </c>
      <c r="M1761" t="s">
        <v>6523</v>
      </c>
    </row>
    <row r="1762" spans="1:13" x14ac:dyDescent="0.35">
      <c r="A1762" t="s">
        <v>4048</v>
      </c>
      <c r="B1762" s="1">
        <v>45299</v>
      </c>
      <c r="C1762" t="s">
        <v>16</v>
      </c>
      <c r="D1762" t="s">
        <v>150</v>
      </c>
      <c r="E1762">
        <v>9</v>
      </c>
      <c r="F1762">
        <v>1994.05</v>
      </c>
      <c r="G1762">
        <v>17946.45</v>
      </c>
      <c r="H1762" t="s">
        <v>110</v>
      </c>
      <c r="I1762" t="s">
        <v>1459</v>
      </c>
      <c r="J1762" t="s">
        <v>14</v>
      </c>
      <c r="K1762">
        <v>2024</v>
      </c>
      <c r="L1762" t="s">
        <v>6524</v>
      </c>
      <c r="M1762" t="s">
        <v>6528</v>
      </c>
    </row>
    <row r="1763" spans="1:13" x14ac:dyDescent="0.35">
      <c r="A1763" t="s">
        <v>4142</v>
      </c>
      <c r="B1763" s="1">
        <v>45149</v>
      </c>
      <c r="C1763" t="s">
        <v>16</v>
      </c>
      <c r="D1763" t="s">
        <v>150</v>
      </c>
      <c r="E1763">
        <v>8</v>
      </c>
      <c r="F1763">
        <v>4492.21</v>
      </c>
      <c r="G1763">
        <v>35937.68</v>
      </c>
      <c r="H1763" t="s">
        <v>29</v>
      </c>
      <c r="I1763" t="s">
        <v>1894</v>
      </c>
      <c r="J1763" t="s">
        <v>44</v>
      </c>
      <c r="K1763">
        <v>2023</v>
      </c>
      <c r="L1763" t="s">
        <v>6530</v>
      </c>
      <c r="M1763" t="s">
        <v>6523</v>
      </c>
    </row>
    <row r="1764" spans="1:13" x14ac:dyDescent="0.35">
      <c r="A1764" t="s">
        <v>4324</v>
      </c>
      <c r="B1764" s="1">
        <v>45525</v>
      </c>
      <c r="C1764" t="s">
        <v>16</v>
      </c>
      <c r="D1764" t="s">
        <v>150</v>
      </c>
      <c r="E1764">
        <v>10</v>
      </c>
      <c r="F1764">
        <v>5775.39</v>
      </c>
      <c r="G1764">
        <v>57753.9</v>
      </c>
      <c r="H1764" t="s">
        <v>110</v>
      </c>
      <c r="I1764" t="s">
        <v>276</v>
      </c>
      <c r="J1764" t="s">
        <v>39</v>
      </c>
      <c r="K1764">
        <v>2024</v>
      </c>
      <c r="L1764" t="s">
        <v>6530</v>
      </c>
      <c r="M1764" t="s">
        <v>6523</v>
      </c>
    </row>
    <row r="1765" spans="1:13" x14ac:dyDescent="0.35">
      <c r="A1765" t="s">
        <v>4356</v>
      </c>
      <c r="B1765" s="1">
        <v>45627</v>
      </c>
      <c r="C1765" t="s">
        <v>16</v>
      </c>
      <c r="D1765" t="s">
        <v>150</v>
      </c>
      <c r="E1765">
        <v>6</v>
      </c>
      <c r="F1765">
        <v>3867.19</v>
      </c>
      <c r="G1765">
        <v>23203.14</v>
      </c>
      <c r="H1765" t="s">
        <v>104</v>
      </c>
      <c r="I1765" t="s">
        <v>1724</v>
      </c>
      <c r="J1765" t="s">
        <v>31</v>
      </c>
      <c r="K1765">
        <v>2024</v>
      </c>
      <c r="L1765" t="s">
        <v>6520</v>
      </c>
      <c r="M1765" t="s">
        <v>6523</v>
      </c>
    </row>
    <row r="1766" spans="1:13" x14ac:dyDescent="0.35">
      <c r="A1766" t="s">
        <v>4576</v>
      </c>
      <c r="B1766" s="1">
        <v>44938</v>
      </c>
      <c r="C1766" t="s">
        <v>16</v>
      </c>
      <c r="D1766" t="s">
        <v>150</v>
      </c>
      <c r="E1766">
        <v>9</v>
      </c>
      <c r="F1766">
        <v>2414.88</v>
      </c>
      <c r="G1766">
        <v>21733.919999999998</v>
      </c>
      <c r="H1766" t="s">
        <v>29</v>
      </c>
      <c r="I1766" t="s">
        <v>1867</v>
      </c>
      <c r="J1766" t="s">
        <v>19</v>
      </c>
      <c r="K1766">
        <v>2023</v>
      </c>
      <c r="L1766" t="s">
        <v>6524</v>
      </c>
      <c r="M1766" t="s">
        <v>6528</v>
      </c>
    </row>
    <row r="1767" spans="1:13" x14ac:dyDescent="0.35">
      <c r="A1767" t="s">
        <v>4684</v>
      </c>
      <c r="B1767" s="1">
        <v>45207</v>
      </c>
      <c r="C1767" t="s">
        <v>16</v>
      </c>
      <c r="D1767" t="s">
        <v>150</v>
      </c>
      <c r="E1767">
        <v>10</v>
      </c>
      <c r="F1767">
        <v>2878.04</v>
      </c>
      <c r="G1767">
        <v>28780.400000000001</v>
      </c>
      <c r="H1767" t="s">
        <v>42</v>
      </c>
      <c r="I1767" t="s">
        <v>2062</v>
      </c>
      <c r="J1767" t="s">
        <v>6535</v>
      </c>
      <c r="K1767">
        <v>2023</v>
      </c>
      <c r="L1767" t="s">
        <v>6522</v>
      </c>
      <c r="M1767" t="s">
        <v>6528</v>
      </c>
    </row>
    <row r="1768" spans="1:13" x14ac:dyDescent="0.35">
      <c r="A1768" t="s">
        <v>4786</v>
      </c>
      <c r="B1768" s="1">
        <v>45449</v>
      </c>
      <c r="C1768" t="s">
        <v>16</v>
      </c>
      <c r="D1768" t="s">
        <v>150</v>
      </c>
      <c r="E1768">
        <v>3</v>
      </c>
      <c r="F1768">
        <v>4946.83</v>
      </c>
      <c r="G1768">
        <v>14840.49</v>
      </c>
      <c r="H1768" t="s">
        <v>29</v>
      </c>
      <c r="I1768" t="s">
        <v>1690</v>
      </c>
      <c r="J1768" t="s">
        <v>39</v>
      </c>
      <c r="K1768">
        <v>2024</v>
      </c>
      <c r="L1768" t="s">
        <v>6531</v>
      </c>
      <c r="M1768" t="s">
        <v>6523</v>
      </c>
    </row>
    <row r="1769" spans="1:13" x14ac:dyDescent="0.35">
      <c r="A1769" t="s">
        <v>4811</v>
      </c>
      <c r="B1769" s="1">
        <v>45029</v>
      </c>
      <c r="C1769" t="s">
        <v>16</v>
      </c>
      <c r="D1769" t="s">
        <v>150</v>
      </c>
      <c r="E1769">
        <v>10</v>
      </c>
      <c r="F1769">
        <v>2002.88</v>
      </c>
      <c r="G1769">
        <v>20028.8</v>
      </c>
      <c r="H1769" t="s">
        <v>29</v>
      </c>
      <c r="I1769" t="s">
        <v>1593</v>
      </c>
      <c r="J1769" t="s">
        <v>19</v>
      </c>
      <c r="K1769">
        <v>2023</v>
      </c>
      <c r="L1769" t="s">
        <v>6527</v>
      </c>
      <c r="M1769" t="s">
        <v>6528</v>
      </c>
    </row>
    <row r="1770" spans="1:13" x14ac:dyDescent="0.35">
      <c r="A1770" t="s">
        <v>4850</v>
      </c>
      <c r="B1770" s="1">
        <v>45136</v>
      </c>
      <c r="C1770" t="s">
        <v>16</v>
      </c>
      <c r="D1770" t="s">
        <v>150</v>
      </c>
      <c r="E1770">
        <v>8</v>
      </c>
      <c r="F1770">
        <v>2137.37</v>
      </c>
      <c r="G1770">
        <v>17098.96</v>
      </c>
      <c r="H1770" t="s">
        <v>136</v>
      </c>
      <c r="I1770" t="s">
        <v>1359</v>
      </c>
      <c r="J1770" t="s">
        <v>31</v>
      </c>
      <c r="K1770">
        <v>2023</v>
      </c>
      <c r="L1770" t="s">
        <v>6534</v>
      </c>
      <c r="M1770" t="s">
        <v>6528</v>
      </c>
    </row>
    <row r="1771" spans="1:13" x14ac:dyDescent="0.35">
      <c r="A1771" t="s">
        <v>5010</v>
      </c>
      <c r="B1771" s="1">
        <v>45164</v>
      </c>
      <c r="C1771" t="s">
        <v>16</v>
      </c>
      <c r="D1771" t="s">
        <v>150</v>
      </c>
      <c r="E1771">
        <v>4</v>
      </c>
      <c r="F1771">
        <v>611.08000000000004</v>
      </c>
      <c r="G1771">
        <v>2444.3200000000002</v>
      </c>
      <c r="H1771" t="s">
        <v>42</v>
      </c>
      <c r="I1771" t="s">
        <v>1028</v>
      </c>
      <c r="J1771" t="s">
        <v>19</v>
      </c>
      <c r="K1771">
        <v>2023</v>
      </c>
      <c r="L1771" t="s">
        <v>6530</v>
      </c>
      <c r="M1771" t="s">
        <v>6521</v>
      </c>
    </row>
    <row r="1772" spans="1:13" x14ac:dyDescent="0.35">
      <c r="A1772" t="s">
        <v>5043</v>
      </c>
      <c r="B1772" s="1">
        <v>45557</v>
      </c>
      <c r="C1772" t="s">
        <v>16</v>
      </c>
      <c r="D1772" t="s">
        <v>150</v>
      </c>
      <c r="E1772">
        <v>2</v>
      </c>
      <c r="F1772">
        <v>2678.5</v>
      </c>
      <c r="G1772">
        <v>5357</v>
      </c>
      <c r="H1772" t="s">
        <v>42</v>
      </c>
      <c r="I1772" t="s">
        <v>798</v>
      </c>
      <c r="J1772" t="s">
        <v>19</v>
      </c>
      <c r="K1772">
        <v>2024</v>
      </c>
      <c r="L1772" t="s">
        <v>6525</v>
      </c>
      <c r="M1772" t="s">
        <v>6528</v>
      </c>
    </row>
    <row r="1773" spans="1:13" x14ac:dyDescent="0.35">
      <c r="A1773" t="s">
        <v>5168</v>
      </c>
      <c r="B1773" s="1">
        <v>45370</v>
      </c>
      <c r="C1773" t="s">
        <v>16</v>
      </c>
      <c r="D1773" t="s">
        <v>150</v>
      </c>
      <c r="E1773">
        <v>10</v>
      </c>
      <c r="F1773">
        <v>5766.23</v>
      </c>
      <c r="G1773">
        <v>57662.3</v>
      </c>
      <c r="H1773" t="s">
        <v>104</v>
      </c>
      <c r="I1773" t="s">
        <v>640</v>
      </c>
      <c r="J1773" t="s">
        <v>44</v>
      </c>
      <c r="K1773">
        <v>2024</v>
      </c>
      <c r="L1773" t="s">
        <v>6533</v>
      </c>
      <c r="M1773" t="s">
        <v>6523</v>
      </c>
    </row>
    <row r="1774" spans="1:13" x14ac:dyDescent="0.35">
      <c r="A1774" t="s">
        <v>5177</v>
      </c>
      <c r="B1774" s="1">
        <v>44992</v>
      </c>
      <c r="C1774" t="s">
        <v>16</v>
      </c>
      <c r="D1774" t="s">
        <v>150</v>
      </c>
      <c r="E1774">
        <v>4</v>
      </c>
      <c r="F1774">
        <v>4370.76</v>
      </c>
      <c r="G1774">
        <v>17483.04</v>
      </c>
      <c r="H1774" t="s">
        <v>42</v>
      </c>
      <c r="I1774" t="s">
        <v>840</v>
      </c>
      <c r="J1774" t="s">
        <v>6535</v>
      </c>
      <c r="K1774">
        <v>2023</v>
      </c>
      <c r="L1774" t="s">
        <v>6533</v>
      </c>
      <c r="M1774" t="s">
        <v>6523</v>
      </c>
    </row>
    <row r="1775" spans="1:13" x14ac:dyDescent="0.35">
      <c r="A1775" t="s">
        <v>5288</v>
      </c>
      <c r="B1775" s="1">
        <v>45316</v>
      </c>
      <c r="C1775" t="s">
        <v>16</v>
      </c>
      <c r="D1775" t="s">
        <v>150</v>
      </c>
      <c r="E1775">
        <v>2</v>
      </c>
      <c r="F1775">
        <v>1865.02</v>
      </c>
      <c r="G1775">
        <v>3730.04</v>
      </c>
      <c r="H1775" t="s">
        <v>136</v>
      </c>
      <c r="I1775" t="s">
        <v>367</v>
      </c>
      <c r="J1775" t="s">
        <v>31</v>
      </c>
      <c r="K1775">
        <v>2024</v>
      </c>
      <c r="L1775" t="s">
        <v>6524</v>
      </c>
      <c r="M1775" t="s">
        <v>6528</v>
      </c>
    </row>
    <row r="1776" spans="1:13" x14ac:dyDescent="0.35">
      <c r="A1776" t="s">
        <v>5320</v>
      </c>
      <c r="B1776" s="1">
        <v>45182</v>
      </c>
      <c r="C1776" t="s">
        <v>16</v>
      </c>
      <c r="D1776" t="s">
        <v>150</v>
      </c>
      <c r="E1776">
        <v>3</v>
      </c>
      <c r="F1776">
        <v>5926.13</v>
      </c>
      <c r="G1776">
        <v>17778.39</v>
      </c>
      <c r="H1776" t="s">
        <v>29</v>
      </c>
      <c r="I1776" t="s">
        <v>750</v>
      </c>
      <c r="J1776" t="s">
        <v>19</v>
      </c>
      <c r="K1776">
        <v>2023</v>
      </c>
      <c r="L1776" t="s">
        <v>6525</v>
      </c>
      <c r="M1776" t="s">
        <v>6523</v>
      </c>
    </row>
    <row r="1777" spans="1:13" x14ac:dyDescent="0.35">
      <c r="A1777" t="s">
        <v>5568</v>
      </c>
      <c r="B1777" s="1">
        <v>45276</v>
      </c>
      <c r="C1777" t="s">
        <v>16</v>
      </c>
      <c r="D1777" t="s">
        <v>150</v>
      </c>
      <c r="E1777">
        <v>3</v>
      </c>
      <c r="F1777">
        <v>1218.0899999999999</v>
      </c>
      <c r="G1777">
        <v>3654.27</v>
      </c>
      <c r="H1777" t="s">
        <v>29</v>
      </c>
      <c r="I1777" t="s">
        <v>23</v>
      </c>
      <c r="J1777" t="s">
        <v>14</v>
      </c>
      <c r="K1777">
        <v>2023</v>
      </c>
      <c r="L1777" t="s">
        <v>6520</v>
      </c>
      <c r="M1777" t="s">
        <v>6528</v>
      </c>
    </row>
    <row r="1778" spans="1:13" x14ac:dyDescent="0.35">
      <c r="A1778" t="s">
        <v>5642</v>
      </c>
      <c r="B1778" s="1">
        <v>44983</v>
      </c>
      <c r="C1778" t="s">
        <v>16</v>
      </c>
      <c r="D1778" t="s">
        <v>150</v>
      </c>
      <c r="E1778">
        <v>4</v>
      </c>
      <c r="F1778">
        <v>3205.87</v>
      </c>
      <c r="G1778">
        <v>12823.48</v>
      </c>
      <c r="H1778" t="s">
        <v>136</v>
      </c>
      <c r="I1778" t="s">
        <v>176</v>
      </c>
      <c r="J1778" t="s">
        <v>39</v>
      </c>
      <c r="K1778">
        <v>2023</v>
      </c>
      <c r="L1778" t="s">
        <v>6529</v>
      </c>
      <c r="M1778" t="s">
        <v>6523</v>
      </c>
    </row>
    <row r="1779" spans="1:13" x14ac:dyDescent="0.35">
      <c r="A1779" t="s">
        <v>5661</v>
      </c>
      <c r="B1779" s="1">
        <v>45578</v>
      </c>
      <c r="C1779" t="s">
        <v>16</v>
      </c>
      <c r="D1779" t="s">
        <v>150</v>
      </c>
      <c r="E1779">
        <v>2</v>
      </c>
      <c r="F1779">
        <v>3069.4</v>
      </c>
      <c r="G1779">
        <v>6138.8</v>
      </c>
      <c r="H1779" t="s">
        <v>136</v>
      </c>
      <c r="I1779" t="s">
        <v>1652</v>
      </c>
      <c r="J1779" t="s">
        <v>14</v>
      </c>
      <c r="K1779">
        <v>2024</v>
      </c>
      <c r="L1779" t="s">
        <v>6522</v>
      </c>
      <c r="M1779" t="s">
        <v>6523</v>
      </c>
    </row>
    <row r="1780" spans="1:13" x14ac:dyDescent="0.35">
      <c r="A1780" t="s">
        <v>5759</v>
      </c>
      <c r="B1780" s="1">
        <v>45020</v>
      </c>
      <c r="C1780" t="s">
        <v>16</v>
      </c>
      <c r="D1780" t="s">
        <v>150</v>
      </c>
      <c r="E1780">
        <v>3</v>
      </c>
      <c r="F1780">
        <v>2199.64</v>
      </c>
      <c r="G1780">
        <v>6598.92</v>
      </c>
      <c r="H1780" t="s">
        <v>42</v>
      </c>
      <c r="I1780" t="s">
        <v>3743</v>
      </c>
      <c r="J1780" t="s">
        <v>31</v>
      </c>
      <c r="K1780">
        <v>2023</v>
      </c>
      <c r="L1780" t="s">
        <v>6527</v>
      </c>
      <c r="M1780" t="s">
        <v>6528</v>
      </c>
    </row>
    <row r="1781" spans="1:13" x14ac:dyDescent="0.35">
      <c r="A1781" t="s">
        <v>5804</v>
      </c>
      <c r="B1781" s="1">
        <v>45647</v>
      </c>
      <c r="C1781" t="s">
        <v>16</v>
      </c>
      <c r="D1781" t="s">
        <v>150</v>
      </c>
      <c r="E1781">
        <v>1</v>
      </c>
      <c r="F1781">
        <v>4895.7</v>
      </c>
      <c r="G1781">
        <v>4895.7</v>
      </c>
      <c r="H1781" t="s">
        <v>110</v>
      </c>
      <c r="I1781" t="s">
        <v>743</v>
      </c>
      <c r="J1781" t="s">
        <v>39</v>
      </c>
      <c r="K1781">
        <v>2024</v>
      </c>
      <c r="L1781" t="s">
        <v>6520</v>
      </c>
      <c r="M1781" t="s">
        <v>6523</v>
      </c>
    </row>
    <row r="1782" spans="1:13" x14ac:dyDescent="0.35">
      <c r="A1782" t="s">
        <v>5806</v>
      </c>
      <c r="B1782" s="1">
        <v>44934</v>
      </c>
      <c r="C1782" t="s">
        <v>16</v>
      </c>
      <c r="D1782" t="s">
        <v>150</v>
      </c>
      <c r="E1782">
        <v>2</v>
      </c>
      <c r="F1782">
        <v>5345.49</v>
      </c>
      <c r="G1782">
        <v>10690.98</v>
      </c>
      <c r="H1782" t="s">
        <v>42</v>
      </c>
      <c r="I1782" t="s">
        <v>938</v>
      </c>
      <c r="J1782" t="s">
        <v>44</v>
      </c>
      <c r="K1782">
        <v>2023</v>
      </c>
      <c r="L1782" t="s">
        <v>6524</v>
      </c>
      <c r="M1782" t="s">
        <v>6523</v>
      </c>
    </row>
    <row r="1783" spans="1:13" x14ac:dyDescent="0.35">
      <c r="A1783" t="s">
        <v>5858</v>
      </c>
      <c r="B1783" s="1">
        <v>45553</v>
      </c>
      <c r="C1783" t="s">
        <v>16</v>
      </c>
      <c r="D1783" t="s">
        <v>150</v>
      </c>
      <c r="E1783">
        <v>10</v>
      </c>
      <c r="F1783">
        <v>0</v>
      </c>
      <c r="G1783">
        <v>0</v>
      </c>
      <c r="H1783" t="s">
        <v>104</v>
      </c>
      <c r="I1783" t="s">
        <v>1397</v>
      </c>
      <c r="J1783" t="s">
        <v>14</v>
      </c>
      <c r="K1783">
        <v>2024</v>
      </c>
      <c r="L1783" t="s">
        <v>6525</v>
      </c>
      <c r="M1783" t="s">
        <v>6521</v>
      </c>
    </row>
    <row r="1784" spans="1:13" x14ac:dyDescent="0.35">
      <c r="A1784" t="s">
        <v>5873</v>
      </c>
      <c r="B1784" s="1">
        <v>45354</v>
      </c>
      <c r="C1784" t="s">
        <v>16</v>
      </c>
      <c r="D1784" t="s">
        <v>150</v>
      </c>
      <c r="E1784">
        <v>5</v>
      </c>
      <c r="F1784">
        <v>4535.32</v>
      </c>
      <c r="G1784">
        <v>22676.6</v>
      </c>
      <c r="H1784" t="s">
        <v>110</v>
      </c>
      <c r="I1784" t="s">
        <v>1665</v>
      </c>
      <c r="J1784" t="s">
        <v>47</v>
      </c>
      <c r="K1784">
        <v>2024</v>
      </c>
      <c r="L1784" t="s">
        <v>6533</v>
      </c>
      <c r="M1784" t="s">
        <v>6523</v>
      </c>
    </row>
    <row r="1785" spans="1:13" x14ac:dyDescent="0.35">
      <c r="A1785" t="s">
        <v>5895</v>
      </c>
      <c r="B1785" s="1">
        <v>45040</v>
      </c>
      <c r="C1785" t="s">
        <v>16</v>
      </c>
      <c r="D1785" t="s">
        <v>150</v>
      </c>
      <c r="E1785">
        <v>9</v>
      </c>
      <c r="F1785">
        <v>2231.0100000000002</v>
      </c>
      <c r="G1785">
        <v>20079.09</v>
      </c>
      <c r="H1785" t="s">
        <v>104</v>
      </c>
      <c r="I1785" t="s">
        <v>321</v>
      </c>
      <c r="J1785" t="s">
        <v>39</v>
      </c>
      <c r="K1785">
        <v>2023</v>
      </c>
      <c r="L1785" t="s">
        <v>6527</v>
      </c>
      <c r="M1785" t="s">
        <v>6528</v>
      </c>
    </row>
    <row r="1786" spans="1:13" x14ac:dyDescent="0.35">
      <c r="A1786" t="s">
        <v>5998</v>
      </c>
      <c r="B1786" s="1">
        <v>44938</v>
      </c>
      <c r="C1786" t="s">
        <v>16</v>
      </c>
      <c r="D1786" t="s">
        <v>150</v>
      </c>
      <c r="E1786">
        <v>3</v>
      </c>
      <c r="F1786">
        <v>942.1</v>
      </c>
      <c r="G1786">
        <v>2826.3</v>
      </c>
      <c r="H1786" t="s">
        <v>29</v>
      </c>
      <c r="I1786" t="s">
        <v>1435</v>
      </c>
      <c r="J1786" t="s">
        <v>39</v>
      </c>
      <c r="K1786">
        <v>2023</v>
      </c>
      <c r="L1786" t="s">
        <v>6524</v>
      </c>
      <c r="M1786" t="s">
        <v>6521</v>
      </c>
    </row>
    <row r="1787" spans="1:13" x14ac:dyDescent="0.35">
      <c r="A1787" t="s">
        <v>6043</v>
      </c>
      <c r="B1787" s="1">
        <v>45215</v>
      </c>
      <c r="C1787" t="s">
        <v>16</v>
      </c>
      <c r="D1787" t="s">
        <v>150</v>
      </c>
      <c r="E1787">
        <v>6</v>
      </c>
      <c r="F1787">
        <v>5685.41</v>
      </c>
      <c r="G1787">
        <v>34112.46</v>
      </c>
      <c r="H1787" t="s">
        <v>104</v>
      </c>
      <c r="I1787" t="s">
        <v>46</v>
      </c>
      <c r="J1787" t="s">
        <v>47</v>
      </c>
      <c r="K1787">
        <v>2023</v>
      </c>
      <c r="L1787" t="s">
        <v>6522</v>
      </c>
      <c r="M1787" t="s">
        <v>6523</v>
      </c>
    </row>
    <row r="1788" spans="1:13" x14ac:dyDescent="0.35">
      <c r="A1788" t="s">
        <v>6314</v>
      </c>
      <c r="B1788" s="1">
        <v>45391</v>
      </c>
      <c r="C1788" t="s">
        <v>16</v>
      </c>
      <c r="D1788" t="s">
        <v>150</v>
      </c>
      <c r="E1788">
        <v>3</v>
      </c>
      <c r="F1788">
        <v>3028.3</v>
      </c>
      <c r="G1788">
        <v>9084.9</v>
      </c>
      <c r="H1788" t="s">
        <v>110</v>
      </c>
      <c r="I1788" t="s">
        <v>701</v>
      </c>
      <c r="J1788" t="s">
        <v>19</v>
      </c>
      <c r="K1788">
        <v>2024</v>
      </c>
      <c r="L1788" t="s">
        <v>6527</v>
      </c>
      <c r="M1788" t="s">
        <v>6523</v>
      </c>
    </row>
    <row r="1789" spans="1:13" x14ac:dyDescent="0.35">
      <c r="A1789" t="s">
        <v>6325</v>
      </c>
      <c r="B1789" s="1">
        <v>45100</v>
      </c>
      <c r="C1789" t="s">
        <v>16</v>
      </c>
      <c r="D1789" t="s">
        <v>150</v>
      </c>
      <c r="E1789">
        <v>4</v>
      </c>
      <c r="F1789">
        <v>3331.27</v>
      </c>
      <c r="G1789">
        <v>13325.08</v>
      </c>
      <c r="H1789" t="s">
        <v>104</v>
      </c>
      <c r="I1789" t="s">
        <v>2780</v>
      </c>
      <c r="J1789" t="s">
        <v>44</v>
      </c>
      <c r="K1789">
        <v>2023</v>
      </c>
      <c r="L1789" t="s">
        <v>6531</v>
      </c>
      <c r="M1789" t="s">
        <v>6523</v>
      </c>
    </row>
    <row r="1790" spans="1:13" x14ac:dyDescent="0.35">
      <c r="A1790" t="s">
        <v>6454</v>
      </c>
      <c r="B1790" s="1">
        <v>45442</v>
      </c>
      <c r="C1790" t="s">
        <v>16</v>
      </c>
      <c r="D1790" t="s">
        <v>150</v>
      </c>
      <c r="E1790">
        <v>9</v>
      </c>
      <c r="F1790">
        <v>2325.9499999999998</v>
      </c>
      <c r="G1790">
        <v>20933.55</v>
      </c>
      <c r="H1790" t="s">
        <v>29</v>
      </c>
      <c r="I1790" t="s">
        <v>120</v>
      </c>
      <c r="J1790" t="s">
        <v>14</v>
      </c>
      <c r="K1790">
        <v>2024</v>
      </c>
      <c r="L1790" t="s">
        <v>6532</v>
      </c>
      <c r="M1790" t="s">
        <v>6528</v>
      </c>
    </row>
    <row r="1791" spans="1:13" x14ac:dyDescent="0.35">
      <c r="A1791" t="s">
        <v>6500</v>
      </c>
      <c r="B1791" s="1">
        <v>45333</v>
      </c>
      <c r="C1791" t="s">
        <v>16</v>
      </c>
      <c r="D1791" t="s">
        <v>150</v>
      </c>
      <c r="E1791">
        <v>1</v>
      </c>
      <c r="F1791">
        <v>692.94</v>
      </c>
      <c r="G1791">
        <v>692.94</v>
      </c>
      <c r="H1791" t="s">
        <v>42</v>
      </c>
      <c r="I1791" t="s">
        <v>945</v>
      </c>
      <c r="J1791" t="s">
        <v>19</v>
      </c>
      <c r="K1791">
        <v>2024</v>
      </c>
      <c r="L1791" t="s">
        <v>6529</v>
      </c>
      <c r="M1791" t="s">
        <v>6521</v>
      </c>
    </row>
    <row r="1792" spans="1:13" x14ac:dyDescent="0.35">
      <c r="A1792" t="s">
        <v>62</v>
      </c>
      <c r="B1792" s="1">
        <v>45470</v>
      </c>
      <c r="C1792" t="s">
        <v>16</v>
      </c>
      <c r="D1792" t="s">
        <v>63</v>
      </c>
      <c r="E1792">
        <v>5</v>
      </c>
      <c r="F1792">
        <v>2701.25</v>
      </c>
      <c r="G1792">
        <v>13506.25</v>
      </c>
      <c r="H1792" t="s">
        <v>136</v>
      </c>
      <c r="I1792" t="s">
        <v>64</v>
      </c>
      <c r="J1792" t="s">
        <v>19</v>
      </c>
      <c r="K1792">
        <v>2024</v>
      </c>
      <c r="L1792" t="s">
        <v>6531</v>
      </c>
      <c r="M1792" t="s">
        <v>6528</v>
      </c>
    </row>
    <row r="1793" spans="1:13" x14ac:dyDescent="0.35">
      <c r="A1793" t="s">
        <v>193</v>
      </c>
      <c r="B1793" s="1">
        <v>44936</v>
      </c>
      <c r="C1793" t="s">
        <v>16</v>
      </c>
      <c r="D1793" t="s">
        <v>63</v>
      </c>
      <c r="E1793">
        <v>9</v>
      </c>
      <c r="F1793">
        <v>5953.44</v>
      </c>
      <c r="G1793">
        <v>53580.959999999999</v>
      </c>
      <c r="H1793" t="s">
        <v>29</v>
      </c>
      <c r="I1793" t="s">
        <v>192</v>
      </c>
      <c r="J1793" t="s">
        <v>19</v>
      </c>
      <c r="K1793">
        <v>2023</v>
      </c>
      <c r="L1793" t="s">
        <v>6524</v>
      </c>
      <c r="M1793" t="s">
        <v>6523</v>
      </c>
    </row>
    <row r="1794" spans="1:13" x14ac:dyDescent="0.35">
      <c r="A1794" t="s">
        <v>546</v>
      </c>
      <c r="B1794" s="1">
        <v>44995</v>
      </c>
      <c r="C1794" t="s">
        <v>16</v>
      </c>
      <c r="D1794" t="s">
        <v>63</v>
      </c>
      <c r="E1794">
        <v>5</v>
      </c>
      <c r="F1794">
        <v>4644.3900000000003</v>
      </c>
      <c r="G1794">
        <v>23221.95</v>
      </c>
      <c r="H1794" t="s">
        <v>29</v>
      </c>
      <c r="I1794" t="s">
        <v>314</v>
      </c>
      <c r="J1794" t="s">
        <v>44</v>
      </c>
      <c r="K1794">
        <v>2023</v>
      </c>
      <c r="L1794" t="s">
        <v>6533</v>
      </c>
      <c r="M1794" t="s">
        <v>6523</v>
      </c>
    </row>
    <row r="1795" spans="1:13" x14ac:dyDescent="0.35">
      <c r="A1795" t="s">
        <v>634</v>
      </c>
      <c r="B1795" s="1">
        <v>45279</v>
      </c>
      <c r="C1795" t="s">
        <v>16</v>
      </c>
      <c r="D1795" t="s">
        <v>63</v>
      </c>
      <c r="E1795">
        <v>3</v>
      </c>
      <c r="F1795">
        <v>4534.6499999999996</v>
      </c>
      <c r="G1795">
        <v>13603.95</v>
      </c>
      <c r="H1795" t="s">
        <v>42</v>
      </c>
      <c r="I1795" t="s">
        <v>105</v>
      </c>
      <c r="J1795" t="s">
        <v>6535</v>
      </c>
      <c r="K1795">
        <v>2023</v>
      </c>
      <c r="L1795" t="s">
        <v>6520</v>
      </c>
      <c r="M1795" t="s">
        <v>6523</v>
      </c>
    </row>
    <row r="1796" spans="1:13" x14ac:dyDescent="0.35">
      <c r="A1796" t="s">
        <v>775</v>
      </c>
      <c r="B1796" s="1">
        <v>45189</v>
      </c>
      <c r="C1796" t="s">
        <v>16</v>
      </c>
      <c r="D1796" t="s">
        <v>63</v>
      </c>
      <c r="E1796">
        <v>7</v>
      </c>
      <c r="F1796">
        <v>898.24</v>
      </c>
      <c r="G1796">
        <v>6287.68</v>
      </c>
      <c r="H1796" t="s">
        <v>136</v>
      </c>
      <c r="I1796" t="s">
        <v>341</v>
      </c>
      <c r="J1796" t="s">
        <v>14</v>
      </c>
      <c r="K1796">
        <v>2023</v>
      </c>
      <c r="L1796" t="s">
        <v>6525</v>
      </c>
      <c r="M1796" t="s">
        <v>6521</v>
      </c>
    </row>
    <row r="1797" spans="1:13" x14ac:dyDescent="0.35">
      <c r="A1797" t="s">
        <v>1069</v>
      </c>
      <c r="B1797" s="1">
        <v>45326</v>
      </c>
      <c r="C1797" t="s">
        <v>16</v>
      </c>
      <c r="D1797" t="s">
        <v>63</v>
      </c>
      <c r="E1797">
        <v>5</v>
      </c>
      <c r="F1797">
        <v>3213.81</v>
      </c>
      <c r="G1797">
        <v>16069.05</v>
      </c>
      <c r="H1797" t="s">
        <v>29</v>
      </c>
      <c r="I1797" t="s">
        <v>1070</v>
      </c>
      <c r="J1797" t="s">
        <v>44</v>
      </c>
      <c r="K1797">
        <v>2024</v>
      </c>
      <c r="L1797" t="s">
        <v>6529</v>
      </c>
      <c r="M1797" t="s">
        <v>6523</v>
      </c>
    </row>
    <row r="1798" spans="1:13" x14ac:dyDescent="0.35">
      <c r="A1798" t="s">
        <v>1092</v>
      </c>
      <c r="B1798" s="1">
        <v>45156</v>
      </c>
      <c r="C1798" t="s">
        <v>16</v>
      </c>
      <c r="D1798" t="s">
        <v>63</v>
      </c>
      <c r="E1798">
        <v>6</v>
      </c>
      <c r="F1798">
        <v>2658.84</v>
      </c>
      <c r="G1798">
        <v>15953.04</v>
      </c>
      <c r="H1798" t="s">
        <v>136</v>
      </c>
      <c r="I1798" t="s">
        <v>1093</v>
      </c>
      <c r="J1798" t="s">
        <v>44</v>
      </c>
      <c r="K1798">
        <v>2023</v>
      </c>
      <c r="L1798" t="s">
        <v>6530</v>
      </c>
      <c r="M1798" t="s">
        <v>6528</v>
      </c>
    </row>
    <row r="1799" spans="1:13" x14ac:dyDescent="0.35">
      <c r="A1799" t="s">
        <v>1217</v>
      </c>
      <c r="B1799" s="1">
        <v>45197</v>
      </c>
      <c r="C1799" t="s">
        <v>16</v>
      </c>
      <c r="D1799" t="s">
        <v>63</v>
      </c>
      <c r="E1799">
        <v>0</v>
      </c>
      <c r="F1799">
        <v>5033.42</v>
      </c>
      <c r="G1799">
        <v>0</v>
      </c>
      <c r="H1799" t="s">
        <v>136</v>
      </c>
      <c r="I1799" t="s">
        <v>953</v>
      </c>
      <c r="J1799" t="s">
        <v>14</v>
      </c>
      <c r="K1799">
        <v>2023</v>
      </c>
      <c r="L1799" t="s">
        <v>6525</v>
      </c>
      <c r="M1799" t="s">
        <v>6523</v>
      </c>
    </row>
    <row r="1800" spans="1:13" x14ac:dyDescent="0.35">
      <c r="A1800" t="s">
        <v>1287</v>
      </c>
      <c r="B1800" s="1">
        <v>45479</v>
      </c>
      <c r="C1800" t="s">
        <v>16</v>
      </c>
      <c r="D1800" t="s">
        <v>63</v>
      </c>
      <c r="E1800">
        <v>2</v>
      </c>
      <c r="F1800">
        <v>3705</v>
      </c>
      <c r="G1800">
        <v>7410</v>
      </c>
      <c r="H1800" t="s">
        <v>136</v>
      </c>
      <c r="I1800" t="s">
        <v>1288</v>
      </c>
      <c r="J1800" t="s">
        <v>39</v>
      </c>
      <c r="K1800">
        <v>2024</v>
      </c>
      <c r="L1800" t="s">
        <v>6534</v>
      </c>
      <c r="M1800" t="s">
        <v>6523</v>
      </c>
    </row>
    <row r="1801" spans="1:13" x14ac:dyDescent="0.35">
      <c r="A1801" t="s">
        <v>1449</v>
      </c>
      <c r="B1801" s="1">
        <v>45076</v>
      </c>
      <c r="C1801" t="s">
        <v>16</v>
      </c>
      <c r="D1801" t="s">
        <v>63</v>
      </c>
      <c r="E1801">
        <v>1</v>
      </c>
      <c r="F1801">
        <v>3956.68</v>
      </c>
      <c r="G1801">
        <v>3956.68</v>
      </c>
      <c r="H1801" t="s">
        <v>110</v>
      </c>
      <c r="I1801" t="s">
        <v>276</v>
      </c>
      <c r="J1801" t="s">
        <v>19</v>
      </c>
      <c r="K1801">
        <v>2023</v>
      </c>
      <c r="L1801" t="s">
        <v>6532</v>
      </c>
      <c r="M1801" t="s">
        <v>6523</v>
      </c>
    </row>
    <row r="1802" spans="1:13" x14ac:dyDescent="0.35">
      <c r="A1802" t="s">
        <v>1594</v>
      </c>
      <c r="B1802" s="1">
        <v>44970</v>
      </c>
      <c r="C1802" t="s">
        <v>16</v>
      </c>
      <c r="D1802" t="s">
        <v>63</v>
      </c>
      <c r="E1802">
        <v>2</v>
      </c>
      <c r="F1802">
        <v>1782.13</v>
      </c>
      <c r="G1802">
        <v>3564.26</v>
      </c>
      <c r="H1802" t="s">
        <v>29</v>
      </c>
      <c r="I1802" t="s">
        <v>1595</v>
      </c>
      <c r="J1802" t="s">
        <v>19</v>
      </c>
      <c r="K1802">
        <v>2023</v>
      </c>
      <c r="L1802" t="s">
        <v>6529</v>
      </c>
      <c r="M1802" t="s">
        <v>6528</v>
      </c>
    </row>
    <row r="1803" spans="1:13" x14ac:dyDescent="0.35">
      <c r="A1803" t="s">
        <v>1721</v>
      </c>
      <c r="B1803" s="1">
        <v>45625</v>
      </c>
      <c r="C1803" t="s">
        <v>16</v>
      </c>
      <c r="D1803" t="s">
        <v>63</v>
      </c>
      <c r="E1803">
        <v>2</v>
      </c>
      <c r="F1803">
        <v>3052.3</v>
      </c>
      <c r="G1803">
        <v>6104.6</v>
      </c>
      <c r="H1803" t="s">
        <v>104</v>
      </c>
      <c r="I1803" t="s">
        <v>1163</v>
      </c>
      <c r="J1803" t="s">
        <v>47</v>
      </c>
      <c r="K1803">
        <v>2024</v>
      </c>
      <c r="L1803" t="s">
        <v>6526</v>
      </c>
      <c r="M1803" t="s">
        <v>6523</v>
      </c>
    </row>
    <row r="1804" spans="1:13" x14ac:dyDescent="0.35">
      <c r="A1804" t="s">
        <v>1878</v>
      </c>
      <c r="B1804" s="1">
        <v>45018</v>
      </c>
      <c r="C1804" t="s">
        <v>16</v>
      </c>
      <c r="D1804" t="s">
        <v>63</v>
      </c>
      <c r="E1804">
        <v>2</v>
      </c>
      <c r="F1804">
        <v>968.86</v>
      </c>
      <c r="G1804">
        <v>1937.72</v>
      </c>
      <c r="H1804" t="s">
        <v>29</v>
      </c>
      <c r="I1804" t="s">
        <v>531</v>
      </c>
      <c r="J1804" t="s">
        <v>14</v>
      </c>
      <c r="K1804">
        <v>2023</v>
      </c>
      <c r="L1804" t="s">
        <v>6527</v>
      </c>
      <c r="M1804" t="s">
        <v>6521</v>
      </c>
    </row>
    <row r="1805" spans="1:13" x14ac:dyDescent="0.35">
      <c r="A1805" t="s">
        <v>2049</v>
      </c>
      <c r="B1805" s="1">
        <v>45070</v>
      </c>
      <c r="C1805" t="s">
        <v>16</v>
      </c>
      <c r="D1805" t="s">
        <v>63</v>
      </c>
      <c r="E1805">
        <v>4</v>
      </c>
      <c r="F1805">
        <v>742.63</v>
      </c>
      <c r="G1805">
        <v>2970.52</v>
      </c>
      <c r="H1805" t="s">
        <v>29</v>
      </c>
      <c r="I1805" t="s">
        <v>105</v>
      </c>
      <c r="J1805" t="s">
        <v>44</v>
      </c>
      <c r="K1805">
        <v>2023</v>
      </c>
      <c r="L1805" t="s">
        <v>6532</v>
      </c>
      <c r="M1805" t="s">
        <v>6521</v>
      </c>
    </row>
    <row r="1806" spans="1:13" x14ac:dyDescent="0.35">
      <c r="A1806" t="s">
        <v>2178</v>
      </c>
      <c r="B1806" s="1">
        <v>45056</v>
      </c>
      <c r="C1806" t="s">
        <v>16</v>
      </c>
      <c r="D1806" t="s">
        <v>63</v>
      </c>
      <c r="E1806">
        <v>7</v>
      </c>
      <c r="F1806">
        <v>2662.24</v>
      </c>
      <c r="G1806">
        <v>18635.68</v>
      </c>
      <c r="H1806" t="s">
        <v>136</v>
      </c>
      <c r="I1806" t="s">
        <v>1236</v>
      </c>
      <c r="J1806" t="s">
        <v>47</v>
      </c>
      <c r="K1806">
        <v>2023</v>
      </c>
      <c r="L1806" t="s">
        <v>6532</v>
      </c>
      <c r="M1806" t="s">
        <v>6528</v>
      </c>
    </row>
    <row r="1807" spans="1:13" x14ac:dyDescent="0.35">
      <c r="A1807" t="s">
        <v>2294</v>
      </c>
      <c r="B1807" s="1">
        <v>45408</v>
      </c>
      <c r="C1807" t="s">
        <v>16</v>
      </c>
      <c r="D1807" t="s">
        <v>63</v>
      </c>
      <c r="E1807">
        <v>5</v>
      </c>
      <c r="F1807">
        <v>2163.3000000000002</v>
      </c>
      <c r="G1807">
        <v>10816.5</v>
      </c>
      <c r="H1807" t="s">
        <v>42</v>
      </c>
      <c r="I1807" t="s">
        <v>179</v>
      </c>
      <c r="J1807" t="s">
        <v>14</v>
      </c>
      <c r="K1807">
        <v>2024</v>
      </c>
      <c r="L1807" t="s">
        <v>6527</v>
      </c>
      <c r="M1807" t="s">
        <v>6528</v>
      </c>
    </row>
    <row r="1808" spans="1:13" x14ac:dyDescent="0.35">
      <c r="A1808" t="s">
        <v>2478</v>
      </c>
      <c r="B1808" s="1">
        <v>45339</v>
      </c>
      <c r="C1808" t="s">
        <v>16</v>
      </c>
      <c r="D1808" t="s">
        <v>63</v>
      </c>
      <c r="E1808">
        <v>7</v>
      </c>
      <c r="F1808">
        <v>5188.3</v>
      </c>
      <c r="G1808">
        <v>36318.1</v>
      </c>
      <c r="H1808" t="s">
        <v>42</v>
      </c>
      <c r="I1808" t="s">
        <v>2007</v>
      </c>
      <c r="J1808" t="s">
        <v>39</v>
      </c>
      <c r="K1808">
        <v>2024</v>
      </c>
      <c r="L1808" t="s">
        <v>6529</v>
      </c>
      <c r="M1808" t="s">
        <v>6523</v>
      </c>
    </row>
    <row r="1809" spans="1:13" x14ac:dyDescent="0.35">
      <c r="A1809" t="s">
        <v>2549</v>
      </c>
      <c r="B1809" s="1">
        <v>45455</v>
      </c>
      <c r="C1809" t="s">
        <v>16</v>
      </c>
      <c r="D1809" t="s">
        <v>63</v>
      </c>
      <c r="E1809">
        <v>5</v>
      </c>
      <c r="F1809">
        <v>3179.79</v>
      </c>
      <c r="G1809">
        <v>15898.95</v>
      </c>
      <c r="H1809" t="s">
        <v>110</v>
      </c>
      <c r="I1809" t="s">
        <v>845</v>
      </c>
      <c r="J1809" t="s">
        <v>47</v>
      </c>
      <c r="K1809">
        <v>2024</v>
      </c>
      <c r="L1809" t="s">
        <v>6531</v>
      </c>
      <c r="M1809" t="s">
        <v>6523</v>
      </c>
    </row>
    <row r="1810" spans="1:13" x14ac:dyDescent="0.35">
      <c r="A1810" t="s">
        <v>2697</v>
      </c>
      <c r="B1810" s="1">
        <v>45466</v>
      </c>
      <c r="C1810" t="s">
        <v>16</v>
      </c>
      <c r="D1810" t="s">
        <v>63</v>
      </c>
      <c r="E1810">
        <v>2</v>
      </c>
      <c r="F1810">
        <v>2645.12</v>
      </c>
      <c r="G1810">
        <v>5290.24</v>
      </c>
      <c r="H1810" t="s">
        <v>42</v>
      </c>
      <c r="I1810" t="s">
        <v>915</v>
      </c>
      <c r="J1810" t="s">
        <v>14</v>
      </c>
      <c r="K1810">
        <v>2024</v>
      </c>
      <c r="L1810" t="s">
        <v>6531</v>
      </c>
      <c r="M1810" t="s">
        <v>6528</v>
      </c>
    </row>
    <row r="1811" spans="1:13" x14ac:dyDescent="0.35">
      <c r="A1811" t="s">
        <v>2702</v>
      </c>
      <c r="B1811" s="1">
        <v>44988</v>
      </c>
      <c r="C1811" t="s">
        <v>16</v>
      </c>
      <c r="D1811" t="s">
        <v>63</v>
      </c>
      <c r="E1811">
        <v>4</v>
      </c>
      <c r="F1811">
        <v>1743.46</v>
      </c>
      <c r="G1811">
        <v>6973.84</v>
      </c>
      <c r="H1811" t="s">
        <v>42</v>
      </c>
      <c r="I1811" t="s">
        <v>1397</v>
      </c>
      <c r="J1811" t="s">
        <v>39</v>
      </c>
      <c r="K1811">
        <v>2023</v>
      </c>
      <c r="L1811" t="s">
        <v>6533</v>
      </c>
      <c r="M1811" t="s">
        <v>6528</v>
      </c>
    </row>
    <row r="1812" spans="1:13" x14ac:dyDescent="0.35">
      <c r="A1812" t="s">
        <v>2776</v>
      </c>
      <c r="B1812" s="1">
        <v>45189</v>
      </c>
      <c r="C1812" t="s">
        <v>16</v>
      </c>
      <c r="D1812" t="s">
        <v>63</v>
      </c>
      <c r="E1812">
        <v>7</v>
      </c>
      <c r="F1812">
        <v>917.46</v>
      </c>
      <c r="G1812">
        <v>6422.22</v>
      </c>
      <c r="H1812" t="s">
        <v>136</v>
      </c>
      <c r="I1812" t="s">
        <v>1045</v>
      </c>
      <c r="J1812" t="s">
        <v>39</v>
      </c>
      <c r="K1812">
        <v>2023</v>
      </c>
      <c r="L1812" t="s">
        <v>6525</v>
      </c>
      <c r="M1812" t="s">
        <v>6521</v>
      </c>
    </row>
    <row r="1813" spans="1:13" x14ac:dyDescent="0.35">
      <c r="A1813" t="s">
        <v>2813</v>
      </c>
      <c r="B1813" s="1">
        <v>45205</v>
      </c>
      <c r="C1813" t="s">
        <v>16</v>
      </c>
      <c r="D1813" t="s">
        <v>63</v>
      </c>
      <c r="E1813">
        <v>1</v>
      </c>
      <c r="F1813">
        <v>2924.87</v>
      </c>
      <c r="G1813">
        <v>2924.87</v>
      </c>
      <c r="H1813" t="s">
        <v>104</v>
      </c>
      <c r="I1813" t="s">
        <v>818</v>
      </c>
      <c r="J1813" t="s">
        <v>39</v>
      </c>
      <c r="K1813">
        <v>2023</v>
      </c>
      <c r="L1813" t="s">
        <v>6522</v>
      </c>
      <c r="M1813" t="s">
        <v>6528</v>
      </c>
    </row>
    <row r="1814" spans="1:13" x14ac:dyDescent="0.35">
      <c r="A1814" t="s">
        <v>2947</v>
      </c>
      <c r="B1814" s="1">
        <v>45051</v>
      </c>
      <c r="C1814" t="s">
        <v>16</v>
      </c>
      <c r="D1814" t="s">
        <v>63</v>
      </c>
      <c r="E1814">
        <v>2</v>
      </c>
      <c r="F1814">
        <v>3843.98</v>
      </c>
      <c r="G1814">
        <v>7687.96</v>
      </c>
      <c r="H1814" t="s">
        <v>29</v>
      </c>
      <c r="I1814" t="s">
        <v>1403</v>
      </c>
      <c r="J1814" t="s">
        <v>14</v>
      </c>
      <c r="K1814">
        <v>2023</v>
      </c>
      <c r="L1814" t="s">
        <v>6532</v>
      </c>
      <c r="M1814" t="s">
        <v>6523</v>
      </c>
    </row>
    <row r="1815" spans="1:13" x14ac:dyDescent="0.35">
      <c r="A1815" t="s">
        <v>3033</v>
      </c>
      <c r="B1815" s="1">
        <v>45126</v>
      </c>
      <c r="C1815" t="s">
        <v>16</v>
      </c>
      <c r="D1815" t="s">
        <v>63</v>
      </c>
      <c r="E1815">
        <v>1</v>
      </c>
      <c r="F1815">
        <v>1513.82</v>
      </c>
      <c r="G1815">
        <v>1513.82</v>
      </c>
      <c r="H1815" t="s">
        <v>42</v>
      </c>
      <c r="I1815" t="s">
        <v>513</v>
      </c>
      <c r="J1815" t="s">
        <v>47</v>
      </c>
      <c r="K1815">
        <v>2023</v>
      </c>
      <c r="L1815" t="s">
        <v>6534</v>
      </c>
      <c r="M1815" t="s">
        <v>6528</v>
      </c>
    </row>
    <row r="1816" spans="1:13" x14ac:dyDescent="0.35">
      <c r="A1816" t="s">
        <v>3069</v>
      </c>
      <c r="B1816" s="1">
        <v>45497</v>
      </c>
      <c r="C1816" t="s">
        <v>16</v>
      </c>
      <c r="D1816" t="s">
        <v>63</v>
      </c>
      <c r="E1816">
        <v>2</v>
      </c>
      <c r="F1816">
        <v>4001.44</v>
      </c>
      <c r="G1816">
        <v>8002.88</v>
      </c>
      <c r="H1816" t="s">
        <v>29</v>
      </c>
      <c r="I1816" t="s">
        <v>748</v>
      </c>
      <c r="J1816" t="s">
        <v>31</v>
      </c>
      <c r="K1816">
        <v>2024</v>
      </c>
      <c r="L1816" t="s">
        <v>6534</v>
      </c>
      <c r="M1816" t="s">
        <v>6523</v>
      </c>
    </row>
    <row r="1817" spans="1:13" x14ac:dyDescent="0.35">
      <c r="A1817" t="s">
        <v>3083</v>
      </c>
      <c r="B1817" s="1">
        <v>45435</v>
      </c>
      <c r="C1817" t="s">
        <v>16</v>
      </c>
      <c r="D1817" t="s">
        <v>63</v>
      </c>
      <c r="E1817">
        <v>2</v>
      </c>
      <c r="F1817">
        <v>1716.83</v>
      </c>
      <c r="G1817">
        <v>3433.66</v>
      </c>
      <c r="H1817" t="s">
        <v>42</v>
      </c>
      <c r="I1817" t="s">
        <v>429</v>
      </c>
      <c r="J1817" t="s">
        <v>47</v>
      </c>
      <c r="K1817">
        <v>2024</v>
      </c>
      <c r="L1817" t="s">
        <v>6532</v>
      </c>
      <c r="M1817" t="s">
        <v>6528</v>
      </c>
    </row>
    <row r="1818" spans="1:13" x14ac:dyDescent="0.35">
      <c r="A1818" t="s">
        <v>3094</v>
      </c>
      <c r="B1818" s="1">
        <v>45144</v>
      </c>
      <c r="C1818" t="s">
        <v>16</v>
      </c>
      <c r="D1818" t="s">
        <v>63</v>
      </c>
      <c r="E1818">
        <v>9</v>
      </c>
      <c r="F1818">
        <v>3980.86</v>
      </c>
      <c r="G1818">
        <v>35827.74</v>
      </c>
      <c r="H1818" t="s">
        <v>104</v>
      </c>
      <c r="I1818" t="s">
        <v>72</v>
      </c>
      <c r="J1818" t="s">
        <v>44</v>
      </c>
      <c r="K1818">
        <v>2023</v>
      </c>
      <c r="L1818" t="s">
        <v>6530</v>
      </c>
      <c r="M1818" t="s">
        <v>6523</v>
      </c>
    </row>
    <row r="1819" spans="1:13" x14ac:dyDescent="0.35">
      <c r="A1819" t="s">
        <v>3115</v>
      </c>
      <c r="B1819" s="1">
        <v>44992</v>
      </c>
      <c r="C1819" t="s">
        <v>16</v>
      </c>
      <c r="D1819" t="s">
        <v>63</v>
      </c>
      <c r="E1819">
        <v>4</v>
      </c>
      <c r="F1819">
        <v>1911.01</v>
      </c>
      <c r="G1819">
        <v>7644.04</v>
      </c>
      <c r="H1819" t="s">
        <v>42</v>
      </c>
      <c r="I1819" t="s">
        <v>1336</v>
      </c>
      <c r="J1819" t="s">
        <v>19</v>
      </c>
      <c r="K1819">
        <v>2023</v>
      </c>
      <c r="L1819" t="s">
        <v>6533</v>
      </c>
      <c r="M1819" t="s">
        <v>6528</v>
      </c>
    </row>
    <row r="1820" spans="1:13" x14ac:dyDescent="0.35">
      <c r="A1820" t="s">
        <v>3118</v>
      </c>
      <c r="B1820" s="1">
        <v>45104</v>
      </c>
      <c r="C1820" t="s">
        <v>16</v>
      </c>
      <c r="D1820" t="s">
        <v>63</v>
      </c>
      <c r="E1820">
        <v>6</v>
      </c>
      <c r="F1820">
        <v>2751.51</v>
      </c>
      <c r="G1820">
        <v>16509.060000000001</v>
      </c>
      <c r="H1820" t="s">
        <v>42</v>
      </c>
      <c r="I1820" t="s">
        <v>594</v>
      </c>
      <c r="J1820" t="s">
        <v>14</v>
      </c>
      <c r="K1820">
        <v>2023</v>
      </c>
      <c r="L1820" t="s">
        <v>6531</v>
      </c>
      <c r="M1820" t="s">
        <v>6528</v>
      </c>
    </row>
    <row r="1821" spans="1:13" x14ac:dyDescent="0.35">
      <c r="A1821" t="s">
        <v>3247</v>
      </c>
      <c r="B1821" s="1">
        <v>45237</v>
      </c>
      <c r="C1821" t="s">
        <v>16</v>
      </c>
      <c r="D1821" t="s">
        <v>63</v>
      </c>
      <c r="E1821">
        <v>5</v>
      </c>
      <c r="F1821">
        <v>5907.57</v>
      </c>
      <c r="G1821">
        <v>29537.85</v>
      </c>
      <c r="H1821" t="s">
        <v>110</v>
      </c>
      <c r="I1821" t="s">
        <v>1605</v>
      </c>
      <c r="J1821" t="s">
        <v>19</v>
      </c>
      <c r="K1821">
        <v>2023</v>
      </c>
      <c r="L1821" t="s">
        <v>6526</v>
      </c>
      <c r="M1821" t="s">
        <v>6523</v>
      </c>
    </row>
    <row r="1822" spans="1:13" x14ac:dyDescent="0.35">
      <c r="A1822" t="s">
        <v>3311</v>
      </c>
      <c r="B1822" s="1">
        <v>45089</v>
      </c>
      <c r="C1822" t="s">
        <v>16</v>
      </c>
      <c r="D1822" t="s">
        <v>63</v>
      </c>
      <c r="E1822">
        <v>7</v>
      </c>
      <c r="F1822">
        <v>5015.32</v>
      </c>
      <c r="G1822">
        <v>35107.24</v>
      </c>
      <c r="H1822" t="s">
        <v>29</v>
      </c>
      <c r="I1822" t="s">
        <v>1251</v>
      </c>
      <c r="J1822" t="s">
        <v>39</v>
      </c>
      <c r="K1822">
        <v>2023</v>
      </c>
      <c r="L1822" t="s">
        <v>6531</v>
      </c>
      <c r="M1822" t="s">
        <v>6523</v>
      </c>
    </row>
    <row r="1823" spans="1:13" x14ac:dyDescent="0.35">
      <c r="A1823" t="s">
        <v>3327</v>
      </c>
      <c r="B1823" s="1">
        <v>45549</v>
      </c>
      <c r="C1823" t="s">
        <v>16</v>
      </c>
      <c r="D1823" t="s">
        <v>63</v>
      </c>
      <c r="E1823">
        <v>2</v>
      </c>
      <c r="F1823">
        <v>645.29</v>
      </c>
      <c r="G1823">
        <v>1290.58</v>
      </c>
      <c r="H1823" t="s">
        <v>104</v>
      </c>
      <c r="I1823" t="s">
        <v>1777</v>
      </c>
      <c r="J1823" t="s">
        <v>14</v>
      </c>
      <c r="K1823">
        <v>2024</v>
      </c>
      <c r="L1823" t="s">
        <v>6525</v>
      </c>
      <c r="M1823" t="s">
        <v>6521</v>
      </c>
    </row>
    <row r="1824" spans="1:13" x14ac:dyDescent="0.35">
      <c r="A1824" t="s">
        <v>3398</v>
      </c>
      <c r="B1824" s="1">
        <v>45311</v>
      </c>
      <c r="C1824" t="s">
        <v>16</v>
      </c>
      <c r="D1824" t="s">
        <v>63</v>
      </c>
      <c r="E1824">
        <v>6</v>
      </c>
      <c r="F1824">
        <v>828.92</v>
      </c>
      <c r="G1824">
        <v>4973.5200000000004</v>
      </c>
      <c r="H1824" t="s">
        <v>104</v>
      </c>
      <c r="I1824" t="s">
        <v>91</v>
      </c>
      <c r="J1824" t="s">
        <v>39</v>
      </c>
      <c r="K1824">
        <v>2024</v>
      </c>
      <c r="L1824" t="s">
        <v>6524</v>
      </c>
      <c r="M1824" t="s">
        <v>6521</v>
      </c>
    </row>
    <row r="1825" spans="1:13" x14ac:dyDescent="0.35">
      <c r="A1825" t="s">
        <v>3452</v>
      </c>
      <c r="B1825" s="1">
        <v>45561</v>
      </c>
      <c r="C1825" t="s">
        <v>16</v>
      </c>
      <c r="D1825" t="s">
        <v>63</v>
      </c>
      <c r="E1825">
        <v>9</v>
      </c>
      <c r="F1825">
        <v>4064.4</v>
      </c>
      <c r="G1825">
        <v>36579.599999999999</v>
      </c>
      <c r="H1825" t="s">
        <v>136</v>
      </c>
      <c r="I1825" t="s">
        <v>424</v>
      </c>
      <c r="J1825" t="s">
        <v>19</v>
      </c>
      <c r="K1825">
        <v>2024</v>
      </c>
      <c r="L1825" t="s">
        <v>6525</v>
      </c>
      <c r="M1825" t="s">
        <v>6523</v>
      </c>
    </row>
    <row r="1826" spans="1:13" x14ac:dyDescent="0.35">
      <c r="A1826" t="s">
        <v>3468</v>
      </c>
      <c r="B1826" s="1">
        <v>44930</v>
      </c>
      <c r="C1826" t="s">
        <v>16</v>
      </c>
      <c r="D1826" t="s">
        <v>63</v>
      </c>
      <c r="E1826">
        <v>7</v>
      </c>
      <c r="F1826">
        <v>1084.9100000000001</v>
      </c>
      <c r="G1826">
        <v>7594.37</v>
      </c>
      <c r="H1826" t="s">
        <v>104</v>
      </c>
      <c r="I1826" t="s">
        <v>1647</v>
      </c>
      <c r="J1826" t="s">
        <v>47</v>
      </c>
      <c r="K1826">
        <v>2023</v>
      </c>
      <c r="L1826" t="s">
        <v>6524</v>
      </c>
      <c r="M1826" t="s">
        <v>6528</v>
      </c>
    </row>
    <row r="1827" spans="1:13" x14ac:dyDescent="0.35">
      <c r="A1827" t="s">
        <v>3752</v>
      </c>
      <c r="B1827" s="1">
        <v>45369</v>
      </c>
      <c r="C1827" t="s">
        <v>16</v>
      </c>
      <c r="D1827" t="s">
        <v>63</v>
      </c>
      <c r="E1827">
        <v>3</v>
      </c>
      <c r="F1827">
        <v>5329.25</v>
      </c>
      <c r="G1827">
        <v>15987.75</v>
      </c>
      <c r="H1827" t="s">
        <v>42</v>
      </c>
      <c r="I1827" t="s">
        <v>2316</v>
      </c>
      <c r="J1827" t="s">
        <v>19</v>
      </c>
      <c r="K1827">
        <v>2024</v>
      </c>
      <c r="L1827" t="s">
        <v>6533</v>
      </c>
      <c r="M1827" t="s">
        <v>6523</v>
      </c>
    </row>
    <row r="1828" spans="1:13" x14ac:dyDescent="0.35">
      <c r="A1828" t="s">
        <v>3988</v>
      </c>
      <c r="B1828" s="1">
        <v>45398</v>
      </c>
      <c r="C1828" t="s">
        <v>16</v>
      </c>
      <c r="D1828" t="s">
        <v>63</v>
      </c>
      <c r="E1828">
        <v>0</v>
      </c>
      <c r="F1828">
        <v>1876.55</v>
      </c>
      <c r="G1828">
        <v>0</v>
      </c>
      <c r="H1828" t="s">
        <v>42</v>
      </c>
      <c r="I1828" t="s">
        <v>1230</v>
      </c>
      <c r="J1828" t="s">
        <v>44</v>
      </c>
      <c r="K1828">
        <v>2024</v>
      </c>
      <c r="L1828" t="s">
        <v>6527</v>
      </c>
      <c r="M1828" t="s">
        <v>6528</v>
      </c>
    </row>
    <row r="1829" spans="1:13" x14ac:dyDescent="0.35">
      <c r="A1829" t="s">
        <v>4166</v>
      </c>
      <c r="B1829" s="1">
        <v>45618</v>
      </c>
      <c r="C1829" t="s">
        <v>16</v>
      </c>
      <c r="D1829" t="s">
        <v>63</v>
      </c>
      <c r="E1829">
        <v>3</v>
      </c>
      <c r="F1829">
        <v>2811.69</v>
      </c>
      <c r="G1829">
        <v>8435.07</v>
      </c>
      <c r="H1829" t="s">
        <v>104</v>
      </c>
      <c r="I1829" t="s">
        <v>1026</v>
      </c>
      <c r="J1829" t="s">
        <v>31</v>
      </c>
      <c r="K1829">
        <v>2024</v>
      </c>
      <c r="L1829" t="s">
        <v>6526</v>
      </c>
      <c r="M1829" t="s">
        <v>6528</v>
      </c>
    </row>
    <row r="1830" spans="1:13" x14ac:dyDescent="0.35">
      <c r="A1830" t="s">
        <v>4225</v>
      </c>
      <c r="B1830" s="1">
        <v>45074</v>
      </c>
      <c r="C1830" t="s">
        <v>16</v>
      </c>
      <c r="D1830" t="s">
        <v>63</v>
      </c>
      <c r="E1830">
        <v>1</v>
      </c>
      <c r="F1830">
        <v>5989.43</v>
      </c>
      <c r="G1830">
        <v>5989.43</v>
      </c>
      <c r="H1830" t="s">
        <v>29</v>
      </c>
      <c r="I1830" t="s">
        <v>4226</v>
      </c>
      <c r="J1830" t="s">
        <v>19</v>
      </c>
      <c r="K1830">
        <v>2023</v>
      </c>
      <c r="L1830" t="s">
        <v>6532</v>
      </c>
      <c r="M1830" t="s">
        <v>6523</v>
      </c>
    </row>
    <row r="1831" spans="1:13" x14ac:dyDescent="0.35">
      <c r="A1831" t="s">
        <v>4368</v>
      </c>
      <c r="B1831" s="1">
        <v>44941</v>
      </c>
      <c r="C1831" t="s">
        <v>16</v>
      </c>
      <c r="D1831" t="s">
        <v>63</v>
      </c>
      <c r="E1831">
        <v>10</v>
      </c>
      <c r="F1831">
        <v>4325.42</v>
      </c>
      <c r="G1831">
        <v>43254.2</v>
      </c>
      <c r="H1831" t="s">
        <v>104</v>
      </c>
      <c r="I1831" t="s">
        <v>1000</v>
      </c>
      <c r="J1831" t="s">
        <v>31</v>
      </c>
      <c r="K1831">
        <v>2023</v>
      </c>
      <c r="L1831" t="s">
        <v>6524</v>
      </c>
      <c r="M1831" t="s">
        <v>6523</v>
      </c>
    </row>
    <row r="1832" spans="1:13" x14ac:dyDescent="0.35">
      <c r="A1832" t="s">
        <v>4384</v>
      </c>
      <c r="B1832" s="1">
        <v>45227</v>
      </c>
      <c r="C1832" t="s">
        <v>16</v>
      </c>
      <c r="D1832" t="s">
        <v>63</v>
      </c>
      <c r="E1832">
        <v>3</v>
      </c>
      <c r="F1832">
        <v>3624.34</v>
      </c>
      <c r="G1832">
        <v>10873.02</v>
      </c>
      <c r="H1832" t="s">
        <v>42</v>
      </c>
      <c r="I1832" t="s">
        <v>2002</v>
      </c>
      <c r="J1832" t="s">
        <v>19</v>
      </c>
      <c r="K1832">
        <v>2023</v>
      </c>
      <c r="L1832" t="s">
        <v>6522</v>
      </c>
      <c r="M1832" t="s">
        <v>6523</v>
      </c>
    </row>
    <row r="1833" spans="1:13" x14ac:dyDescent="0.35">
      <c r="A1833" t="s">
        <v>4439</v>
      </c>
      <c r="B1833" s="1">
        <v>45423</v>
      </c>
      <c r="C1833" t="s">
        <v>16</v>
      </c>
      <c r="D1833" t="s">
        <v>63</v>
      </c>
      <c r="E1833">
        <v>6</v>
      </c>
      <c r="F1833">
        <v>5681.4</v>
      </c>
      <c r="G1833">
        <v>34088.400000000001</v>
      </c>
      <c r="H1833" t="s">
        <v>42</v>
      </c>
      <c r="I1833" t="s">
        <v>486</v>
      </c>
      <c r="J1833" t="s">
        <v>47</v>
      </c>
      <c r="K1833">
        <v>2024</v>
      </c>
      <c r="L1833" t="s">
        <v>6532</v>
      </c>
      <c r="M1833" t="s">
        <v>6523</v>
      </c>
    </row>
    <row r="1834" spans="1:13" x14ac:dyDescent="0.35">
      <c r="A1834" t="s">
        <v>4465</v>
      </c>
      <c r="B1834" s="1">
        <v>45050</v>
      </c>
      <c r="C1834" t="s">
        <v>16</v>
      </c>
      <c r="D1834" t="s">
        <v>63</v>
      </c>
      <c r="E1834">
        <v>1</v>
      </c>
      <c r="F1834">
        <v>4390.18</v>
      </c>
      <c r="G1834">
        <v>4390.18</v>
      </c>
      <c r="H1834" t="s">
        <v>42</v>
      </c>
      <c r="I1834" t="s">
        <v>633</v>
      </c>
      <c r="J1834" t="s">
        <v>31</v>
      </c>
      <c r="K1834">
        <v>2023</v>
      </c>
      <c r="L1834" t="s">
        <v>6532</v>
      </c>
      <c r="M1834" t="s">
        <v>6523</v>
      </c>
    </row>
    <row r="1835" spans="1:13" x14ac:dyDescent="0.35">
      <c r="A1835" t="s">
        <v>4614</v>
      </c>
      <c r="B1835" s="1">
        <v>45392</v>
      </c>
      <c r="C1835" t="s">
        <v>16</v>
      </c>
      <c r="D1835" t="s">
        <v>63</v>
      </c>
      <c r="E1835">
        <v>9</v>
      </c>
      <c r="F1835">
        <v>4746.18</v>
      </c>
      <c r="G1835">
        <v>42715.62</v>
      </c>
      <c r="H1835" t="s">
        <v>110</v>
      </c>
      <c r="I1835" t="s">
        <v>2106</v>
      </c>
      <c r="J1835" t="s">
        <v>39</v>
      </c>
      <c r="K1835">
        <v>2024</v>
      </c>
      <c r="L1835" t="s">
        <v>6527</v>
      </c>
      <c r="M1835" t="s">
        <v>6523</v>
      </c>
    </row>
    <row r="1836" spans="1:13" x14ac:dyDescent="0.35">
      <c r="A1836" t="s">
        <v>4616</v>
      </c>
      <c r="B1836" s="1">
        <v>45401</v>
      </c>
      <c r="C1836" t="s">
        <v>16</v>
      </c>
      <c r="D1836" t="s">
        <v>63</v>
      </c>
      <c r="E1836">
        <v>6</v>
      </c>
      <c r="F1836">
        <v>4766.78</v>
      </c>
      <c r="G1836">
        <v>28600.68</v>
      </c>
      <c r="H1836" t="s">
        <v>110</v>
      </c>
      <c r="I1836" t="s">
        <v>30</v>
      </c>
      <c r="J1836" t="s">
        <v>14</v>
      </c>
      <c r="K1836">
        <v>2024</v>
      </c>
      <c r="L1836" t="s">
        <v>6527</v>
      </c>
      <c r="M1836" t="s">
        <v>6523</v>
      </c>
    </row>
    <row r="1837" spans="1:13" x14ac:dyDescent="0.35">
      <c r="A1837" t="s">
        <v>4692</v>
      </c>
      <c r="B1837" s="1">
        <v>45105</v>
      </c>
      <c r="C1837" t="s">
        <v>16</v>
      </c>
      <c r="D1837" t="s">
        <v>63</v>
      </c>
      <c r="E1837">
        <v>3</v>
      </c>
      <c r="F1837">
        <v>1203.05</v>
      </c>
      <c r="G1837">
        <v>3609.15</v>
      </c>
      <c r="H1837" t="s">
        <v>110</v>
      </c>
      <c r="I1837" t="s">
        <v>850</v>
      </c>
      <c r="J1837" t="s">
        <v>44</v>
      </c>
      <c r="K1837">
        <v>2023</v>
      </c>
      <c r="L1837" t="s">
        <v>6531</v>
      </c>
      <c r="M1837" t="s">
        <v>6528</v>
      </c>
    </row>
    <row r="1838" spans="1:13" x14ac:dyDescent="0.35">
      <c r="A1838" t="s">
        <v>4758</v>
      </c>
      <c r="B1838" s="1">
        <v>45464</v>
      </c>
      <c r="C1838" t="s">
        <v>16</v>
      </c>
      <c r="D1838" t="s">
        <v>63</v>
      </c>
      <c r="E1838">
        <v>8</v>
      </c>
      <c r="F1838">
        <v>3477.98</v>
      </c>
      <c r="G1838">
        <v>27823.84</v>
      </c>
      <c r="H1838" t="s">
        <v>110</v>
      </c>
      <c r="I1838" t="s">
        <v>240</v>
      </c>
      <c r="J1838" t="s">
        <v>31</v>
      </c>
      <c r="K1838">
        <v>2024</v>
      </c>
      <c r="L1838" t="s">
        <v>6531</v>
      </c>
      <c r="M1838" t="s">
        <v>6523</v>
      </c>
    </row>
    <row r="1839" spans="1:13" x14ac:dyDescent="0.35">
      <c r="A1839" t="s">
        <v>4925</v>
      </c>
      <c r="B1839" s="1">
        <v>45325</v>
      </c>
      <c r="C1839" t="s">
        <v>16</v>
      </c>
      <c r="D1839" t="s">
        <v>63</v>
      </c>
      <c r="E1839">
        <v>3</v>
      </c>
      <c r="F1839">
        <v>4207.93</v>
      </c>
      <c r="G1839">
        <v>12623.79</v>
      </c>
      <c r="H1839" t="s">
        <v>42</v>
      </c>
      <c r="I1839" t="s">
        <v>1192</v>
      </c>
      <c r="J1839" t="s">
        <v>19</v>
      </c>
      <c r="K1839">
        <v>2024</v>
      </c>
      <c r="L1839" t="s">
        <v>6529</v>
      </c>
      <c r="M1839" t="s">
        <v>6523</v>
      </c>
    </row>
    <row r="1840" spans="1:13" x14ac:dyDescent="0.35">
      <c r="A1840" t="s">
        <v>4979</v>
      </c>
      <c r="B1840" s="1">
        <v>45282</v>
      </c>
      <c r="C1840" t="s">
        <v>16</v>
      </c>
      <c r="D1840" t="s">
        <v>63</v>
      </c>
      <c r="E1840">
        <v>7</v>
      </c>
      <c r="F1840">
        <v>5124.87</v>
      </c>
      <c r="G1840">
        <v>35874.089999999997</v>
      </c>
      <c r="H1840" t="s">
        <v>110</v>
      </c>
      <c r="I1840" t="s">
        <v>400</v>
      </c>
      <c r="J1840" t="s">
        <v>19</v>
      </c>
      <c r="K1840">
        <v>2023</v>
      </c>
      <c r="L1840" t="s">
        <v>6520</v>
      </c>
      <c r="M1840" t="s">
        <v>6523</v>
      </c>
    </row>
    <row r="1841" spans="1:13" x14ac:dyDescent="0.35">
      <c r="A1841" t="s">
        <v>4998</v>
      </c>
      <c r="B1841" s="1">
        <v>45309</v>
      </c>
      <c r="C1841" t="s">
        <v>16</v>
      </c>
      <c r="D1841" t="s">
        <v>63</v>
      </c>
      <c r="E1841">
        <v>10</v>
      </c>
      <c r="F1841">
        <v>1445.23</v>
      </c>
      <c r="G1841">
        <v>14452.3</v>
      </c>
      <c r="H1841" t="s">
        <v>104</v>
      </c>
      <c r="I1841" t="s">
        <v>850</v>
      </c>
      <c r="J1841" t="s">
        <v>44</v>
      </c>
      <c r="K1841">
        <v>2024</v>
      </c>
      <c r="L1841" t="s">
        <v>6524</v>
      </c>
      <c r="M1841" t="s">
        <v>6528</v>
      </c>
    </row>
    <row r="1842" spans="1:13" x14ac:dyDescent="0.35">
      <c r="A1842" t="s">
        <v>5034</v>
      </c>
      <c r="B1842" s="1">
        <v>45413</v>
      </c>
      <c r="C1842" t="s">
        <v>16</v>
      </c>
      <c r="D1842" t="s">
        <v>63</v>
      </c>
      <c r="E1842">
        <v>8</v>
      </c>
      <c r="F1842">
        <v>3433.79</v>
      </c>
      <c r="G1842">
        <v>27470.32</v>
      </c>
      <c r="H1842" t="s">
        <v>29</v>
      </c>
      <c r="I1842" t="s">
        <v>551</v>
      </c>
      <c r="J1842" t="s">
        <v>47</v>
      </c>
      <c r="K1842">
        <v>2024</v>
      </c>
      <c r="L1842" t="s">
        <v>6532</v>
      </c>
      <c r="M1842" t="s">
        <v>6523</v>
      </c>
    </row>
    <row r="1843" spans="1:13" x14ac:dyDescent="0.35">
      <c r="A1843" t="s">
        <v>5129</v>
      </c>
      <c r="B1843" s="1">
        <v>44981</v>
      </c>
      <c r="C1843" t="s">
        <v>16</v>
      </c>
      <c r="D1843" t="s">
        <v>63</v>
      </c>
      <c r="E1843">
        <v>6</v>
      </c>
      <c r="F1843">
        <v>3953.11</v>
      </c>
      <c r="G1843">
        <v>23718.66</v>
      </c>
      <c r="H1843" t="s">
        <v>136</v>
      </c>
      <c r="I1843" t="s">
        <v>533</v>
      </c>
      <c r="J1843" t="s">
        <v>47</v>
      </c>
      <c r="K1843">
        <v>2023</v>
      </c>
      <c r="L1843" t="s">
        <v>6529</v>
      </c>
      <c r="M1843" t="s">
        <v>6523</v>
      </c>
    </row>
    <row r="1844" spans="1:13" x14ac:dyDescent="0.35">
      <c r="A1844" t="s">
        <v>5199</v>
      </c>
      <c r="B1844" s="1">
        <v>45299</v>
      </c>
      <c r="C1844" t="s">
        <v>16</v>
      </c>
      <c r="D1844" t="s">
        <v>63</v>
      </c>
      <c r="E1844">
        <v>5</v>
      </c>
      <c r="F1844">
        <v>3159.01</v>
      </c>
      <c r="G1844">
        <v>15795.05</v>
      </c>
      <c r="H1844" t="s">
        <v>29</v>
      </c>
      <c r="I1844" t="s">
        <v>1257</v>
      </c>
      <c r="J1844" t="s">
        <v>47</v>
      </c>
      <c r="K1844">
        <v>2024</v>
      </c>
      <c r="L1844" t="s">
        <v>6524</v>
      </c>
      <c r="M1844" t="s">
        <v>6523</v>
      </c>
    </row>
    <row r="1845" spans="1:13" x14ac:dyDescent="0.35">
      <c r="A1845" t="s">
        <v>5259</v>
      </c>
      <c r="B1845" s="1">
        <v>45144</v>
      </c>
      <c r="C1845" t="s">
        <v>16</v>
      </c>
      <c r="D1845" t="s">
        <v>63</v>
      </c>
      <c r="E1845">
        <v>5</v>
      </c>
      <c r="F1845">
        <v>4215.6899999999996</v>
      </c>
      <c r="G1845">
        <v>21078.45</v>
      </c>
      <c r="H1845" t="s">
        <v>29</v>
      </c>
      <c r="I1845" t="s">
        <v>710</v>
      </c>
      <c r="J1845" t="s">
        <v>39</v>
      </c>
      <c r="K1845">
        <v>2023</v>
      </c>
      <c r="L1845" t="s">
        <v>6530</v>
      </c>
      <c r="M1845" t="s">
        <v>6523</v>
      </c>
    </row>
    <row r="1846" spans="1:13" x14ac:dyDescent="0.35">
      <c r="A1846" t="s">
        <v>5323</v>
      </c>
      <c r="B1846" s="1">
        <v>45580</v>
      </c>
      <c r="C1846" t="s">
        <v>16</v>
      </c>
      <c r="D1846" t="s">
        <v>63</v>
      </c>
      <c r="E1846">
        <v>10</v>
      </c>
      <c r="F1846">
        <v>2783.66</v>
      </c>
      <c r="G1846">
        <v>27836.6</v>
      </c>
      <c r="H1846" t="s">
        <v>42</v>
      </c>
      <c r="I1846" t="s">
        <v>2910</v>
      </c>
      <c r="J1846" t="s">
        <v>31</v>
      </c>
      <c r="K1846">
        <v>2024</v>
      </c>
      <c r="L1846" t="s">
        <v>6522</v>
      </c>
      <c r="M1846" t="s">
        <v>6528</v>
      </c>
    </row>
    <row r="1847" spans="1:13" x14ac:dyDescent="0.35">
      <c r="A1847" t="s">
        <v>5355</v>
      </c>
      <c r="B1847" s="1">
        <v>45256</v>
      </c>
      <c r="C1847" t="s">
        <v>16</v>
      </c>
      <c r="D1847" t="s">
        <v>63</v>
      </c>
      <c r="E1847">
        <v>9</v>
      </c>
      <c r="F1847">
        <v>1984.12</v>
      </c>
      <c r="G1847">
        <v>17857.080000000002</v>
      </c>
      <c r="H1847" t="s">
        <v>110</v>
      </c>
      <c r="I1847" t="s">
        <v>1331</v>
      </c>
      <c r="J1847" t="s">
        <v>31</v>
      </c>
      <c r="K1847">
        <v>2023</v>
      </c>
      <c r="L1847" t="s">
        <v>6526</v>
      </c>
      <c r="M1847" t="s">
        <v>6528</v>
      </c>
    </row>
    <row r="1848" spans="1:13" x14ac:dyDescent="0.35">
      <c r="A1848" t="s">
        <v>5445</v>
      </c>
      <c r="B1848" s="1">
        <v>45295</v>
      </c>
      <c r="C1848" t="s">
        <v>16</v>
      </c>
      <c r="D1848" t="s">
        <v>63</v>
      </c>
      <c r="E1848">
        <v>7</v>
      </c>
      <c r="F1848">
        <v>3190.93</v>
      </c>
      <c r="G1848">
        <v>22336.51</v>
      </c>
      <c r="H1848" t="s">
        <v>110</v>
      </c>
      <c r="I1848" t="s">
        <v>2167</v>
      </c>
      <c r="J1848" t="s">
        <v>47</v>
      </c>
      <c r="K1848">
        <v>2024</v>
      </c>
      <c r="L1848" t="s">
        <v>6524</v>
      </c>
      <c r="M1848" t="s">
        <v>6523</v>
      </c>
    </row>
    <row r="1849" spans="1:13" x14ac:dyDescent="0.35">
      <c r="A1849" t="s">
        <v>5573</v>
      </c>
      <c r="B1849" s="1">
        <v>45236</v>
      </c>
      <c r="C1849" t="s">
        <v>16</v>
      </c>
      <c r="D1849" t="s">
        <v>63</v>
      </c>
      <c r="E1849">
        <v>4</v>
      </c>
      <c r="F1849">
        <v>4289.07</v>
      </c>
      <c r="G1849">
        <v>17156.28</v>
      </c>
      <c r="H1849" t="s">
        <v>42</v>
      </c>
      <c r="I1849" t="s">
        <v>266</v>
      </c>
      <c r="J1849" t="s">
        <v>19</v>
      </c>
      <c r="K1849">
        <v>2023</v>
      </c>
      <c r="L1849" t="s">
        <v>6526</v>
      </c>
      <c r="M1849" t="s">
        <v>6523</v>
      </c>
    </row>
    <row r="1850" spans="1:13" x14ac:dyDescent="0.35">
      <c r="A1850" t="s">
        <v>5853</v>
      </c>
      <c r="B1850" s="1">
        <v>45573</v>
      </c>
      <c r="C1850" t="s">
        <v>16</v>
      </c>
      <c r="D1850" t="s">
        <v>63</v>
      </c>
      <c r="E1850">
        <v>8</v>
      </c>
      <c r="F1850">
        <v>629.11</v>
      </c>
      <c r="G1850">
        <v>5032.88</v>
      </c>
      <c r="H1850" t="s">
        <v>29</v>
      </c>
      <c r="I1850" t="s">
        <v>173</v>
      </c>
      <c r="J1850" t="s">
        <v>19</v>
      </c>
      <c r="K1850">
        <v>2024</v>
      </c>
      <c r="L1850" t="s">
        <v>6522</v>
      </c>
      <c r="M1850" t="s">
        <v>6521</v>
      </c>
    </row>
    <row r="1851" spans="1:13" x14ac:dyDescent="0.35">
      <c r="A1851" t="s">
        <v>6005</v>
      </c>
      <c r="B1851" s="1">
        <v>45655</v>
      </c>
      <c r="C1851" t="s">
        <v>16</v>
      </c>
      <c r="D1851" t="s">
        <v>63</v>
      </c>
      <c r="E1851">
        <v>6</v>
      </c>
      <c r="F1851">
        <v>5003.1400000000003</v>
      </c>
      <c r="G1851">
        <v>30018.84</v>
      </c>
      <c r="H1851" t="s">
        <v>29</v>
      </c>
      <c r="I1851" t="s">
        <v>670</v>
      </c>
      <c r="J1851" t="s">
        <v>31</v>
      </c>
      <c r="K1851">
        <v>2024</v>
      </c>
      <c r="L1851" t="s">
        <v>6520</v>
      </c>
      <c r="M1851" t="s">
        <v>6523</v>
      </c>
    </row>
    <row r="1852" spans="1:13" x14ac:dyDescent="0.35">
      <c r="A1852" t="s">
        <v>6137</v>
      </c>
      <c r="B1852" s="1">
        <v>45636</v>
      </c>
      <c r="C1852" t="s">
        <v>16</v>
      </c>
      <c r="D1852" t="s">
        <v>63</v>
      </c>
      <c r="E1852">
        <v>3</v>
      </c>
      <c r="F1852">
        <v>5236.7299999999996</v>
      </c>
      <c r="G1852">
        <v>15710.19</v>
      </c>
      <c r="H1852" t="s">
        <v>42</v>
      </c>
      <c r="I1852" t="s">
        <v>2067</v>
      </c>
      <c r="J1852" t="s">
        <v>44</v>
      </c>
      <c r="K1852">
        <v>2024</v>
      </c>
      <c r="L1852" t="s">
        <v>6520</v>
      </c>
      <c r="M1852" t="s">
        <v>6523</v>
      </c>
    </row>
    <row r="1853" spans="1:13" x14ac:dyDescent="0.35">
      <c r="A1853" t="s">
        <v>6250</v>
      </c>
      <c r="B1853" s="1">
        <v>45353</v>
      </c>
      <c r="C1853" t="s">
        <v>16</v>
      </c>
      <c r="D1853" t="s">
        <v>63</v>
      </c>
      <c r="E1853">
        <v>1</v>
      </c>
      <c r="F1853">
        <v>3453.47</v>
      </c>
      <c r="G1853">
        <v>3453.47</v>
      </c>
      <c r="H1853" t="s">
        <v>42</v>
      </c>
      <c r="I1853" t="s">
        <v>733</v>
      </c>
      <c r="J1853" t="s">
        <v>31</v>
      </c>
      <c r="K1853">
        <v>2024</v>
      </c>
      <c r="L1853" t="s">
        <v>6533</v>
      </c>
      <c r="M1853" t="s">
        <v>6523</v>
      </c>
    </row>
    <row r="1854" spans="1:13" x14ac:dyDescent="0.35">
      <c r="A1854" t="s">
        <v>6457</v>
      </c>
      <c r="B1854" s="1">
        <v>45308</v>
      </c>
      <c r="C1854" t="s">
        <v>16</v>
      </c>
      <c r="D1854" t="s">
        <v>63</v>
      </c>
      <c r="E1854">
        <v>3</v>
      </c>
      <c r="F1854">
        <v>5812.29</v>
      </c>
      <c r="G1854">
        <v>17436.87</v>
      </c>
      <c r="H1854" t="s">
        <v>110</v>
      </c>
      <c r="I1854" t="s">
        <v>439</v>
      </c>
      <c r="J1854" t="s">
        <v>39</v>
      </c>
      <c r="K1854">
        <v>2024</v>
      </c>
      <c r="L1854" t="s">
        <v>6524</v>
      </c>
      <c r="M1854" t="s">
        <v>6523</v>
      </c>
    </row>
    <row r="1855" spans="1:13" x14ac:dyDescent="0.35">
      <c r="A1855" t="s">
        <v>296</v>
      </c>
      <c r="B1855" s="1">
        <v>45243</v>
      </c>
      <c r="C1855" t="s">
        <v>16</v>
      </c>
      <c r="D1855" t="s">
        <v>297</v>
      </c>
      <c r="E1855">
        <v>8</v>
      </c>
      <c r="F1855">
        <v>525.66999999999996</v>
      </c>
      <c r="G1855">
        <v>4205.3599999999997</v>
      </c>
      <c r="H1855" t="s">
        <v>136</v>
      </c>
      <c r="I1855" t="s">
        <v>298</v>
      </c>
      <c r="J1855" t="s">
        <v>31</v>
      </c>
      <c r="K1855">
        <v>2023</v>
      </c>
      <c r="L1855" t="s">
        <v>6526</v>
      </c>
      <c r="M1855" t="s">
        <v>6521</v>
      </c>
    </row>
    <row r="1856" spans="1:13" x14ac:dyDescent="0.35">
      <c r="A1856" t="s">
        <v>388</v>
      </c>
      <c r="B1856" s="1">
        <v>45328</v>
      </c>
      <c r="C1856" t="s">
        <v>16</v>
      </c>
      <c r="D1856" t="s">
        <v>297</v>
      </c>
      <c r="E1856">
        <v>5</v>
      </c>
      <c r="F1856">
        <v>4835.3999999999996</v>
      </c>
      <c r="G1856">
        <v>24177</v>
      </c>
      <c r="H1856" t="s">
        <v>29</v>
      </c>
      <c r="I1856" t="s">
        <v>389</v>
      </c>
      <c r="J1856" t="s">
        <v>19</v>
      </c>
      <c r="K1856">
        <v>2024</v>
      </c>
      <c r="L1856" t="s">
        <v>6529</v>
      </c>
      <c r="M1856" t="s">
        <v>6523</v>
      </c>
    </row>
    <row r="1857" spans="1:13" x14ac:dyDescent="0.35">
      <c r="A1857" t="s">
        <v>536</v>
      </c>
      <c r="B1857" s="1">
        <v>45129</v>
      </c>
      <c r="C1857" t="s">
        <v>16</v>
      </c>
      <c r="D1857" t="s">
        <v>297</v>
      </c>
      <c r="E1857">
        <v>1</v>
      </c>
      <c r="F1857">
        <v>654.14</v>
      </c>
      <c r="G1857">
        <v>654.14</v>
      </c>
      <c r="H1857" t="s">
        <v>42</v>
      </c>
      <c r="I1857" t="s">
        <v>537</v>
      </c>
      <c r="J1857" t="s">
        <v>47</v>
      </c>
      <c r="K1857">
        <v>2023</v>
      </c>
      <c r="L1857" t="s">
        <v>6534</v>
      </c>
      <c r="M1857" t="s">
        <v>6521</v>
      </c>
    </row>
    <row r="1858" spans="1:13" x14ac:dyDescent="0.35">
      <c r="A1858" t="s">
        <v>637</v>
      </c>
      <c r="B1858" s="1">
        <v>44954</v>
      </c>
      <c r="C1858" t="s">
        <v>16</v>
      </c>
      <c r="D1858" t="s">
        <v>297</v>
      </c>
      <c r="E1858">
        <v>4</v>
      </c>
      <c r="F1858">
        <v>5596.11</v>
      </c>
      <c r="G1858">
        <v>22384.44</v>
      </c>
      <c r="H1858" t="s">
        <v>29</v>
      </c>
      <c r="I1858" t="s">
        <v>457</v>
      </c>
      <c r="J1858" t="s">
        <v>47</v>
      </c>
      <c r="K1858">
        <v>2023</v>
      </c>
      <c r="L1858" t="s">
        <v>6524</v>
      </c>
      <c r="M1858" t="s">
        <v>6523</v>
      </c>
    </row>
    <row r="1859" spans="1:13" x14ac:dyDescent="0.35">
      <c r="A1859" t="s">
        <v>664</v>
      </c>
      <c r="B1859" s="1">
        <v>45383</v>
      </c>
      <c r="C1859" t="s">
        <v>16</v>
      </c>
      <c r="D1859" t="s">
        <v>297</v>
      </c>
      <c r="E1859">
        <v>1</v>
      </c>
      <c r="F1859">
        <v>3414.17</v>
      </c>
      <c r="G1859">
        <v>3414.17</v>
      </c>
      <c r="H1859" t="s">
        <v>29</v>
      </c>
      <c r="I1859" t="s">
        <v>495</v>
      </c>
      <c r="J1859" t="s">
        <v>14</v>
      </c>
      <c r="K1859">
        <v>2024</v>
      </c>
      <c r="L1859" t="s">
        <v>6527</v>
      </c>
      <c r="M1859" t="s">
        <v>6523</v>
      </c>
    </row>
    <row r="1860" spans="1:13" x14ac:dyDescent="0.35">
      <c r="A1860" t="s">
        <v>697</v>
      </c>
      <c r="B1860" s="1">
        <v>45543</v>
      </c>
      <c r="C1860" t="s">
        <v>16</v>
      </c>
      <c r="D1860" t="s">
        <v>297</v>
      </c>
      <c r="E1860">
        <v>1</v>
      </c>
      <c r="F1860">
        <v>4075.32</v>
      </c>
      <c r="G1860">
        <v>4075.32</v>
      </c>
      <c r="H1860" t="s">
        <v>136</v>
      </c>
      <c r="I1860" t="s">
        <v>698</v>
      </c>
      <c r="J1860" t="s">
        <v>31</v>
      </c>
      <c r="K1860">
        <v>2024</v>
      </c>
      <c r="L1860" t="s">
        <v>6525</v>
      </c>
      <c r="M1860" t="s">
        <v>6523</v>
      </c>
    </row>
    <row r="1861" spans="1:13" x14ac:dyDescent="0.35">
      <c r="A1861" t="s">
        <v>726</v>
      </c>
      <c r="B1861" s="1">
        <v>45231</v>
      </c>
      <c r="C1861" t="s">
        <v>16</v>
      </c>
      <c r="D1861" t="s">
        <v>297</v>
      </c>
      <c r="E1861">
        <v>10</v>
      </c>
      <c r="F1861">
        <v>3792.41</v>
      </c>
      <c r="G1861">
        <v>37924.1</v>
      </c>
      <c r="H1861" t="s">
        <v>104</v>
      </c>
      <c r="I1861" t="s">
        <v>727</v>
      </c>
      <c r="J1861" t="s">
        <v>44</v>
      </c>
      <c r="K1861">
        <v>2023</v>
      </c>
      <c r="L1861" t="s">
        <v>6526</v>
      </c>
      <c r="M1861" t="s">
        <v>6523</v>
      </c>
    </row>
    <row r="1862" spans="1:13" x14ac:dyDescent="0.35">
      <c r="A1862" t="s">
        <v>942</v>
      </c>
      <c r="B1862" s="1">
        <v>45443</v>
      </c>
      <c r="C1862" t="s">
        <v>16</v>
      </c>
      <c r="D1862" t="s">
        <v>297</v>
      </c>
      <c r="E1862">
        <v>9</v>
      </c>
      <c r="F1862">
        <v>1530.23</v>
      </c>
      <c r="G1862">
        <v>13772.07</v>
      </c>
      <c r="H1862" t="s">
        <v>136</v>
      </c>
      <c r="I1862" t="s">
        <v>720</v>
      </c>
      <c r="J1862" t="s">
        <v>47</v>
      </c>
      <c r="K1862">
        <v>2024</v>
      </c>
      <c r="L1862" t="s">
        <v>6532</v>
      </c>
      <c r="M1862" t="s">
        <v>6528</v>
      </c>
    </row>
    <row r="1863" spans="1:13" x14ac:dyDescent="0.35">
      <c r="A1863" t="s">
        <v>1072</v>
      </c>
      <c r="B1863" s="1">
        <v>45093</v>
      </c>
      <c r="C1863" t="s">
        <v>16</v>
      </c>
      <c r="D1863" t="s">
        <v>297</v>
      </c>
      <c r="E1863">
        <v>2</v>
      </c>
      <c r="F1863">
        <v>1650.94</v>
      </c>
      <c r="G1863">
        <v>3301.88</v>
      </c>
      <c r="H1863" t="s">
        <v>29</v>
      </c>
      <c r="I1863" t="s">
        <v>791</v>
      </c>
      <c r="J1863" t="s">
        <v>31</v>
      </c>
      <c r="K1863">
        <v>2023</v>
      </c>
      <c r="L1863" t="s">
        <v>6531</v>
      </c>
      <c r="M1863" t="s">
        <v>6528</v>
      </c>
    </row>
    <row r="1864" spans="1:13" x14ac:dyDescent="0.35">
      <c r="A1864" t="s">
        <v>1118</v>
      </c>
      <c r="B1864" s="1">
        <v>45550</v>
      </c>
      <c r="C1864" t="s">
        <v>16</v>
      </c>
      <c r="D1864" t="s">
        <v>297</v>
      </c>
      <c r="E1864">
        <v>5</v>
      </c>
      <c r="F1864">
        <v>4918.97</v>
      </c>
      <c r="G1864">
        <v>24594.85</v>
      </c>
      <c r="H1864" t="s">
        <v>42</v>
      </c>
      <c r="I1864" t="s">
        <v>1119</v>
      </c>
      <c r="J1864" t="s">
        <v>44</v>
      </c>
      <c r="K1864">
        <v>2024</v>
      </c>
      <c r="L1864" t="s">
        <v>6525</v>
      </c>
      <c r="M1864" t="s">
        <v>6523</v>
      </c>
    </row>
    <row r="1865" spans="1:13" x14ac:dyDescent="0.35">
      <c r="A1865" t="s">
        <v>1129</v>
      </c>
      <c r="B1865" s="1">
        <v>44954</v>
      </c>
      <c r="C1865" t="s">
        <v>16</v>
      </c>
      <c r="D1865" t="s">
        <v>297</v>
      </c>
      <c r="E1865">
        <v>4</v>
      </c>
      <c r="F1865">
        <v>5854.88</v>
      </c>
      <c r="G1865">
        <v>23419.52</v>
      </c>
      <c r="H1865" t="s">
        <v>42</v>
      </c>
      <c r="I1865" t="s">
        <v>1130</v>
      </c>
      <c r="J1865" t="s">
        <v>31</v>
      </c>
      <c r="K1865">
        <v>2023</v>
      </c>
      <c r="L1865" t="s">
        <v>6524</v>
      </c>
      <c r="M1865" t="s">
        <v>6523</v>
      </c>
    </row>
    <row r="1866" spans="1:13" x14ac:dyDescent="0.35">
      <c r="A1866" t="s">
        <v>1182</v>
      </c>
      <c r="B1866" s="1">
        <v>45055</v>
      </c>
      <c r="C1866" t="s">
        <v>16</v>
      </c>
      <c r="D1866" t="s">
        <v>297</v>
      </c>
      <c r="E1866">
        <v>4</v>
      </c>
      <c r="F1866">
        <v>3146.01</v>
      </c>
      <c r="G1866">
        <v>12584.04</v>
      </c>
      <c r="H1866" t="s">
        <v>29</v>
      </c>
      <c r="I1866" t="s">
        <v>1183</v>
      </c>
      <c r="J1866" t="s">
        <v>14</v>
      </c>
      <c r="K1866">
        <v>2023</v>
      </c>
      <c r="L1866" t="s">
        <v>6532</v>
      </c>
      <c r="M1866" t="s">
        <v>6523</v>
      </c>
    </row>
    <row r="1867" spans="1:13" x14ac:dyDescent="0.35">
      <c r="A1867" t="s">
        <v>1627</v>
      </c>
      <c r="B1867" s="1">
        <v>45217</v>
      </c>
      <c r="C1867" t="s">
        <v>16</v>
      </c>
      <c r="D1867" t="s">
        <v>297</v>
      </c>
      <c r="E1867">
        <v>2</v>
      </c>
      <c r="F1867">
        <v>5410.62</v>
      </c>
      <c r="G1867">
        <v>10821.24</v>
      </c>
      <c r="H1867" t="s">
        <v>42</v>
      </c>
      <c r="I1867" t="s">
        <v>1628</v>
      </c>
      <c r="J1867" t="s">
        <v>47</v>
      </c>
      <c r="K1867">
        <v>2023</v>
      </c>
      <c r="L1867" t="s">
        <v>6522</v>
      </c>
      <c r="M1867" t="s">
        <v>6523</v>
      </c>
    </row>
    <row r="1868" spans="1:13" x14ac:dyDescent="0.35">
      <c r="A1868" t="s">
        <v>1638</v>
      </c>
      <c r="B1868" s="1">
        <v>44957</v>
      </c>
      <c r="C1868" t="s">
        <v>16</v>
      </c>
      <c r="D1868" t="s">
        <v>297</v>
      </c>
      <c r="E1868">
        <v>4</v>
      </c>
      <c r="F1868">
        <v>1330.89</v>
      </c>
      <c r="G1868">
        <v>5323.56</v>
      </c>
      <c r="H1868" t="s">
        <v>110</v>
      </c>
      <c r="I1868" t="s">
        <v>258</v>
      </c>
      <c r="J1868" t="s">
        <v>39</v>
      </c>
      <c r="K1868">
        <v>2023</v>
      </c>
      <c r="L1868" t="s">
        <v>6524</v>
      </c>
      <c r="M1868" t="s">
        <v>6528</v>
      </c>
    </row>
    <row r="1869" spans="1:13" x14ac:dyDescent="0.35">
      <c r="A1869" t="s">
        <v>1695</v>
      </c>
      <c r="B1869" s="1">
        <v>45047</v>
      </c>
      <c r="C1869" t="s">
        <v>16</v>
      </c>
      <c r="D1869" t="s">
        <v>297</v>
      </c>
      <c r="E1869">
        <v>10</v>
      </c>
      <c r="F1869">
        <v>5005.26</v>
      </c>
      <c r="G1869">
        <v>50052.6</v>
      </c>
      <c r="H1869" t="s">
        <v>29</v>
      </c>
      <c r="I1869" t="s">
        <v>941</v>
      </c>
      <c r="J1869" t="s">
        <v>39</v>
      </c>
      <c r="K1869">
        <v>2023</v>
      </c>
      <c r="L1869" t="s">
        <v>6532</v>
      </c>
      <c r="M1869" t="s">
        <v>6523</v>
      </c>
    </row>
    <row r="1870" spans="1:13" x14ac:dyDescent="0.35">
      <c r="A1870" t="s">
        <v>1838</v>
      </c>
      <c r="B1870" s="1">
        <v>45015</v>
      </c>
      <c r="C1870" t="s">
        <v>16</v>
      </c>
      <c r="D1870" t="s">
        <v>297</v>
      </c>
      <c r="E1870">
        <v>5</v>
      </c>
      <c r="F1870">
        <v>4614.2299999999996</v>
      </c>
      <c r="G1870">
        <v>23071.15</v>
      </c>
      <c r="H1870" t="s">
        <v>110</v>
      </c>
      <c r="I1870" t="s">
        <v>474</v>
      </c>
      <c r="J1870" t="s">
        <v>31</v>
      </c>
      <c r="K1870">
        <v>2023</v>
      </c>
      <c r="L1870" t="s">
        <v>6533</v>
      </c>
      <c r="M1870" t="s">
        <v>6523</v>
      </c>
    </row>
    <row r="1871" spans="1:13" x14ac:dyDescent="0.35">
      <c r="A1871" t="s">
        <v>1852</v>
      </c>
      <c r="B1871" s="1">
        <v>44959</v>
      </c>
      <c r="C1871" t="s">
        <v>16</v>
      </c>
      <c r="D1871" t="s">
        <v>297</v>
      </c>
      <c r="E1871">
        <v>6</v>
      </c>
      <c r="F1871">
        <v>1517.3</v>
      </c>
      <c r="G1871">
        <v>9103.7999999999993</v>
      </c>
      <c r="H1871" t="s">
        <v>104</v>
      </c>
      <c r="I1871" t="s">
        <v>1853</v>
      </c>
      <c r="J1871" t="s">
        <v>47</v>
      </c>
      <c r="K1871">
        <v>2023</v>
      </c>
      <c r="L1871" t="s">
        <v>6529</v>
      </c>
      <c r="M1871" t="s">
        <v>6528</v>
      </c>
    </row>
    <row r="1872" spans="1:13" x14ac:dyDescent="0.35">
      <c r="A1872" t="s">
        <v>1911</v>
      </c>
      <c r="B1872" s="1">
        <v>45377</v>
      </c>
      <c r="C1872" t="s">
        <v>16</v>
      </c>
      <c r="D1872" t="s">
        <v>297</v>
      </c>
      <c r="E1872">
        <v>10</v>
      </c>
      <c r="F1872">
        <v>5517.12</v>
      </c>
      <c r="G1872">
        <v>55171.199999999997</v>
      </c>
      <c r="H1872" t="s">
        <v>110</v>
      </c>
      <c r="I1872" t="s">
        <v>1126</v>
      </c>
      <c r="J1872" t="s">
        <v>47</v>
      </c>
      <c r="K1872">
        <v>2024</v>
      </c>
      <c r="L1872" t="s">
        <v>6533</v>
      </c>
      <c r="M1872" t="s">
        <v>6523</v>
      </c>
    </row>
    <row r="1873" spans="1:13" x14ac:dyDescent="0.35">
      <c r="A1873" t="s">
        <v>1979</v>
      </c>
      <c r="B1873" s="1">
        <v>45285</v>
      </c>
      <c r="C1873" t="s">
        <v>16</v>
      </c>
      <c r="D1873" t="s">
        <v>297</v>
      </c>
      <c r="E1873">
        <v>2</v>
      </c>
      <c r="F1873">
        <v>3961.57</v>
      </c>
      <c r="G1873">
        <v>7923.14</v>
      </c>
      <c r="H1873" t="s">
        <v>110</v>
      </c>
      <c r="I1873" t="s">
        <v>258</v>
      </c>
      <c r="J1873" t="s">
        <v>44</v>
      </c>
      <c r="K1873">
        <v>2023</v>
      </c>
      <c r="L1873" t="s">
        <v>6520</v>
      </c>
      <c r="M1873" t="s">
        <v>6523</v>
      </c>
    </row>
    <row r="1874" spans="1:13" x14ac:dyDescent="0.35">
      <c r="A1874" t="s">
        <v>2205</v>
      </c>
      <c r="B1874" s="1">
        <v>45233</v>
      </c>
      <c r="C1874" t="s">
        <v>16</v>
      </c>
      <c r="D1874" t="s">
        <v>297</v>
      </c>
      <c r="E1874">
        <v>4</v>
      </c>
      <c r="F1874">
        <v>4974.4399999999996</v>
      </c>
      <c r="G1874">
        <v>19897.759999999998</v>
      </c>
      <c r="H1874" t="s">
        <v>29</v>
      </c>
      <c r="I1874" t="s">
        <v>1544</v>
      </c>
      <c r="J1874" t="s">
        <v>44</v>
      </c>
      <c r="K1874">
        <v>2023</v>
      </c>
      <c r="L1874" t="s">
        <v>6526</v>
      </c>
      <c r="M1874" t="s">
        <v>6523</v>
      </c>
    </row>
    <row r="1875" spans="1:13" x14ac:dyDescent="0.35">
      <c r="A1875" t="s">
        <v>2254</v>
      </c>
      <c r="B1875" s="1">
        <v>45052</v>
      </c>
      <c r="C1875" t="s">
        <v>16</v>
      </c>
      <c r="D1875" t="s">
        <v>297</v>
      </c>
      <c r="E1875">
        <v>4</v>
      </c>
      <c r="F1875">
        <v>827.22</v>
      </c>
      <c r="G1875">
        <v>3308.88</v>
      </c>
      <c r="H1875" t="s">
        <v>29</v>
      </c>
      <c r="I1875" t="s">
        <v>753</v>
      </c>
      <c r="J1875" t="s">
        <v>19</v>
      </c>
      <c r="K1875">
        <v>2023</v>
      </c>
      <c r="L1875" t="s">
        <v>6532</v>
      </c>
      <c r="M1875" t="s">
        <v>6521</v>
      </c>
    </row>
    <row r="1876" spans="1:13" x14ac:dyDescent="0.35">
      <c r="A1876" t="s">
        <v>2279</v>
      </c>
      <c r="B1876" s="1">
        <v>45540</v>
      </c>
      <c r="C1876" t="s">
        <v>16</v>
      </c>
      <c r="D1876" t="s">
        <v>297</v>
      </c>
      <c r="E1876">
        <v>2</v>
      </c>
      <c r="F1876">
        <v>3943.19</v>
      </c>
      <c r="G1876">
        <v>7886.38</v>
      </c>
      <c r="H1876" t="s">
        <v>29</v>
      </c>
      <c r="I1876" t="s">
        <v>363</v>
      </c>
      <c r="J1876" t="s">
        <v>47</v>
      </c>
      <c r="K1876">
        <v>2024</v>
      </c>
      <c r="L1876" t="s">
        <v>6525</v>
      </c>
      <c r="M1876" t="s">
        <v>6523</v>
      </c>
    </row>
    <row r="1877" spans="1:13" x14ac:dyDescent="0.35">
      <c r="A1877" t="s">
        <v>2442</v>
      </c>
      <c r="B1877" s="1">
        <v>45182</v>
      </c>
      <c r="C1877" t="s">
        <v>16</v>
      </c>
      <c r="D1877" t="s">
        <v>297</v>
      </c>
      <c r="E1877">
        <v>1</v>
      </c>
      <c r="F1877">
        <v>5073.03</v>
      </c>
      <c r="G1877">
        <v>5073.03</v>
      </c>
      <c r="H1877" t="s">
        <v>29</v>
      </c>
      <c r="I1877" t="s">
        <v>1712</v>
      </c>
      <c r="J1877" t="s">
        <v>14</v>
      </c>
      <c r="K1877">
        <v>2023</v>
      </c>
      <c r="L1877" t="s">
        <v>6525</v>
      </c>
      <c r="M1877" t="s">
        <v>6523</v>
      </c>
    </row>
    <row r="1878" spans="1:13" x14ac:dyDescent="0.35">
      <c r="A1878" t="s">
        <v>2452</v>
      </c>
      <c r="B1878" s="1">
        <v>45416</v>
      </c>
      <c r="C1878" t="s">
        <v>16</v>
      </c>
      <c r="D1878" t="s">
        <v>297</v>
      </c>
      <c r="E1878">
        <v>6</v>
      </c>
      <c r="F1878">
        <v>4117.04</v>
      </c>
      <c r="G1878">
        <v>24702.240000000002</v>
      </c>
      <c r="H1878" t="s">
        <v>110</v>
      </c>
      <c r="I1878" t="s">
        <v>429</v>
      </c>
      <c r="J1878" t="s">
        <v>44</v>
      </c>
      <c r="K1878">
        <v>2024</v>
      </c>
      <c r="L1878" t="s">
        <v>6532</v>
      </c>
      <c r="M1878" t="s">
        <v>6523</v>
      </c>
    </row>
    <row r="1879" spans="1:13" x14ac:dyDescent="0.35">
      <c r="A1879" t="s">
        <v>2497</v>
      </c>
      <c r="B1879" s="1">
        <v>45554</v>
      </c>
      <c r="C1879" t="s">
        <v>16</v>
      </c>
      <c r="D1879" t="s">
        <v>297</v>
      </c>
      <c r="E1879">
        <v>3</v>
      </c>
      <c r="F1879">
        <v>1471.45</v>
      </c>
      <c r="G1879">
        <v>4414.3500000000004</v>
      </c>
      <c r="H1879" t="s">
        <v>29</v>
      </c>
      <c r="I1879" t="s">
        <v>446</v>
      </c>
      <c r="J1879" t="s">
        <v>44</v>
      </c>
      <c r="K1879">
        <v>2024</v>
      </c>
      <c r="L1879" t="s">
        <v>6525</v>
      </c>
      <c r="M1879" t="s">
        <v>6528</v>
      </c>
    </row>
    <row r="1880" spans="1:13" x14ac:dyDescent="0.35">
      <c r="A1880" t="s">
        <v>2530</v>
      </c>
      <c r="B1880" s="1">
        <v>45254</v>
      </c>
      <c r="C1880" t="s">
        <v>16</v>
      </c>
      <c r="D1880" t="s">
        <v>297</v>
      </c>
      <c r="E1880">
        <v>8</v>
      </c>
      <c r="F1880">
        <v>3656.17</v>
      </c>
      <c r="G1880">
        <v>29249.360000000001</v>
      </c>
      <c r="H1880" t="s">
        <v>29</v>
      </c>
      <c r="I1880" t="s">
        <v>1016</v>
      </c>
      <c r="J1880" t="s">
        <v>44</v>
      </c>
      <c r="K1880">
        <v>2023</v>
      </c>
      <c r="L1880" t="s">
        <v>6526</v>
      </c>
      <c r="M1880" t="s">
        <v>6523</v>
      </c>
    </row>
    <row r="1881" spans="1:13" x14ac:dyDescent="0.35">
      <c r="A1881" t="s">
        <v>2556</v>
      </c>
      <c r="B1881" s="1">
        <v>45208</v>
      </c>
      <c r="C1881" t="s">
        <v>16</v>
      </c>
      <c r="D1881" t="s">
        <v>297</v>
      </c>
      <c r="E1881">
        <v>7</v>
      </c>
      <c r="F1881">
        <v>679.2</v>
      </c>
      <c r="G1881">
        <v>4754.3999999999996</v>
      </c>
      <c r="H1881" t="s">
        <v>104</v>
      </c>
      <c r="I1881" t="s">
        <v>91</v>
      </c>
      <c r="J1881" t="s">
        <v>19</v>
      </c>
      <c r="K1881">
        <v>2023</v>
      </c>
      <c r="L1881" t="s">
        <v>6522</v>
      </c>
      <c r="M1881" t="s">
        <v>6521</v>
      </c>
    </row>
    <row r="1882" spans="1:13" x14ac:dyDescent="0.35">
      <c r="A1882" t="s">
        <v>2580</v>
      </c>
      <c r="B1882" s="1">
        <v>45484</v>
      </c>
      <c r="C1882" t="s">
        <v>16</v>
      </c>
      <c r="D1882" t="s">
        <v>297</v>
      </c>
      <c r="E1882">
        <v>4</v>
      </c>
      <c r="F1882">
        <v>4381.29</v>
      </c>
      <c r="G1882">
        <v>17525.16</v>
      </c>
      <c r="H1882" t="s">
        <v>42</v>
      </c>
      <c r="I1882" t="s">
        <v>1983</v>
      </c>
      <c r="J1882" t="s">
        <v>14</v>
      </c>
      <c r="K1882">
        <v>2024</v>
      </c>
      <c r="L1882" t="s">
        <v>6534</v>
      </c>
      <c r="M1882" t="s">
        <v>6523</v>
      </c>
    </row>
    <row r="1883" spans="1:13" x14ac:dyDescent="0.35">
      <c r="A1883" t="s">
        <v>2602</v>
      </c>
      <c r="B1883" s="1">
        <v>45238</v>
      </c>
      <c r="C1883" t="s">
        <v>16</v>
      </c>
      <c r="D1883" t="s">
        <v>297</v>
      </c>
      <c r="E1883">
        <v>7</v>
      </c>
      <c r="F1883">
        <v>2064.75</v>
      </c>
      <c r="G1883">
        <v>14453.25</v>
      </c>
      <c r="H1883" t="s">
        <v>136</v>
      </c>
      <c r="I1883" t="s">
        <v>1234</v>
      </c>
      <c r="J1883" t="s">
        <v>47</v>
      </c>
      <c r="K1883">
        <v>2023</v>
      </c>
      <c r="L1883" t="s">
        <v>6526</v>
      </c>
      <c r="M1883" t="s">
        <v>6528</v>
      </c>
    </row>
    <row r="1884" spans="1:13" x14ac:dyDescent="0.35">
      <c r="A1884" t="s">
        <v>2675</v>
      </c>
      <c r="B1884" s="1">
        <v>45523</v>
      </c>
      <c r="C1884" t="s">
        <v>16</v>
      </c>
      <c r="D1884" t="s">
        <v>297</v>
      </c>
      <c r="E1884">
        <v>6</v>
      </c>
      <c r="F1884">
        <v>5021.8900000000003</v>
      </c>
      <c r="G1884">
        <v>30131.34</v>
      </c>
      <c r="H1884" t="s">
        <v>104</v>
      </c>
      <c r="I1884" t="s">
        <v>679</v>
      </c>
      <c r="J1884" t="s">
        <v>44</v>
      </c>
      <c r="K1884">
        <v>2024</v>
      </c>
      <c r="L1884" t="s">
        <v>6530</v>
      </c>
      <c r="M1884" t="s">
        <v>6523</v>
      </c>
    </row>
    <row r="1885" spans="1:13" x14ac:dyDescent="0.35">
      <c r="A1885" t="s">
        <v>2901</v>
      </c>
      <c r="B1885" s="1">
        <v>45480</v>
      </c>
      <c r="C1885" t="s">
        <v>16</v>
      </c>
      <c r="D1885" t="s">
        <v>297</v>
      </c>
      <c r="E1885">
        <v>3</v>
      </c>
      <c r="F1885">
        <v>2964.24</v>
      </c>
      <c r="G1885">
        <v>8892.7199999999993</v>
      </c>
      <c r="H1885" t="s">
        <v>136</v>
      </c>
      <c r="I1885" t="s">
        <v>529</v>
      </c>
      <c r="J1885" t="s">
        <v>19</v>
      </c>
      <c r="K1885">
        <v>2024</v>
      </c>
      <c r="L1885" t="s">
        <v>6534</v>
      </c>
      <c r="M1885" t="s">
        <v>6528</v>
      </c>
    </row>
    <row r="1886" spans="1:13" x14ac:dyDescent="0.35">
      <c r="A1886" t="s">
        <v>2906</v>
      </c>
      <c r="B1886" s="1">
        <v>45018</v>
      </c>
      <c r="C1886" t="s">
        <v>16</v>
      </c>
      <c r="D1886" t="s">
        <v>297</v>
      </c>
      <c r="E1886">
        <v>10</v>
      </c>
      <c r="F1886">
        <v>4521.6099999999997</v>
      </c>
      <c r="G1886">
        <v>45216.1</v>
      </c>
      <c r="H1886" t="s">
        <v>42</v>
      </c>
      <c r="I1886" t="s">
        <v>1183</v>
      </c>
      <c r="J1886" t="s">
        <v>19</v>
      </c>
      <c r="K1886">
        <v>2023</v>
      </c>
      <c r="L1886" t="s">
        <v>6527</v>
      </c>
      <c r="M1886" t="s">
        <v>6523</v>
      </c>
    </row>
    <row r="1887" spans="1:13" x14ac:dyDescent="0.35">
      <c r="A1887" t="s">
        <v>3016</v>
      </c>
      <c r="B1887" s="1">
        <v>45301</v>
      </c>
      <c r="C1887" t="s">
        <v>16</v>
      </c>
      <c r="D1887" t="s">
        <v>297</v>
      </c>
      <c r="E1887">
        <v>9</v>
      </c>
      <c r="F1887">
        <v>1751.67</v>
      </c>
      <c r="G1887">
        <v>15765.03</v>
      </c>
      <c r="H1887" t="s">
        <v>110</v>
      </c>
      <c r="I1887" t="s">
        <v>252</v>
      </c>
      <c r="J1887" t="s">
        <v>19</v>
      </c>
      <c r="K1887">
        <v>2024</v>
      </c>
      <c r="L1887" t="s">
        <v>6524</v>
      </c>
      <c r="M1887" t="s">
        <v>6528</v>
      </c>
    </row>
    <row r="1888" spans="1:13" x14ac:dyDescent="0.35">
      <c r="A1888" t="s">
        <v>3258</v>
      </c>
      <c r="B1888" s="1">
        <v>45346</v>
      </c>
      <c r="C1888" t="s">
        <v>16</v>
      </c>
      <c r="D1888" t="s">
        <v>297</v>
      </c>
      <c r="E1888">
        <v>6</v>
      </c>
      <c r="F1888">
        <v>5075.66</v>
      </c>
      <c r="G1888">
        <v>30453.96</v>
      </c>
      <c r="H1888" t="s">
        <v>104</v>
      </c>
      <c r="I1888" t="s">
        <v>404</v>
      </c>
      <c r="J1888" t="s">
        <v>31</v>
      </c>
      <c r="K1888">
        <v>2024</v>
      </c>
      <c r="L1888" t="s">
        <v>6529</v>
      </c>
      <c r="M1888" t="s">
        <v>6523</v>
      </c>
    </row>
    <row r="1889" spans="1:13" x14ac:dyDescent="0.35">
      <c r="A1889" t="s">
        <v>3579</v>
      </c>
      <c r="B1889" s="1">
        <v>45145</v>
      </c>
      <c r="C1889" t="s">
        <v>16</v>
      </c>
      <c r="D1889" t="s">
        <v>297</v>
      </c>
      <c r="E1889">
        <v>6</v>
      </c>
      <c r="F1889">
        <v>3054.96</v>
      </c>
      <c r="G1889">
        <v>18329.759999999998</v>
      </c>
      <c r="H1889" t="s">
        <v>29</v>
      </c>
      <c r="I1889" t="s">
        <v>644</v>
      </c>
      <c r="J1889" t="s">
        <v>31</v>
      </c>
      <c r="K1889">
        <v>2023</v>
      </c>
      <c r="L1889" t="s">
        <v>6530</v>
      </c>
      <c r="M1889" t="s">
        <v>6523</v>
      </c>
    </row>
    <row r="1890" spans="1:13" x14ac:dyDescent="0.35">
      <c r="A1890" t="s">
        <v>3675</v>
      </c>
      <c r="B1890" s="1">
        <v>45506</v>
      </c>
      <c r="C1890" t="s">
        <v>16</v>
      </c>
      <c r="D1890" t="s">
        <v>297</v>
      </c>
      <c r="E1890">
        <v>4</v>
      </c>
      <c r="F1890">
        <v>5705.05</v>
      </c>
      <c r="G1890">
        <v>22820.2</v>
      </c>
      <c r="H1890" t="s">
        <v>29</v>
      </c>
      <c r="I1890" t="s">
        <v>619</v>
      </c>
      <c r="J1890" t="s">
        <v>39</v>
      </c>
      <c r="K1890">
        <v>2024</v>
      </c>
      <c r="L1890" t="s">
        <v>6530</v>
      </c>
      <c r="M1890" t="s">
        <v>6523</v>
      </c>
    </row>
    <row r="1891" spans="1:13" x14ac:dyDescent="0.35">
      <c r="A1891" t="s">
        <v>3681</v>
      </c>
      <c r="B1891" s="1">
        <v>44949</v>
      </c>
      <c r="C1891" t="s">
        <v>16</v>
      </c>
      <c r="D1891" t="s">
        <v>297</v>
      </c>
      <c r="E1891">
        <v>8</v>
      </c>
      <c r="F1891">
        <v>4738.25</v>
      </c>
      <c r="G1891">
        <v>37906</v>
      </c>
      <c r="H1891" t="s">
        <v>29</v>
      </c>
      <c r="I1891" t="s">
        <v>1626</v>
      </c>
      <c r="J1891" t="s">
        <v>39</v>
      </c>
      <c r="K1891">
        <v>2023</v>
      </c>
      <c r="L1891" t="s">
        <v>6524</v>
      </c>
      <c r="M1891" t="s">
        <v>6523</v>
      </c>
    </row>
    <row r="1892" spans="1:13" x14ac:dyDescent="0.35">
      <c r="A1892" t="s">
        <v>3722</v>
      </c>
      <c r="B1892" s="1">
        <v>45622</v>
      </c>
      <c r="C1892" t="s">
        <v>16</v>
      </c>
      <c r="D1892" t="s">
        <v>297</v>
      </c>
      <c r="E1892">
        <v>3</v>
      </c>
      <c r="F1892">
        <v>1740.91</v>
      </c>
      <c r="G1892">
        <v>5222.7299999999996</v>
      </c>
      <c r="H1892" t="s">
        <v>29</v>
      </c>
      <c r="I1892" t="s">
        <v>1647</v>
      </c>
      <c r="J1892" t="s">
        <v>19</v>
      </c>
      <c r="K1892">
        <v>2024</v>
      </c>
      <c r="L1892" t="s">
        <v>6526</v>
      </c>
      <c r="M1892" t="s">
        <v>6528</v>
      </c>
    </row>
    <row r="1893" spans="1:13" x14ac:dyDescent="0.35">
      <c r="A1893" t="s">
        <v>3745</v>
      </c>
      <c r="B1893" s="1">
        <v>45386</v>
      </c>
      <c r="C1893" t="s">
        <v>16</v>
      </c>
      <c r="D1893" t="s">
        <v>297</v>
      </c>
      <c r="E1893">
        <v>6</v>
      </c>
      <c r="F1893">
        <v>5812.38</v>
      </c>
      <c r="G1893">
        <v>34874.28</v>
      </c>
      <c r="H1893" t="s">
        <v>42</v>
      </c>
      <c r="I1893" t="s">
        <v>156</v>
      </c>
      <c r="J1893" t="s">
        <v>47</v>
      </c>
      <c r="K1893">
        <v>2024</v>
      </c>
      <c r="L1893" t="s">
        <v>6527</v>
      </c>
      <c r="M1893" t="s">
        <v>6523</v>
      </c>
    </row>
    <row r="1894" spans="1:13" x14ac:dyDescent="0.35">
      <c r="A1894" t="s">
        <v>3853</v>
      </c>
      <c r="B1894" s="1">
        <v>45219</v>
      </c>
      <c r="C1894" t="s">
        <v>16</v>
      </c>
      <c r="D1894" t="s">
        <v>297</v>
      </c>
      <c r="E1894">
        <v>6</v>
      </c>
      <c r="F1894">
        <v>4048.76</v>
      </c>
      <c r="G1894">
        <v>24292.560000000001</v>
      </c>
      <c r="H1894" t="s">
        <v>110</v>
      </c>
      <c r="I1894" t="s">
        <v>91</v>
      </c>
      <c r="J1894" t="s">
        <v>14</v>
      </c>
      <c r="K1894">
        <v>2023</v>
      </c>
      <c r="L1894" t="s">
        <v>6522</v>
      </c>
      <c r="M1894" t="s">
        <v>6523</v>
      </c>
    </row>
    <row r="1895" spans="1:13" x14ac:dyDescent="0.35">
      <c r="A1895" t="s">
        <v>3877</v>
      </c>
      <c r="B1895" s="1">
        <v>45370</v>
      </c>
      <c r="C1895" t="s">
        <v>16</v>
      </c>
      <c r="D1895" t="s">
        <v>297</v>
      </c>
      <c r="E1895">
        <v>3</v>
      </c>
      <c r="F1895">
        <v>2641.89</v>
      </c>
      <c r="G1895">
        <v>7925.67</v>
      </c>
      <c r="H1895" t="s">
        <v>136</v>
      </c>
      <c r="I1895" t="s">
        <v>1267</v>
      </c>
      <c r="J1895" t="s">
        <v>39</v>
      </c>
      <c r="K1895">
        <v>2024</v>
      </c>
      <c r="L1895" t="s">
        <v>6533</v>
      </c>
      <c r="M1895" t="s">
        <v>6528</v>
      </c>
    </row>
    <row r="1896" spans="1:13" x14ac:dyDescent="0.35">
      <c r="A1896" t="s">
        <v>4398</v>
      </c>
      <c r="B1896" s="1">
        <v>45149</v>
      </c>
      <c r="C1896" t="s">
        <v>16</v>
      </c>
      <c r="D1896" t="s">
        <v>297</v>
      </c>
      <c r="E1896">
        <v>4</v>
      </c>
      <c r="F1896">
        <v>585.09</v>
      </c>
      <c r="G1896">
        <v>2340.36</v>
      </c>
      <c r="H1896" t="s">
        <v>29</v>
      </c>
      <c r="I1896" t="s">
        <v>407</v>
      </c>
      <c r="J1896" t="s">
        <v>39</v>
      </c>
      <c r="K1896">
        <v>2023</v>
      </c>
      <c r="L1896" t="s">
        <v>6530</v>
      </c>
      <c r="M1896" t="s">
        <v>6521</v>
      </c>
    </row>
    <row r="1897" spans="1:13" x14ac:dyDescent="0.35">
      <c r="A1897" t="s">
        <v>4488</v>
      </c>
      <c r="B1897" s="1">
        <v>45022</v>
      </c>
      <c r="C1897" t="s">
        <v>16</v>
      </c>
      <c r="D1897" t="s">
        <v>297</v>
      </c>
      <c r="E1897">
        <v>-6</v>
      </c>
      <c r="F1897">
        <v>807.1</v>
      </c>
      <c r="G1897">
        <v>4842.6000000000004</v>
      </c>
      <c r="H1897" t="s">
        <v>110</v>
      </c>
      <c r="I1897" t="s">
        <v>1040</v>
      </c>
      <c r="J1897" t="s">
        <v>47</v>
      </c>
      <c r="K1897">
        <v>2023</v>
      </c>
      <c r="L1897" t="s">
        <v>6527</v>
      </c>
      <c r="M1897" t="s">
        <v>6521</v>
      </c>
    </row>
    <row r="1898" spans="1:13" x14ac:dyDescent="0.35">
      <c r="A1898" t="s">
        <v>4494</v>
      </c>
      <c r="B1898" s="1">
        <v>45038</v>
      </c>
      <c r="C1898" t="s">
        <v>16</v>
      </c>
      <c r="D1898" t="s">
        <v>297</v>
      </c>
      <c r="E1898">
        <v>9</v>
      </c>
      <c r="F1898">
        <v>1019.41</v>
      </c>
      <c r="G1898">
        <v>9174.69</v>
      </c>
      <c r="H1898" t="s">
        <v>42</v>
      </c>
      <c r="I1898" t="s">
        <v>563</v>
      </c>
      <c r="J1898" t="s">
        <v>14</v>
      </c>
      <c r="K1898">
        <v>2023</v>
      </c>
      <c r="L1898" t="s">
        <v>6527</v>
      </c>
      <c r="M1898" t="s">
        <v>6528</v>
      </c>
    </row>
    <row r="1899" spans="1:13" x14ac:dyDescent="0.35">
      <c r="A1899" t="s">
        <v>4631</v>
      </c>
      <c r="B1899" s="1">
        <v>45325</v>
      </c>
      <c r="C1899" t="s">
        <v>16</v>
      </c>
      <c r="D1899" t="s">
        <v>297</v>
      </c>
      <c r="E1899">
        <v>3</v>
      </c>
      <c r="F1899">
        <v>1286.07</v>
      </c>
      <c r="G1899">
        <v>3858.21</v>
      </c>
      <c r="H1899" t="s">
        <v>42</v>
      </c>
      <c r="I1899" t="s">
        <v>1281</v>
      </c>
      <c r="J1899" t="s">
        <v>14</v>
      </c>
      <c r="K1899">
        <v>2024</v>
      </c>
      <c r="L1899" t="s">
        <v>6529</v>
      </c>
      <c r="M1899" t="s">
        <v>6528</v>
      </c>
    </row>
    <row r="1900" spans="1:13" x14ac:dyDescent="0.35">
      <c r="A1900" t="s">
        <v>4739</v>
      </c>
      <c r="B1900" s="1">
        <v>45494</v>
      </c>
      <c r="C1900" t="s">
        <v>16</v>
      </c>
      <c r="D1900" t="s">
        <v>297</v>
      </c>
      <c r="E1900">
        <v>4</v>
      </c>
      <c r="F1900">
        <v>4670.8100000000004</v>
      </c>
      <c r="G1900">
        <v>18683.240000000002</v>
      </c>
      <c r="H1900" t="s">
        <v>110</v>
      </c>
      <c r="I1900" t="s">
        <v>68</v>
      </c>
      <c r="J1900" t="s">
        <v>31</v>
      </c>
      <c r="K1900">
        <v>2024</v>
      </c>
      <c r="L1900" t="s">
        <v>6534</v>
      </c>
      <c r="M1900" t="s">
        <v>6523</v>
      </c>
    </row>
    <row r="1901" spans="1:13" x14ac:dyDescent="0.35">
      <c r="A1901" t="s">
        <v>5081</v>
      </c>
      <c r="B1901" s="1">
        <v>45365</v>
      </c>
      <c r="C1901" t="s">
        <v>16</v>
      </c>
      <c r="D1901" t="s">
        <v>297</v>
      </c>
      <c r="E1901">
        <v>2</v>
      </c>
      <c r="F1901">
        <v>1161.55</v>
      </c>
      <c r="G1901">
        <v>2323.1</v>
      </c>
      <c r="H1901" t="s">
        <v>136</v>
      </c>
      <c r="I1901" t="s">
        <v>85</v>
      </c>
      <c r="J1901" t="s">
        <v>19</v>
      </c>
      <c r="K1901">
        <v>2024</v>
      </c>
      <c r="L1901" t="s">
        <v>6533</v>
      </c>
      <c r="M1901" t="s">
        <v>6528</v>
      </c>
    </row>
    <row r="1902" spans="1:13" x14ac:dyDescent="0.35">
      <c r="A1902" t="s">
        <v>5103</v>
      </c>
      <c r="B1902" s="1">
        <v>45336</v>
      </c>
      <c r="C1902" t="s">
        <v>16</v>
      </c>
      <c r="D1902" t="s">
        <v>297</v>
      </c>
      <c r="E1902">
        <v>9</v>
      </c>
      <c r="F1902">
        <v>2217.3000000000002</v>
      </c>
      <c r="G1902">
        <v>19955.7</v>
      </c>
      <c r="H1902" t="s">
        <v>29</v>
      </c>
      <c r="I1902" t="s">
        <v>354</v>
      </c>
      <c r="J1902" t="s">
        <v>47</v>
      </c>
      <c r="K1902">
        <v>2024</v>
      </c>
      <c r="L1902" t="s">
        <v>6529</v>
      </c>
      <c r="M1902" t="s">
        <v>6528</v>
      </c>
    </row>
    <row r="1903" spans="1:13" x14ac:dyDescent="0.35">
      <c r="A1903" t="s">
        <v>5331</v>
      </c>
      <c r="B1903" s="1">
        <v>45071</v>
      </c>
      <c r="C1903" t="s">
        <v>16</v>
      </c>
      <c r="D1903" t="s">
        <v>297</v>
      </c>
      <c r="E1903">
        <v>5</v>
      </c>
      <c r="F1903">
        <v>2822.75</v>
      </c>
      <c r="G1903">
        <v>14113.75</v>
      </c>
      <c r="H1903" t="s">
        <v>29</v>
      </c>
      <c r="I1903" t="s">
        <v>727</v>
      </c>
      <c r="J1903" t="s">
        <v>14</v>
      </c>
      <c r="K1903">
        <v>2023</v>
      </c>
      <c r="L1903" t="s">
        <v>6532</v>
      </c>
      <c r="M1903" t="s">
        <v>6528</v>
      </c>
    </row>
    <row r="1904" spans="1:13" x14ac:dyDescent="0.35">
      <c r="A1904" t="s">
        <v>5444</v>
      </c>
      <c r="B1904" s="1">
        <v>45218</v>
      </c>
      <c r="C1904" t="s">
        <v>16</v>
      </c>
      <c r="D1904" t="s">
        <v>297</v>
      </c>
      <c r="E1904">
        <v>4</v>
      </c>
      <c r="F1904">
        <v>2280.7399999999998</v>
      </c>
      <c r="G1904">
        <v>9122.9599999999991</v>
      </c>
      <c r="H1904" t="s">
        <v>42</v>
      </c>
      <c r="I1904" t="s">
        <v>356</v>
      </c>
      <c r="J1904" t="s">
        <v>14</v>
      </c>
      <c r="K1904">
        <v>2023</v>
      </c>
      <c r="L1904" t="s">
        <v>6522</v>
      </c>
      <c r="M1904" t="s">
        <v>6528</v>
      </c>
    </row>
    <row r="1905" spans="1:13" x14ac:dyDescent="0.35">
      <c r="A1905" t="s">
        <v>5597</v>
      </c>
      <c r="B1905" s="1">
        <v>45182</v>
      </c>
      <c r="C1905" t="s">
        <v>16</v>
      </c>
      <c r="D1905" t="s">
        <v>297</v>
      </c>
      <c r="E1905">
        <v>1</v>
      </c>
      <c r="F1905">
        <v>4757.41</v>
      </c>
      <c r="G1905">
        <v>4757.41</v>
      </c>
      <c r="H1905" t="s">
        <v>104</v>
      </c>
      <c r="I1905" t="s">
        <v>1956</v>
      </c>
      <c r="J1905" t="s">
        <v>31</v>
      </c>
      <c r="K1905">
        <v>2023</v>
      </c>
      <c r="L1905" t="s">
        <v>6525</v>
      </c>
      <c r="M1905" t="s">
        <v>6523</v>
      </c>
    </row>
    <row r="1906" spans="1:13" x14ac:dyDescent="0.35">
      <c r="A1906" t="s">
        <v>5607</v>
      </c>
      <c r="B1906" s="1">
        <v>44980</v>
      </c>
      <c r="C1906" t="s">
        <v>16</v>
      </c>
      <c r="D1906" t="s">
        <v>297</v>
      </c>
      <c r="E1906">
        <v>8</v>
      </c>
      <c r="F1906">
        <v>3674.67</v>
      </c>
      <c r="G1906">
        <v>29397.360000000001</v>
      </c>
      <c r="H1906" t="s">
        <v>104</v>
      </c>
      <c r="I1906" t="s">
        <v>2046</v>
      </c>
      <c r="J1906" t="s">
        <v>47</v>
      </c>
      <c r="K1906">
        <v>2023</v>
      </c>
      <c r="L1906" t="s">
        <v>6529</v>
      </c>
      <c r="M1906" t="s">
        <v>6523</v>
      </c>
    </row>
    <row r="1907" spans="1:13" x14ac:dyDescent="0.35">
      <c r="A1907" t="s">
        <v>5641</v>
      </c>
      <c r="B1907" s="1">
        <v>45119</v>
      </c>
      <c r="C1907" t="s">
        <v>16</v>
      </c>
      <c r="D1907" t="s">
        <v>297</v>
      </c>
      <c r="E1907">
        <v>3</v>
      </c>
      <c r="F1907">
        <v>537.89</v>
      </c>
      <c r="G1907">
        <v>1613.67</v>
      </c>
      <c r="H1907" t="s">
        <v>29</v>
      </c>
      <c r="I1907" t="s">
        <v>2828</v>
      </c>
      <c r="J1907" t="s">
        <v>47</v>
      </c>
      <c r="K1907">
        <v>2023</v>
      </c>
      <c r="L1907" t="s">
        <v>6534</v>
      </c>
      <c r="M1907" t="s">
        <v>6521</v>
      </c>
    </row>
    <row r="1908" spans="1:13" x14ac:dyDescent="0.35">
      <c r="A1908" t="s">
        <v>5687</v>
      </c>
      <c r="B1908" s="1">
        <v>45030</v>
      </c>
      <c r="C1908" t="s">
        <v>16</v>
      </c>
      <c r="D1908" t="s">
        <v>297</v>
      </c>
      <c r="E1908">
        <v>7</v>
      </c>
      <c r="F1908">
        <v>939.13</v>
      </c>
      <c r="G1908">
        <v>6573.91</v>
      </c>
      <c r="H1908" t="s">
        <v>110</v>
      </c>
      <c r="I1908" t="s">
        <v>1867</v>
      </c>
      <c r="J1908" t="s">
        <v>39</v>
      </c>
      <c r="K1908">
        <v>2023</v>
      </c>
      <c r="L1908" t="s">
        <v>6527</v>
      </c>
      <c r="M1908" t="s">
        <v>6521</v>
      </c>
    </row>
    <row r="1909" spans="1:13" x14ac:dyDescent="0.35">
      <c r="A1909" t="s">
        <v>5712</v>
      </c>
      <c r="B1909" s="1">
        <v>45224</v>
      </c>
      <c r="C1909" t="s">
        <v>16</v>
      </c>
      <c r="D1909" t="s">
        <v>297</v>
      </c>
      <c r="E1909">
        <v>4</v>
      </c>
      <c r="F1909">
        <v>5977.71</v>
      </c>
      <c r="G1909">
        <v>23910.84</v>
      </c>
      <c r="H1909" t="s">
        <v>136</v>
      </c>
      <c r="I1909" t="s">
        <v>339</v>
      </c>
      <c r="J1909" t="s">
        <v>31</v>
      </c>
      <c r="K1909">
        <v>2023</v>
      </c>
      <c r="L1909" t="s">
        <v>6522</v>
      </c>
      <c r="M1909" t="s">
        <v>6523</v>
      </c>
    </row>
    <row r="1910" spans="1:13" x14ac:dyDescent="0.35">
      <c r="A1910" t="s">
        <v>5779</v>
      </c>
      <c r="B1910" s="1">
        <v>44971</v>
      </c>
      <c r="C1910" t="s">
        <v>16</v>
      </c>
      <c r="D1910" t="s">
        <v>297</v>
      </c>
      <c r="E1910">
        <v>7</v>
      </c>
      <c r="F1910">
        <v>5595.68</v>
      </c>
      <c r="G1910">
        <v>39169.760000000002</v>
      </c>
      <c r="H1910" t="s">
        <v>110</v>
      </c>
      <c r="I1910" t="s">
        <v>389</v>
      </c>
      <c r="J1910" t="s">
        <v>47</v>
      </c>
      <c r="K1910">
        <v>2023</v>
      </c>
      <c r="L1910" t="s">
        <v>6529</v>
      </c>
      <c r="M1910" t="s">
        <v>6523</v>
      </c>
    </row>
    <row r="1911" spans="1:13" x14ac:dyDescent="0.35">
      <c r="A1911" t="s">
        <v>5932</v>
      </c>
      <c r="B1911" s="1">
        <v>45621</v>
      </c>
      <c r="C1911" t="s">
        <v>16</v>
      </c>
      <c r="D1911" t="s">
        <v>297</v>
      </c>
      <c r="E1911">
        <v>9</v>
      </c>
      <c r="F1911">
        <v>4744.46</v>
      </c>
      <c r="G1911">
        <v>42700.14</v>
      </c>
      <c r="H1911" t="s">
        <v>42</v>
      </c>
      <c r="I1911" t="s">
        <v>1387</v>
      </c>
      <c r="J1911" t="s">
        <v>19</v>
      </c>
      <c r="K1911">
        <v>2024</v>
      </c>
      <c r="L1911" t="s">
        <v>6526</v>
      </c>
      <c r="M1911" t="s">
        <v>6523</v>
      </c>
    </row>
    <row r="1912" spans="1:13" x14ac:dyDescent="0.35">
      <c r="A1912" t="s">
        <v>5937</v>
      </c>
      <c r="B1912" s="1">
        <v>45620</v>
      </c>
      <c r="C1912" t="s">
        <v>16</v>
      </c>
      <c r="D1912" t="s">
        <v>297</v>
      </c>
      <c r="E1912">
        <v>5</v>
      </c>
      <c r="F1912">
        <v>1237.8599999999999</v>
      </c>
      <c r="G1912">
        <v>6189.3</v>
      </c>
      <c r="H1912" t="s">
        <v>104</v>
      </c>
      <c r="I1912" t="s">
        <v>1267</v>
      </c>
      <c r="J1912" t="s">
        <v>31</v>
      </c>
      <c r="K1912">
        <v>2024</v>
      </c>
      <c r="L1912" t="s">
        <v>6526</v>
      </c>
      <c r="M1912" t="s">
        <v>6528</v>
      </c>
    </row>
    <row r="1913" spans="1:13" x14ac:dyDescent="0.35">
      <c r="A1913" t="s">
        <v>5976</v>
      </c>
      <c r="B1913" s="1">
        <v>45139</v>
      </c>
      <c r="C1913" t="s">
        <v>16</v>
      </c>
      <c r="D1913" t="s">
        <v>297</v>
      </c>
      <c r="E1913">
        <v>6</v>
      </c>
      <c r="F1913">
        <v>2765.72</v>
      </c>
      <c r="G1913">
        <v>16594.32</v>
      </c>
      <c r="H1913" t="s">
        <v>42</v>
      </c>
      <c r="I1913" t="s">
        <v>965</v>
      </c>
      <c r="J1913" t="s">
        <v>44</v>
      </c>
      <c r="K1913">
        <v>2023</v>
      </c>
      <c r="L1913" t="s">
        <v>6530</v>
      </c>
      <c r="M1913" t="s">
        <v>6528</v>
      </c>
    </row>
    <row r="1914" spans="1:13" x14ac:dyDescent="0.35">
      <c r="A1914" t="s">
        <v>6040</v>
      </c>
      <c r="B1914" s="1">
        <v>45137</v>
      </c>
      <c r="C1914" t="s">
        <v>16</v>
      </c>
      <c r="D1914" t="s">
        <v>297</v>
      </c>
      <c r="E1914">
        <v>2</v>
      </c>
      <c r="F1914">
        <v>3121</v>
      </c>
      <c r="G1914">
        <v>6242</v>
      </c>
      <c r="H1914" t="s">
        <v>104</v>
      </c>
      <c r="I1914" t="s">
        <v>54</v>
      </c>
      <c r="J1914" t="s">
        <v>44</v>
      </c>
      <c r="K1914">
        <v>2023</v>
      </c>
      <c r="L1914" t="s">
        <v>6534</v>
      </c>
      <c r="M1914" t="s">
        <v>6523</v>
      </c>
    </row>
    <row r="1915" spans="1:13" x14ac:dyDescent="0.35">
      <c r="A1915" t="s">
        <v>6184</v>
      </c>
      <c r="B1915" s="1">
        <v>45414</v>
      </c>
      <c r="C1915" t="s">
        <v>16</v>
      </c>
      <c r="D1915" t="s">
        <v>297</v>
      </c>
      <c r="E1915">
        <v>3</v>
      </c>
      <c r="F1915">
        <v>1883.12</v>
      </c>
      <c r="G1915">
        <v>5649.36</v>
      </c>
      <c r="H1915" t="s">
        <v>29</v>
      </c>
      <c r="I1915" t="s">
        <v>1889</v>
      </c>
      <c r="J1915" t="s">
        <v>19</v>
      </c>
      <c r="K1915">
        <v>2024</v>
      </c>
      <c r="L1915" t="s">
        <v>6532</v>
      </c>
      <c r="M1915" t="s">
        <v>6528</v>
      </c>
    </row>
    <row r="1916" spans="1:13" x14ac:dyDescent="0.35">
      <c r="A1916" t="s">
        <v>6255</v>
      </c>
      <c r="B1916" s="1">
        <v>44975</v>
      </c>
      <c r="C1916" t="s">
        <v>16</v>
      </c>
      <c r="D1916" t="s">
        <v>297</v>
      </c>
      <c r="E1916">
        <v>3</v>
      </c>
      <c r="F1916">
        <v>3571.25</v>
      </c>
      <c r="G1916">
        <v>10713.75</v>
      </c>
      <c r="H1916" t="s">
        <v>136</v>
      </c>
      <c r="I1916" t="s">
        <v>422</v>
      </c>
      <c r="J1916" t="s">
        <v>39</v>
      </c>
      <c r="K1916">
        <v>2023</v>
      </c>
      <c r="L1916" t="s">
        <v>6529</v>
      </c>
      <c r="M1916" t="s">
        <v>6523</v>
      </c>
    </row>
    <row r="1917" spans="1:13" x14ac:dyDescent="0.35">
      <c r="A1917" t="s">
        <v>6284</v>
      </c>
      <c r="B1917" s="1">
        <v>45255</v>
      </c>
      <c r="C1917" t="s">
        <v>16</v>
      </c>
      <c r="D1917" t="s">
        <v>297</v>
      </c>
      <c r="E1917">
        <v>7</v>
      </c>
      <c r="F1917">
        <v>1821.07</v>
      </c>
      <c r="G1917">
        <v>12747.49</v>
      </c>
      <c r="H1917" t="s">
        <v>29</v>
      </c>
      <c r="I1917" t="s">
        <v>720</v>
      </c>
      <c r="J1917" t="s">
        <v>19</v>
      </c>
      <c r="K1917">
        <v>2023</v>
      </c>
      <c r="L1917" t="s">
        <v>6526</v>
      </c>
      <c r="M1917" t="s">
        <v>6528</v>
      </c>
    </row>
    <row r="1918" spans="1:13" x14ac:dyDescent="0.35">
      <c r="A1918" t="s">
        <v>6477</v>
      </c>
      <c r="B1918" s="1">
        <v>45547</v>
      </c>
      <c r="C1918" t="s">
        <v>16</v>
      </c>
      <c r="D1918" t="s">
        <v>297</v>
      </c>
      <c r="E1918">
        <v>10</v>
      </c>
      <c r="F1918">
        <v>680.53</v>
      </c>
      <c r="G1918">
        <v>6805.3</v>
      </c>
      <c r="H1918" t="s">
        <v>110</v>
      </c>
      <c r="I1918" t="s">
        <v>354</v>
      </c>
      <c r="J1918" t="s">
        <v>19</v>
      </c>
      <c r="K1918">
        <v>2024</v>
      </c>
      <c r="L1918" t="s">
        <v>6525</v>
      </c>
      <c r="M1918" t="s">
        <v>6521</v>
      </c>
    </row>
    <row r="1919" spans="1:13" x14ac:dyDescent="0.35">
      <c r="A1919" t="s">
        <v>6513</v>
      </c>
      <c r="B1919" s="1">
        <v>45108</v>
      </c>
      <c r="C1919" t="s">
        <v>16</v>
      </c>
      <c r="D1919" t="s">
        <v>297</v>
      </c>
      <c r="E1919">
        <v>1</v>
      </c>
      <c r="F1919">
        <v>5360.67</v>
      </c>
      <c r="G1919">
        <v>5360.67</v>
      </c>
      <c r="H1919" t="s">
        <v>136</v>
      </c>
      <c r="I1919" t="s">
        <v>1595</v>
      </c>
      <c r="J1919" t="s">
        <v>19</v>
      </c>
      <c r="K1919">
        <v>2023</v>
      </c>
      <c r="L1919" t="s">
        <v>6534</v>
      </c>
      <c r="M1919" t="s">
        <v>6523</v>
      </c>
    </row>
    <row r="1920" spans="1:13" x14ac:dyDescent="0.35">
      <c r="A1920" t="s">
        <v>15</v>
      </c>
      <c r="B1920" s="1">
        <v>45220</v>
      </c>
      <c r="C1920" t="s">
        <v>16</v>
      </c>
      <c r="D1920" t="s">
        <v>17</v>
      </c>
      <c r="E1920">
        <v>6</v>
      </c>
      <c r="F1920">
        <v>3308.31</v>
      </c>
      <c r="G1920">
        <v>19849.86</v>
      </c>
      <c r="H1920" t="s">
        <v>29</v>
      </c>
      <c r="I1920" t="s">
        <v>18</v>
      </c>
      <c r="J1920" t="s">
        <v>19</v>
      </c>
      <c r="K1920">
        <v>2023</v>
      </c>
      <c r="L1920" t="s">
        <v>6522</v>
      </c>
      <c r="M1920" t="s">
        <v>6523</v>
      </c>
    </row>
    <row r="1921" spans="1:13" x14ac:dyDescent="0.35">
      <c r="A1921" t="s">
        <v>334</v>
      </c>
      <c r="B1921" s="1">
        <v>45424</v>
      </c>
      <c r="C1921" t="s">
        <v>16</v>
      </c>
      <c r="D1921" t="s">
        <v>17</v>
      </c>
      <c r="E1921">
        <v>6</v>
      </c>
      <c r="F1921">
        <v>1085.8499999999999</v>
      </c>
      <c r="G1921">
        <v>6515.1</v>
      </c>
      <c r="H1921" t="s">
        <v>136</v>
      </c>
      <c r="I1921" t="s">
        <v>335</v>
      </c>
      <c r="J1921" t="s">
        <v>39</v>
      </c>
      <c r="K1921">
        <v>2024</v>
      </c>
      <c r="L1921" t="s">
        <v>6532</v>
      </c>
      <c r="M1921" t="s">
        <v>6528</v>
      </c>
    </row>
    <row r="1922" spans="1:13" x14ac:dyDescent="0.35">
      <c r="A1922" t="s">
        <v>438</v>
      </c>
      <c r="B1922" s="1">
        <v>45345</v>
      </c>
      <c r="C1922" t="s">
        <v>16</v>
      </c>
      <c r="D1922" t="s">
        <v>17</v>
      </c>
      <c r="E1922">
        <v>9</v>
      </c>
      <c r="F1922">
        <v>5186.6400000000003</v>
      </c>
      <c r="G1922">
        <v>46679.76</v>
      </c>
      <c r="H1922" t="s">
        <v>136</v>
      </c>
      <c r="I1922" t="s">
        <v>439</v>
      </c>
      <c r="J1922" t="s">
        <v>14</v>
      </c>
      <c r="K1922">
        <v>2024</v>
      </c>
      <c r="L1922" t="s">
        <v>6529</v>
      </c>
      <c r="M1922" t="s">
        <v>6523</v>
      </c>
    </row>
    <row r="1923" spans="1:13" x14ac:dyDescent="0.35">
      <c r="A1923" t="s">
        <v>480</v>
      </c>
      <c r="B1923" s="1">
        <v>45339</v>
      </c>
      <c r="C1923" t="s">
        <v>16</v>
      </c>
      <c r="D1923" t="s">
        <v>17</v>
      </c>
      <c r="E1923">
        <v>8</v>
      </c>
      <c r="F1923">
        <v>4858.22</v>
      </c>
      <c r="G1923">
        <v>38865.760000000002</v>
      </c>
      <c r="H1923" t="s">
        <v>42</v>
      </c>
      <c r="I1923" t="s">
        <v>481</v>
      </c>
      <c r="J1923" t="s">
        <v>31</v>
      </c>
      <c r="K1923">
        <v>2024</v>
      </c>
      <c r="L1923" t="s">
        <v>6529</v>
      </c>
      <c r="M1923" t="s">
        <v>6523</v>
      </c>
    </row>
    <row r="1924" spans="1:13" x14ac:dyDescent="0.35">
      <c r="A1924" t="s">
        <v>784</v>
      </c>
      <c r="B1924" s="1">
        <v>45295</v>
      </c>
      <c r="C1924" t="s">
        <v>16</v>
      </c>
      <c r="D1924" t="s">
        <v>17</v>
      </c>
      <c r="E1924">
        <v>3</v>
      </c>
      <c r="F1924">
        <v>1759.04</v>
      </c>
      <c r="G1924">
        <v>5277.12</v>
      </c>
      <c r="H1924" t="s">
        <v>110</v>
      </c>
      <c r="I1924" t="s">
        <v>392</v>
      </c>
      <c r="J1924" t="s">
        <v>39</v>
      </c>
      <c r="K1924">
        <v>2024</v>
      </c>
      <c r="L1924" t="s">
        <v>6524</v>
      </c>
      <c r="M1924" t="s">
        <v>6528</v>
      </c>
    </row>
    <row r="1925" spans="1:13" x14ac:dyDescent="0.35">
      <c r="A1925" t="s">
        <v>787</v>
      </c>
      <c r="B1925" s="1">
        <v>45608</v>
      </c>
      <c r="C1925" t="s">
        <v>16</v>
      </c>
      <c r="D1925" t="s">
        <v>17</v>
      </c>
      <c r="E1925">
        <v>6</v>
      </c>
      <c r="F1925">
        <v>3094.02</v>
      </c>
      <c r="G1925">
        <v>18564.12</v>
      </c>
      <c r="H1925" t="s">
        <v>42</v>
      </c>
      <c r="I1925" t="s">
        <v>529</v>
      </c>
      <c r="J1925" t="s">
        <v>14</v>
      </c>
      <c r="K1925">
        <v>2024</v>
      </c>
      <c r="L1925" t="s">
        <v>6526</v>
      </c>
      <c r="M1925" t="s">
        <v>6523</v>
      </c>
    </row>
    <row r="1926" spans="1:13" x14ac:dyDescent="0.35">
      <c r="A1926" t="s">
        <v>822</v>
      </c>
      <c r="B1926" s="1">
        <v>45267</v>
      </c>
      <c r="C1926" t="s">
        <v>16</v>
      </c>
      <c r="D1926" t="s">
        <v>17</v>
      </c>
      <c r="E1926">
        <v>2</v>
      </c>
      <c r="F1926">
        <v>2765.78</v>
      </c>
      <c r="G1926">
        <v>5531.56</v>
      </c>
      <c r="H1926" t="s">
        <v>136</v>
      </c>
      <c r="I1926" t="s">
        <v>613</v>
      </c>
      <c r="J1926" t="s">
        <v>14</v>
      </c>
      <c r="K1926">
        <v>2023</v>
      </c>
      <c r="L1926" t="s">
        <v>6520</v>
      </c>
      <c r="M1926" t="s">
        <v>6528</v>
      </c>
    </row>
    <row r="1927" spans="1:13" x14ac:dyDescent="0.35">
      <c r="A1927" t="s">
        <v>1614</v>
      </c>
      <c r="B1927" s="1">
        <v>45297</v>
      </c>
      <c r="C1927" t="s">
        <v>16</v>
      </c>
      <c r="D1927" t="s">
        <v>17</v>
      </c>
      <c r="E1927">
        <v>4</v>
      </c>
      <c r="F1927">
        <v>3556.55</v>
      </c>
      <c r="G1927">
        <v>14226.2</v>
      </c>
      <c r="H1927" t="s">
        <v>104</v>
      </c>
      <c r="I1927" t="s">
        <v>786</v>
      </c>
      <c r="J1927" t="s">
        <v>47</v>
      </c>
      <c r="K1927">
        <v>2024</v>
      </c>
      <c r="L1927" t="s">
        <v>6524</v>
      </c>
      <c r="M1927" t="s">
        <v>6523</v>
      </c>
    </row>
    <row r="1928" spans="1:13" x14ac:dyDescent="0.35">
      <c r="A1928" t="s">
        <v>1666</v>
      </c>
      <c r="B1928" s="1">
        <v>45520</v>
      </c>
      <c r="C1928" t="s">
        <v>16</v>
      </c>
      <c r="D1928" t="s">
        <v>17</v>
      </c>
      <c r="E1928">
        <v>2</v>
      </c>
      <c r="F1928">
        <v>2919.38</v>
      </c>
      <c r="G1928">
        <v>5838.76</v>
      </c>
      <c r="H1928" t="s">
        <v>42</v>
      </c>
      <c r="I1928" t="s">
        <v>1566</v>
      </c>
      <c r="J1928" t="s">
        <v>14</v>
      </c>
      <c r="K1928">
        <v>2024</v>
      </c>
      <c r="L1928" t="s">
        <v>6530</v>
      </c>
      <c r="M1928" t="s">
        <v>6528</v>
      </c>
    </row>
    <row r="1929" spans="1:13" x14ac:dyDescent="0.35">
      <c r="A1929" t="s">
        <v>1706</v>
      </c>
      <c r="B1929" s="1">
        <v>45365</v>
      </c>
      <c r="C1929" t="s">
        <v>16</v>
      </c>
      <c r="D1929" t="s">
        <v>17</v>
      </c>
      <c r="E1929">
        <v>10</v>
      </c>
      <c r="F1929">
        <v>5657.31</v>
      </c>
      <c r="G1929">
        <v>56573.1</v>
      </c>
      <c r="H1929" t="s">
        <v>29</v>
      </c>
      <c r="I1929" t="s">
        <v>184</v>
      </c>
      <c r="J1929" t="s">
        <v>31</v>
      </c>
      <c r="K1929">
        <v>2024</v>
      </c>
      <c r="L1929" t="s">
        <v>6533</v>
      </c>
      <c r="M1929" t="s">
        <v>6523</v>
      </c>
    </row>
    <row r="1930" spans="1:13" x14ac:dyDescent="0.35">
      <c r="A1930" t="s">
        <v>1887</v>
      </c>
      <c r="B1930" s="1">
        <v>45555</v>
      </c>
      <c r="C1930" t="s">
        <v>16</v>
      </c>
      <c r="D1930" t="s">
        <v>17</v>
      </c>
      <c r="E1930">
        <v>2</v>
      </c>
      <c r="F1930">
        <v>4656.51</v>
      </c>
      <c r="G1930">
        <v>9313.02</v>
      </c>
      <c r="H1930" t="s">
        <v>110</v>
      </c>
      <c r="I1930" t="s">
        <v>260</v>
      </c>
      <c r="J1930" t="s">
        <v>39</v>
      </c>
      <c r="K1930">
        <v>2024</v>
      </c>
      <c r="L1930" t="s">
        <v>6525</v>
      </c>
      <c r="M1930" t="s">
        <v>6523</v>
      </c>
    </row>
    <row r="1931" spans="1:13" x14ac:dyDescent="0.35">
      <c r="A1931" t="s">
        <v>1924</v>
      </c>
      <c r="B1931" s="1">
        <v>45258</v>
      </c>
      <c r="C1931" t="s">
        <v>16</v>
      </c>
      <c r="D1931" t="s">
        <v>17</v>
      </c>
      <c r="E1931">
        <v>3</v>
      </c>
      <c r="F1931">
        <v>925.79</v>
      </c>
      <c r="G1931">
        <v>2777.37</v>
      </c>
      <c r="H1931" t="s">
        <v>110</v>
      </c>
      <c r="I1931" t="s">
        <v>93</v>
      </c>
      <c r="J1931" t="s">
        <v>31</v>
      </c>
      <c r="K1931">
        <v>2023</v>
      </c>
      <c r="L1931" t="s">
        <v>6526</v>
      </c>
      <c r="M1931" t="s">
        <v>6521</v>
      </c>
    </row>
    <row r="1932" spans="1:13" x14ac:dyDescent="0.35">
      <c r="A1932" t="s">
        <v>1996</v>
      </c>
      <c r="B1932" s="1">
        <v>45485</v>
      </c>
      <c r="C1932" t="s">
        <v>16</v>
      </c>
      <c r="D1932" t="s">
        <v>17</v>
      </c>
      <c r="E1932">
        <v>7</v>
      </c>
      <c r="F1932">
        <v>4201.88</v>
      </c>
      <c r="G1932">
        <v>29413.16</v>
      </c>
      <c r="H1932" t="s">
        <v>104</v>
      </c>
      <c r="I1932" t="s">
        <v>206</v>
      </c>
      <c r="J1932" t="s">
        <v>39</v>
      </c>
      <c r="K1932">
        <v>2024</v>
      </c>
      <c r="L1932" t="s">
        <v>6534</v>
      </c>
      <c r="M1932" t="s">
        <v>6523</v>
      </c>
    </row>
    <row r="1933" spans="1:13" x14ac:dyDescent="0.35">
      <c r="A1933" t="s">
        <v>2115</v>
      </c>
      <c r="B1933" s="1">
        <v>45440</v>
      </c>
      <c r="C1933" t="s">
        <v>16</v>
      </c>
      <c r="D1933" t="s">
        <v>17</v>
      </c>
      <c r="E1933">
        <v>8</v>
      </c>
      <c r="F1933">
        <v>2309.7600000000002</v>
      </c>
      <c r="G1933">
        <v>18478.080000000002</v>
      </c>
      <c r="H1933" t="s">
        <v>110</v>
      </c>
      <c r="I1933" t="s">
        <v>663</v>
      </c>
      <c r="J1933" t="s">
        <v>19</v>
      </c>
      <c r="K1933">
        <v>2024</v>
      </c>
      <c r="L1933" t="s">
        <v>6532</v>
      </c>
      <c r="M1933" t="s">
        <v>6528</v>
      </c>
    </row>
    <row r="1934" spans="1:13" x14ac:dyDescent="0.35">
      <c r="A1934" t="s">
        <v>2326</v>
      </c>
      <c r="B1934" s="1">
        <v>45610</v>
      </c>
      <c r="C1934" t="s">
        <v>16</v>
      </c>
      <c r="D1934" t="s">
        <v>17</v>
      </c>
      <c r="E1934">
        <v>10</v>
      </c>
      <c r="F1934">
        <v>2537.1999999999998</v>
      </c>
      <c r="G1934">
        <v>25372</v>
      </c>
      <c r="H1934" t="s">
        <v>29</v>
      </c>
      <c r="I1934" t="s">
        <v>1885</v>
      </c>
      <c r="J1934" t="s">
        <v>31</v>
      </c>
      <c r="K1934">
        <v>2024</v>
      </c>
      <c r="L1934" t="s">
        <v>6526</v>
      </c>
      <c r="M1934" t="s">
        <v>6528</v>
      </c>
    </row>
    <row r="1935" spans="1:13" x14ac:dyDescent="0.35">
      <c r="A1935" t="s">
        <v>2400</v>
      </c>
      <c r="B1935" s="1">
        <v>45187</v>
      </c>
      <c r="C1935" t="s">
        <v>16</v>
      </c>
      <c r="D1935" t="s">
        <v>17</v>
      </c>
      <c r="E1935">
        <v>3</v>
      </c>
      <c r="F1935">
        <v>1215.2</v>
      </c>
      <c r="G1935">
        <v>3645.6</v>
      </c>
      <c r="H1935" t="s">
        <v>29</v>
      </c>
      <c r="I1935" t="s">
        <v>794</v>
      </c>
      <c r="J1935" t="s">
        <v>44</v>
      </c>
      <c r="K1935">
        <v>2023</v>
      </c>
      <c r="L1935" t="s">
        <v>6525</v>
      </c>
      <c r="M1935" t="s">
        <v>6528</v>
      </c>
    </row>
    <row r="1936" spans="1:13" x14ac:dyDescent="0.35">
      <c r="A1936" t="s">
        <v>2965</v>
      </c>
      <c r="B1936" s="1">
        <v>45065</v>
      </c>
      <c r="C1936" t="s">
        <v>16</v>
      </c>
      <c r="D1936" t="s">
        <v>17</v>
      </c>
      <c r="E1936">
        <v>2</v>
      </c>
      <c r="F1936">
        <v>5317.4</v>
      </c>
      <c r="G1936">
        <v>10634.8</v>
      </c>
      <c r="H1936" t="s">
        <v>104</v>
      </c>
      <c r="I1936" t="s">
        <v>859</v>
      </c>
      <c r="J1936" t="s">
        <v>39</v>
      </c>
      <c r="K1936">
        <v>2023</v>
      </c>
      <c r="L1936" t="s">
        <v>6532</v>
      </c>
      <c r="M1936" t="s">
        <v>6523</v>
      </c>
    </row>
    <row r="1937" spans="1:13" x14ac:dyDescent="0.35">
      <c r="A1937" t="s">
        <v>3109</v>
      </c>
      <c r="B1937" s="1">
        <v>45235</v>
      </c>
      <c r="C1937" t="s">
        <v>16</v>
      </c>
      <c r="D1937" t="s">
        <v>17</v>
      </c>
      <c r="E1937">
        <v>4</v>
      </c>
      <c r="F1937">
        <v>5314.57</v>
      </c>
      <c r="G1937">
        <v>21258.28</v>
      </c>
      <c r="H1937" t="s">
        <v>104</v>
      </c>
      <c r="I1937" t="s">
        <v>117</v>
      </c>
      <c r="J1937" t="s">
        <v>44</v>
      </c>
      <c r="K1937">
        <v>2023</v>
      </c>
      <c r="L1937" t="s">
        <v>6526</v>
      </c>
      <c r="M1937" t="s">
        <v>6523</v>
      </c>
    </row>
    <row r="1938" spans="1:13" x14ac:dyDescent="0.35">
      <c r="A1938" t="s">
        <v>3137</v>
      </c>
      <c r="B1938" s="1">
        <v>45030</v>
      </c>
      <c r="C1938" t="s">
        <v>16</v>
      </c>
      <c r="D1938" t="s">
        <v>17</v>
      </c>
      <c r="E1938">
        <v>2</v>
      </c>
      <c r="F1938">
        <v>4148.91</v>
      </c>
      <c r="G1938">
        <v>8297.82</v>
      </c>
      <c r="H1938" t="s">
        <v>42</v>
      </c>
      <c r="I1938" t="s">
        <v>451</v>
      </c>
      <c r="J1938" t="s">
        <v>39</v>
      </c>
      <c r="K1938">
        <v>2023</v>
      </c>
      <c r="L1938" t="s">
        <v>6527</v>
      </c>
      <c r="M1938" t="s">
        <v>6523</v>
      </c>
    </row>
    <row r="1939" spans="1:13" x14ac:dyDescent="0.35">
      <c r="A1939" t="s">
        <v>3176</v>
      </c>
      <c r="B1939" s="1">
        <v>44995</v>
      </c>
      <c r="C1939" t="s">
        <v>16</v>
      </c>
      <c r="D1939" t="s">
        <v>17</v>
      </c>
      <c r="E1939">
        <v>3</v>
      </c>
      <c r="F1939">
        <v>3198.83</v>
      </c>
      <c r="G1939">
        <v>9596.49</v>
      </c>
      <c r="H1939" t="s">
        <v>29</v>
      </c>
      <c r="I1939" t="s">
        <v>1566</v>
      </c>
      <c r="J1939" t="s">
        <v>44</v>
      </c>
      <c r="K1939">
        <v>2023</v>
      </c>
      <c r="L1939" t="s">
        <v>6533</v>
      </c>
      <c r="M1939" t="s">
        <v>6523</v>
      </c>
    </row>
    <row r="1940" spans="1:13" x14ac:dyDescent="0.35">
      <c r="A1940" t="s">
        <v>3268</v>
      </c>
      <c r="B1940" s="1">
        <v>45515</v>
      </c>
      <c r="C1940" t="s">
        <v>16</v>
      </c>
      <c r="D1940" t="s">
        <v>17</v>
      </c>
      <c r="E1940">
        <v>4</v>
      </c>
      <c r="F1940">
        <v>1496.77</v>
      </c>
      <c r="G1940">
        <v>5987.08</v>
      </c>
      <c r="H1940" t="s">
        <v>104</v>
      </c>
      <c r="I1940" t="s">
        <v>240</v>
      </c>
      <c r="J1940" t="s">
        <v>39</v>
      </c>
      <c r="K1940">
        <v>2024</v>
      </c>
      <c r="L1940" t="s">
        <v>6530</v>
      </c>
      <c r="M1940" t="s">
        <v>6528</v>
      </c>
    </row>
    <row r="1941" spans="1:13" x14ac:dyDescent="0.35">
      <c r="A1941" t="s">
        <v>3289</v>
      </c>
      <c r="B1941" s="1">
        <v>45457</v>
      </c>
      <c r="C1941" t="s">
        <v>16</v>
      </c>
      <c r="D1941" t="s">
        <v>17</v>
      </c>
      <c r="E1941">
        <v>2</v>
      </c>
      <c r="F1941">
        <v>5702.54</v>
      </c>
      <c r="G1941">
        <v>11405.08</v>
      </c>
      <c r="H1941" t="s">
        <v>29</v>
      </c>
      <c r="I1941" t="s">
        <v>1431</v>
      </c>
      <c r="J1941" t="s">
        <v>19</v>
      </c>
      <c r="K1941">
        <v>2024</v>
      </c>
      <c r="L1941" t="s">
        <v>6531</v>
      </c>
      <c r="M1941" t="s">
        <v>6523</v>
      </c>
    </row>
    <row r="1942" spans="1:13" x14ac:dyDescent="0.35">
      <c r="A1942" t="s">
        <v>3502</v>
      </c>
      <c r="B1942" s="1">
        <v>45232</v>
      </c>
      <c r="C1942" t="s">
        <v>16</v>
      </c>
      <c r="D1942" t="s">
        <v>17</v>
      </c>
      <c r="E1942">
        <v>3</v>
      </c>
      <c r="F1942">
        <v>3776.38</v>
      </c>
      <c r="G1942">
        <v>11329.14</v>
      </c>
      <c r="H1942" t="s">
        <v>104</v>
      </c>
      <c r="I1942" t="s">
        <v>3125</v>
      </c>
      <c r="J1942" t="s">
        <v>39</v>
      </c>
      <c r="K1942">
        <v>2023</v>
      </c>
      <c r="L1942" t="s">
        <v>6526</v>
      </c>
      <c r="M1942" t="s">
        <v>6523</v>
      </c>
    </row>
    <row r="1943" spans="1:13" x14ac:dyDescent="0.35">
      <c r="A1943" t="s">
        <v>3568</v>
      </c>
      <c r="B1943" s="1">
        <v>45217</v>
      </c>
      <c r="C1943" t="s">
        <v>16</v>
      </c>
      <c r="D1943" t="s">
        <v>17</v>
      </c>
      <c r="E1943">
        <v>3</v>
      </c>
      <c r="F1943">
        <v>2368.56</v>
      </c>
      <c r="G1943">
        <v>7105.68</v>
      </c>
      <c r="H1943" t="s">
        <v>110</v>
      </c>
      <c r="I1943" t="s">
        <v>1310</v>
      </c>
      <c r="J1943" t="s">
        <v>47</v>
      </c>
      <c r="K1943">
        <v>2023</v>
      </c>
      <c r="L1943" t="s">
        <v>6522</v>
      </c>
      <c r="M1943" t="s">
        <v>6528</v>
      </c>
    </row>
    <row r="1944" spans="1:13" x14ac:dyDescent="0.35">
      <c r="A1944" t="s">
        <v>3577</v>
      </c>
      <c r="B1944" s="1">
        <v>45344</v>
      </c>
      <c r="C1944" t="s">
        <v>16</v>
      </c>
      <c r="D1944" t="s">
        <v>17</v>
      </c>
      <c r="E1944">
        <v>6</v>
      </c>
      <c r="F1944">
        <v>1273.02</v>
      </c>
      <c r="G1944">
        <v>7638.12</v>
      </c>
      <c r="H1944" t="s">
        <v>110</v>
      </c>
      <c r="I1944" t="s">
        <v>3578</v>
      </c>
      <c r="J1944" t="s">
        <v>47</v>
      </c>
      <c r="K1944">
        <v>2024</v>
      </c>
      <c r="L1944" t="s">
        <v>6529</v>
      </c>
      <c r="M1944" t="s">
        <v>6528</v>
      </c>
    </row>
    <row r="1945" spans="1:13" x14ac:dyDescent="0.35">
      <c r="A1945" t="s">
        <v>3589</v>
      </c>
      <c r="B1945" s="1">
        <v>45282</v>
      </c>
      <c r="C1945" t="s">
        <v>16</v>
      </c>
      <c r="D1945" t="s">
        <v>17</v>
      </c>
      <c r="E1945">
        <v>2</v>
      </c>
      <c r="F1945">
        <v>5518.93</v>
      </c>
      <c r="G1945">
        <v>11037.86</v>
      </c>
      <c r="H1945" t="s">
        <v>104</v>
      </c>
      <c r="I1945" t="s">
        <v>396</v>
      </c>
      <c r="J1945" t="s">
        <v>44</v>
      </c>
      <c r="K1945">
        <v>2023</v>
      </c>
      <c r="L1945" t="s">
        <v>6520</v>
      </c>
      <c r="M1945" t="s">
        <v>6523</v>
      </c>
    </row>
    <row r="1946" spans="1:13" x14ac:dyDescent="0.35">
      <c r="A1946" t="s">
        <v>3748</v>
      </c>
      <c r="B1946" s="1">
        <v>45030</v>
      </c>
      <c r="C1946" t="s">
        <v>16</v>
      </c>
      <c r="D1946" t="s">
        <v>17</v>
      </c>
      <c r="E1946">
        <v>9</v>
      </c>
      <c r="F1946">
        <v>5231.71</v>
      </c>
      <c r="G1946">
        <v>47085.39</v>
      </c>
      <c r="H1946" t="s">
        <v>104</v>
      </c>
      <c r="I1946" t="s">
        <v>735</v>
      </c>
      <c r="J1946" t="s">
        <v>14</v>
      </c>
      <c r="K1946">
        <v>2023</v>
      </c>
      <c r="L1946" t="s">
        <v>6527</v>
      </c>
      <c r="M1946" t="s">
        <v>6523</v>
      </c>
    </row>
    <row r="1947" spans="1:13" x14ac:dyDescent="0.35">
      <c r="A1947" t="s">
        <v>3921</v>
      </c>
      <c r="B1947" s="1">
        <v>44940</v>
      </c>
      <c r="C1947" t="s">
        <v>16</v>
      </c>
      <c r="D1947" t="s">
        <v>17</v>
      </c>
      <c r="E1947">
        <v>4</v>
      </c>
      <c r="F1947">
        <v>5602.75</v>
      </c>
      <c r="G1947">
        <v>22411</v>
      </c>
      <c r="H1947" t="s">
        <v>42</v>
      </c>
      <c r="I1947" t="s">
        <v>798</v>
      </c>
      <c r="J1947" t="s">
        <v>44</v>
      </c>
      <c r="K1947">
        <v>2023</v>
      </c>
      <c r="L1947" t="s">
        <v>6524</v>
      </c>
      <c r="M1947" t="s">
        <v>6523</v>
      </c>
    </row>
    <row r="1948" spans="1:13" x14ac:dyDescent="0.35">
      <c r="A1948" t="s">
        <v>4163</v>
      </c>
      <c r="B1948" s="1">
        <v>44943</v>
      </c>
      <c r="C1948" t="s">
        <v>16</v>
      </c>
      <c r="D1948" t="s">
        <v>17</v>
      </c>
      <c r="E1948">
        <v>2</v>
      </c>
      <c r="F1948">
        <v>4966.93</v>
      </c>
      <c r="G1948">
        <v>9933.86</v>
      </c>
      <c r="H1948" t="s">
        <v>136</v>
      </c>
      <c r="I1948" t="s">
        <v>233</v>
      </c>
      <c r="J1948" t="s">
        <v>47</v>
      </c>
      <c r="K1948">
        <v>2023</v>
      </c>
      <c r="L1948" t="s">
        <v>6524</v>
      </c>
      <c r="M1948" t="s">
        <v>6523</v>
      </c>
    </row>
    <row r="1949" spans="1:13" x14ac:dyDescent="0.35">
      <c r="A1949" t="s">
        <v>4211</v>
      </c>
      <c r="B1949" s="1">
        <v>45263</v>
      </c>
      <c r="C1949" t="s">
        <v>16</v>
      </c>
      <c r="D1949" t="s">
        <v>17</v>
      </c>
      <c r="E1949">
        <v>3</v>
      </c>
      <c r="F1949">
        <v>1978.7</v>
      </c>
      <c r="G1949">
        <v>5936.1</v>
      </c>
      <c r="H1949" t="s">
        <v>42</v>
      </c>
      <c r="I1949" t="s">
        <v>529</v>
      </c>
      <c r="J1949" t="s">
        <v>14</v>
      </c>
      <c r="K1949">
        <v>2023</v>
      </c>
      <c r="L1949" t="s">
        <v>6520</v>
      </c>
      <c r="M1949" t="s">
        <v>6528</v>
      </c>
    </row>
    <row r="1950" spans="1:13" x14ac:dyDescent="0.35">
      <c r="A1950" t="s">
        <v>4659</v>
      </c>
      <c r="B1950" s="1">
        <v>45257</v>
      </c>
      <c r="C1950" t="s">
        <v>16</v>
      </c>
      <c r="D1950" t="s">
        <v>17</v>
      </c>
      <c r="E1950">
        <v>6</v>
      </c>
      <c r="F1950">
        <v>4404.3100000000004</v>
      </c>
      <c r="G1950">
        <v>26425.86</v>
      </c>
      <c r="H1950" t="s">
        <v>29</v>
      </c>
      <c r="I1950" t="s">
        <v>605</v>
      </c>
      <c r="J1950" t="s">
        <v>47</v>
      </c>
      <c r="K1950">
        <v>2023</v>
      </c>
      <c r="L1950" t="s">
        <v>6526</v>
      </c>
      <c r="M1950" t="s">
        <v>6523</v>
      </c>
    </row>
    <row r="1951" spans="1:13" x14ac:dyDescent="0.35">
      <c r="A1951" t="s">
        <v>4671</v>
      </c>
      <c r="B1951" s="1">
        <v>45551</v>
      </c>
      <c r="C1951" t="s">
        <v>16</v>
      </c>
      <c r="D1951" t="s">
        <v>17</v>
      </c>
      <c r="E1951">
        <v>8</v>
      </c>
      <c r="F1951">
        <v>4628.1899999999996</v>
      </c>
      <c r="G1951">
        <v>37025.519999999997</v>
      </c>
      <c r="H1951" t="s">
        <v>104</v>
      </c>
      <c r="I1951" t="s">
        <v>1782</v>
      </c>
      <c r="J1951" t="s">
        <v>6535</v>
      </c>
      <c r="K1951">
        <v>2024</v>
      </c>
      <c r="L1951" t="s">
        <v>6525</v>
      </c>
      <c r="M1951" t="s">
        <v>6523</v>
      </c>
    </row>
    <row r="1952" spans="1:13" x14ac:dyDescent="0.35">
      <c r="A1952" t="s">
        <v>4795</v>
      </c>
      <c r="B1952" s="1">
        <v>45534</v>
      </c>
      <c r="C1952" t="s">
        <v>16</v>
      </c>
      <c r="D1952" t="s">
        <v>17</v>
      </c>
      <c r="E1952">
        <v>3</v>
      </c>
      <c r="F1952">
        <v>2893.27</v>
      </c>
      <c r="G1952">
        <v>8679.81</v>
      </c>
      <c r="H1952" t="s">
        <v>110</v>
      </c>
      <c r="I1952" t="s">
        <v>1063</v>
      </c>
      <c r="J1952" t="s">
        <v>14</v>
      </c>
      <c r="K1952">
        <v>2024</v>
      </c>
      <c r="L1952" t="s">
        <v>6530</v>
      </c>
      <c r="M1952" t="s">
        <v>6528</v>
      </c>
    </row>
    <row r="1953" spans="1:13" x14ac:dyDescent="0.35">
      <c r="A1953" t="s">
        <v>4915</v>
      </c>
      <c r="B1953" s="1">
        <v>45423</v>
      </c>
      <c r="C1953" t="s">
        <v>16</v>
      </c>
      <c r="D1953" t="s">
        <v>17</v>
      </c>
      <c r="E1953">
        <v>10</v>
      </c>
      <c r="F1953">
        <v>5008.75</v>
      </c>
      <c r="G1953">
        <v>50087.5</v>
      </c>
      <c r="H1953" t="s">
        <v>104</v>
      </c>
      <c r="I1953" t="s">
        <v>2002</v>
      </c>
      <c r="J1953" t="s">
        <v>47</v>
      </c>
      <c r="K1953">
        <v>2024</v>
      </c>
      <c r="L1953" t="s">
        <v>6532</v>
      </c>
      <c r="M1953" t="s">
        <v>6523</v>
      </c>
    </row>
    <row r="1954" spans="1:13" x14ac:dyDescent="0.35">
      <c r="A1954" t="s">
        <v>5024</v>
      </c>
      <c r="B1954" s="1">
        <v>45626</v>
      </c>
      <c r="C1954" t="s">
        <v>16</v>
      </c>
      <c r="D1954" t="s">
        <v>17</v>
      </c>
      <c r="E1954">
        <v>2</v>
      </c>
      <c r="F1954">
        <v>3488.16</v>
      </c>
      <c r="G1954">
        <v>6976.32</v>
      </c>
      <c r="H1954" t="s">
        <v>29</v>
      </c>
      <c r="I1954" t="s">
        <v>1093</v>
      </c>
      <c r="J1954" t="s">
        <v>47</v>
      </c>
      <c r="K1954">
        <v>2024</v>
      </c>
      <c r="L1954" t="s">
        <v>6526</v>
      </c>
      <c r="M1954" t="s">
        <v>6523</v>
      </c>
    </row>
    <row r="1955" spans="1:13" x14ac:dyDescent="0.35">
      <c r="A1955" t="s">
        <v>5086</v>
      </c>
      <c r="B1955" s="1">
        <v>45127</v>
      </c>
      <c r="C1955" t="s">
        <v>16</v>
      </c>
      <c r="D1955" t="s">
        <v>17</v>
      </c>
      <c r="E1955">
        <v>3</v>
      </c>
      <c r="F1955">
        <v>4373.49</v>
      </c>
      <c r="G1955">
        <v>13120.47</v>
      </c>
      <c r="H1955" t="s">
        <v>104</v>
      </c>
      <c r="I1955" t="s">
        <v>1628</v>
      </c>
      <c r="J1955" t="s">
        <v>14</v>
      </c>
      <c r="K1955">
        <v>2023</v>
      </c>
      <c r="L1955" t="s">
        <v>6534</v>
      </c>
      <c r="M1955" t="s">
        <v>6523</v>
      </c>
    </row>
    <row r="1956" spans="1:13" x14ac:dyDescent="0.35">
      <c r="A1956" t="s">
        <v>5138</v>
      </c>
      <c r="B1956" s="1">
        <v>45486</v>
      </c>
      <c r="C1956" t="s">
        <v>16</v>
      </c>
      <c r="D1956" t="s">
        <v>17</v>
      </c>
      <c r="E1956">
        <v>7</v>
      </c>
      <c r="F1956">
        <v>4437.5600000000004</v>
      </c>
      <c r="G1956">
        <v>31062.92</v>
      </c>
      <c r="H1956" t="s">
        <v>136</v>
      </c>
      <c r="I1956" t="s">
        <v>1185</v>
      </c>
      <c r="J1956" t="s">
        <v>19</v>
      </c>
      <c r="K1956">
        <v>2024</v>
      </c>
      <c r="L1956" t="s">
        <v>6534</v>
      </c>
      <c r="M1956" t="s">
        <v>6523</v>
      </c>
    </row>
    <row r="1957" spans="1:13" x14ac:dyDescent="0.35">
      <c r="A1957" t="s">
        <v>5252</v>
      </c>
      <c r="B1957" s="1">
        <v>45164</v>
      </c>
      <c r="C1957" t="s">
        <v>16</v>
      </c>
      <c r="D1957" t="s">
        <v>17</v>
      </c>
      <c r="E1957">
        <v>9</v>
      </c>
      <c r="F1957">
        <v>2503.9699999999998</v>
      </c>
      <c r="G1957">
        <v>22535.73</v>
      </c>
      <c r="H1957" t="s">
        <v>42</v>
      </c>
      <c r="I1957" t="s">
        <v>636</v>
      </c>
      <c r="J1957" t="s">
        <v>39</v>
      </c>
      <c r="K1957">
        <v>2023</v>
      </c>
      <c r="L1957" t="s">
        <v>6530</v>
      </c>
      <c r="M1957" t="s">
        <v>6528</v>
      </c>
    </row>
    <row r="1958" spans="1:13" x14ac:dyDescent="0.35">
      <c r="A1958" t="s">
        <v>5265</v>
      </c>
      <c r="B1958" s="1">
        <v>45159</v>
      </c>
      <c r="C1958" t="s">
        <v>16</v>
      </c>
      <c r="D1958" t="s">
        <v>17</v>
      </c>
      <c r="E1958">
        <v>6</v>
      </c>
      <c r="F1958">
        <v>4124.92</v>
      </c>
      <c r="G1958">
        <v>24749.52</v>
      </c>
      <c r="H1958" t="s">
        <v>136</v>
      </c>
      <c r="I1958" t="s">
        <v>375</v>
      </c>
      <c r="J1958" t="s">
        <v>44</v>
      </c>
      <c r="K1958">
        <v>2023</v>
      </c>
      <c r="L1958" t="s">
        <v>6530</v>
      </c>
      <c r="M1958" t="s">
        <v>6523</v>
      </c>
    </row>
    <row r="1959" spans="1:13" x14ac:dyDescent="0.35">
      <c r="A1959" t="s">
        <v>5330</v>
      </c>
      <c r="B1959" s="1">
        <v>45194</v>
      </c>
      <c r="C1959" t="s">
        <v>16</v>
      </c>
      <c r="D1959" t="s">
        <v>17</v>
      </c>
      <c r="E1959">
        <v>8</v>
      </c>
      <c r="F1959">
        <v>5421.26</v>
      </c>
      <c r="G1959">
        <v>43370.080000000002</v>
      </c>
      <c r="H1959" t="s">
        <v>104</v>
      </c>
      <c r="I1959" t="s">
        <v>284</v>
      </c>
      <c r="J1959" t="s">
        <v>19</v>
      </c>
      <c r="K1959">
        <v>2023</v>
      </c>
      <c r="L1959" t="s">
        <v>6525</v>
      </c>
      <c r="M1959" t="s">
        <v>6523</v>
      </c>
    </row>
    <row r="1960" spans="1:13" x14ac:dyDescent="0.35">
      <c r="A1960" t="s">
        <v>5411</v>
      </c>
      <c r="B1960" s="1">
        <v>45025</v>
      </c>
      <c r="C1960" t="s">
        <v>16</v>
      </c>
      <c r="D1960" t="s">
        <v>17</v>
      </c>
      <c r="E1960">
        <v>10</v>
      </c>
      <c r="F1960">
        <v>5134.26</v>
      </c>
      <c r="G1960">
        <v>51342.6</v>
      </c>
      <c r="H1960" t="s">
        <v>29</v>
      </c>
      <c r="I1960" t="s">
        <v>1306</v>
      </c>
      <c r="J1960" t="s">
        <v>47</v>
      </c>
      <c r="K1960">
        <v>2023</v>
      </c>
      <c r="L1960" t="s">
        <v>6527</v>
      </c>
      <c r="M1960" t="s">
        <v>6523</v>
      </c>
    </row>
    <row r="1961" spans="1:13" x14ac:dyDescent="0.35">
      <c r="A1961" t="s">
        <v>5532</v>
      </c>
      <c r="B1961" s="1">
        <v>45286</v>
      </c>
      <c r="C1961" t="s">
        <v>16</v>
      </c>
      <c r="D1961" t="s">
        <v>17</v>
      </c>
      <c r="E1961">
        <v>4</v>
      </c>
      <c r="F1961">
        <v>3693.85</v>
      </c>
      <c r="G1961">
        <v>14775.4</v>
      </c>
      <c r="H1961" t="s">
        <v>110</v>
      </c>
      <c r="I1961" t="s">
        <v>2017</v>
      </c>
      <c r="J1961" t="s">
        <v>31</v>
      </c>
      <c r="K1961">
        <v>2023</v>
      </c>
      <c r="L1961" t="s">
        <v>6520</v>
      </c>
      <c r="M1961" t="s">
        <v>6523</v>
      </c>
    </row>
    <row r="1962" spans="1:13" x14ac:dyDescent="0.35">
      <c r="A1962" t="s">
        <v>5674</v>
      </c>
      <c r="B1962" s="1">
        <v>45168</v>
      </c>
      <c r="C1962" t="s">
        <v>16</v>
      </c>
      <c r="D1962" t="s">
        <v>17</v>
      </c>
      <c r="E1962">
        <v>6</v>
      </c>
      <c r="F1962">
        <v>0</v>
      </c>
      <c r="G1962">
        <v>0</v>
      </c>
      <c r="H1962" t="s">
        <v>104</v>
      </c>
      <c r="I1962" t="s">
        <v>1045</v>
      </c>
      <c r="J1962" t="s">
        <v>47</v>
      </c>
      <c r="K1962">
        <v>2023</v>
      </c>
      <c r="L1962" t="s">
        <v>6530</v>
      </c>
      <c r="M1962" t="s">
        <v>6521</v>
      </c>
    </row>
    <row r="1963" spans="1:13" x14ac:dyDescent="0.35">
      <c r="A1963" t="s">
        <v>5866</v>
      </c>
      <c r="B1963" s="1">
        <v>45140</v>
      </c>
      <c r="C1963" t="s">
        <v>16</v>
      </c>
      <c r="D1963" t="s">
        <v>17</v>
      </c>
      <c r="E1963">
        <v>5</v>
      </c>
      <c r="F1963">
        <v>1500.99</v>
      </c>
      <c r="G1963">
        <v>7504.95</v>
      </c>
      <c r="H1963" t="s">
        <v>104</v>
      </c>
      <c r="I1963" t="s">
        <v>750</v>
      </c>
      <c r="J1963" t="s">
        <v>31</v>
      </c>
      <c r="K1963">
        <v>2023</v>
      </c>
      <c r="L1963" t="s">
        <v>6530</v>
      </c>
      <c r="M1963" t="s">
        <v>6528</v>
      </c>
    </row>
    <row r="1964" spans="1:13" x14ac:dyDescent="0.35">
      <c r="A1964" t="s">
        <v>6059</v>
      </c>
      <c r="B1964" s="1">
        <v>45013</v>
      </c>
      <c r="C1964" t="s">
        <v>16</v>
      </c>
      <c r="D1964" t="s">
        <v>17</v>
      </c>
      <c r="E1964">
        <v>6</v>
      </c>
      <c r="F1964">
        <v>2567.5700000000002</v>
      </c>
      <c r="G1964">
        <v>15405.42</v>
      </c>
      <c r="H1964" t="s">
        <v>104</v>
      </c>
      <c r="I1964" t="s">
        <v>1196</v>
      </c>
      <c r="J1964" t="s">
        <v>44</v>
      </c>
      <c r="K1964">
        <v>2023</v>
      </c>
      <c r="L1964" t="s">
        <v>6533</v>
      </c>
      <c r="M1964" t="s">
        <v>6528</v>
      </c>
    </row>
    <row r="1965" spans="1:13" x14ac:dyDescent="0.35">
      <c r="A1965" t="s">
        <v>6068</v>
      </c>
      <c r="B1965" s="1">
        <v>45251</v>
      </c>
      <c r="C1965" t="s">
        <v>16</v>
      </c>
      <c r="D1965" t="s">
        <v>17</v>
      </c>
      <c r="E1965">
        <v>9</v>
      </c>
      <c r="F1965">
        <v>1934.99</v>
      </c>
      <c r="G1965">
        <v>17414.91</v>
      </c>
      <c r="H1965" t="s">
        <v>42</v>
      </c>
      <c r="I1965" t="s">
        <v>298</v>
      </c>
      <c r="J1965" t="s">
        <v>14</v>
      </c>
      <c r="K1965">
        <v>2023</v>
      </c>
      <c r="L1965" t="s">
        <v>6526</v>
      </c>
      <c r="M1965" t="s">
        <v>6528</v>
      </c>
    </row>
    <row r="1966" spans="1:13" x14ac:dyDescent="0.35">
      <c r="A1966" t="s">
        <v>6138</v>
      </c>
      <c r="B1966" s="1">
        <v>45474</v>
      </c>
      <c r="C1966" t="s">
        <v>16</v>
      </c>
      <c r="D1966" t="s">
        <v>17</v>
      </c>
      <c r="E1966">
        <v>3</v>
      </c>
      <c r="F1966">
        <v>1944.11</v>
      </c>
      <c r="G1966">
        <v>5832.33</v>
      </c>
      <c r="H1966" t="s">
        <v>29</v>
      </c>
      <c r="I1966" t="s">
        <v>2472</v>
      </c>
      <c r="J1966" t="s">
        <v>39</v>
      </c>
      <c r="K1966">
        <v>2024</v>
      </c>
      <c r="L1966" t="s">
        <v>6534</v>
      </c>
      <c r="M1966" t="s">
        <v>6528</v>
      </c>
    </row>
    <row r="1967" spans="1:13" x14ac:dyDescent="0.35">
      <c r="A1967" t="s">
        <v>6191</v>
      </c>
      <c r="B1967" s="1">
        <v>45577</v>
      </c>
      <c r="C1967" t="s">
        <v>16</v>
      </c>
      <c r="D1967" t="s">
        <v>17</v>
      </c>
      <c r="E1967">
        <v>2</v>
      </c>
      <c r="F1967">
        <v>1056.8599999999999</v>
      </c>
      <c r="G1967">
        <v>2113.7199999999998</v>
      </c>
      <c r="H1967" t="s">
        <v>42</v>
      </c>
      <c r="I1967" t="s">
        <v>1192</v>
      </c>
      <c r="J1967" t="s">
        <v>39</v>
      </c>
      <c r="K1967">
        <v>2024</v>
      </c>
      <c r="L1967" t="s">
        <v>6522</v>
      </c>
      <c r="M1967" t="s">
        <v>6528</v>
      </c>
    </row>
    <row r="1968" spans="1:13" x14ac:dyDescent="0.35">
      <c r="A1968" t="s">
        <v>6330</v>
      </c>
      <c r="B1968" s="1">
        <v>45576</v>
      </c>
      <c r="C1968" t="s">
        <v>16</v>
      </c>
      <c r="D1968" t="s">
        <v>17</v>
      </c>
      <c r="E1968">
        <v>7</v>
      </c>
      <c r="F1968">
        <v>2688.38</v>
      </c>
      <c r="G1968">
        <v>18818.66</v>
      </c>
      <c r="H1968" t="s">
        <v>110</v>
      </c>
      <c r="I1968" t="s">
        <v>3578</v>
      </c>
      <c r="J1968" t="s">
        <v>39</v>
      </c>
      <c r="K1968">
        <v>2024</v>
      </c>
      <c r="L1968" t="s">
        <v>6522</v>
      </c>
      <c r="M1968" t="s">
        <v>6528</v>
      </c>
    </row>
    <row r="1969" spans="1:13" x14ac:dyDescent="0.35">
      <c r="A1969" t="s">
        <v>6366</v>
      </c>
      <c r="B1969" s="1">
        <v>45226</v>
      </c>
      <c r="C1969" t="s">
        <v>16</v>
      </c>
      <c r="D1969" t="s">
        <v>17</v>
      </c>
      <c r="E1969">
        <v>3</v>
      </c>
      <c r="F1969">
        <v>2779.05</v>
      </c>
      <c r="G1969">
        <v>8337.15</v>
      </c>
      <c r="H1969" t="s">
        <v>42</v>
      </c>
      <c r="I1969" t="s">
        <v>1052</v>
      </c>
      <c r="J1969" t="s">
        <v>31</v>
      </c>
      <c r="K1969">
        <v>2023</v>
      </c>
      <c r="L1969" t="s">
        <v>6522</v>
      </c>
      <c r="M1969" t="s">
        <v>6528</v>
      </c>
    </row>
    <row r="1970" spans="1:13" x14ac:dyDescent="0.35">
      <c r="A1970" t="s">
        <v>6488</v>
      </c>
      <c r="B1970" s="1">
        <v>45394</v>
      </c>
      <c r="C1970" t="s">
        <v>16</v>
      </c>
      <c r="D1970" t="s">
        <v>17</v>
      </c>
      <c r="E1970">
        <v>4</v>
      </c>
      <c r="F1970">
        <v>5176.62</v>
      </c>
      <c r="G1970">
        <v>20706.48</v>
      </c>
      <c r="H1970" t="s">
        <v>104</v>
      </c>
      <c r="I1970" t="s">
        <v>381</v>
      </c>
      <c r="J1970" t="s">
        <v>31</v>
      </c>
      <c r="K1970">
        <v>2024</v>
      </c>
      <c r="L1970" t="s">
        <v>6527</v>
      </c>
      <c r="M1970" t="s">
        <v>6523</v>
      </c>
    </row>
    <row r="1971" spans="1:13" x14ac:dyDescent="0.35">
      <c r="A1971" t="s">
        <v>86</v>
      </c>
      <c r="B1971" s="1">
        <v>45319</v>
      </c>
      <c r="C1971" t="s">
        <v>16</v>
      </c>
      <c r="D1971" t="s">
        <v>87</v>
      </c>
      <c r="E1971">
        <v>10</v>
      </c>
      <c r="F1971">
        <v>5835.47</v>
      </c>
      <c r="G1971">
        <v>58354.7</v>
      </c>
      <c r="H1971" t="s">
        <v>29</v>
      </c>
      <c r="I1971" t="s">
        <v>88</v>
      </c>
      <c r="J1971" t="s">
        <v>31</v>
      </c>
      <c r="K1971">
        <v>2024</v>
      </c>
      <c r="L1971" t="s">
        <v>6524</v>
      </c>
      <c r="M1971" t="s">
        <v>6523</v>
      </c>
    </row>
    <row r="1972" spans="1:13" x14ac:dyDescent="0.35">
      <c r="A1972" t="s">
        <v>283</v>
      </c>
      <c r="B1972" s="1">
        <v>45621</v>
      </c>
      <c r="C1972" t="s">
        <v>16</v>
      </c>
      <c r="D1972" t="s">
        <v>87</v>
      </c>
      <c r="E1972">
        <v>4</v>
      </c>
      <c r="F1972">
        <v>3139.8</v>
      </c>
      <c r="G1972">
        <v>12559.2</v>
      </c>
      <c r="H1972" t="s">
        <v>136</v>
      </c>
      <c r="I1972" t="s">
        <v>284</v>
      </c>
      <c r="J1972" t="s">
        <v>39</v>
      </c>
      <c r="K1972">
        <v>2024</v>
      </c>
      <c r="L1972" t="s">
        <v>6526</v>
      </c>
      <c r="M1972" t="s">
        <v>6523</v>
      </c>
    </row>
    <row r="1973" spans="1:13" x14ac:dyDescent="0.35">
      <c r="A1973" t="s">
        <v>408</v>
      </c>
      <c r="B1973" s="1">
        <v>45157</v>
      </c>
      <c r="C1973" t="s">
        <v>16</v>
      </c>
      <c r="D1973" t="s">
        <v>87</v>
      </c>
      <c r="E1973">
        <v>6</v>
      </c>
      <c r="F1973">
        <v>3560.51</v>
      </c>
      <c r="G1973">
        <v>21363.06</v>
      </c>
      <c r="H1973" t="s">
        <v>104</v>
      </c>
      <c r="I1973" t="s">
        <v>409</v>
      </c>
      <c r="J1973" t="s">
        <v>31</v>
      </c>
      <c r="K1973">
        <v>2023</v>
      </c>
      <c r="L1973" t="s">
        <v>6530</v>
      </c>
      <c r="M1973" t="s">
        <v>6523</v>
      </c>
    </row>
    <row r="1974" spans="1:13" x14ac:dyDescent="0.35">
      <c r="A1974" t="s">
        <v>434</v>
      </c>
      <c r="B1974" s="1">
        <v>45621</v>
      </c>
      <c r="C1974" t="s">
        <v>16</v>
      </c>
      <c r="D1974" t="s">
        <v>87</v>
      </c>
      <c r="E1974">
        <v>4</v>
      </c>
      <c r="F1974">
        <v>2616.4499999999998</v>
      </c>
      <c r="G1974">
        <v>10465.799999999999</v>
      </c>
      <c r="H1974" t="s">
        <v>136</v>
      </c>
      <c r="I1974" t="s">
        <v>435</v>
      </c>
      <c r="J1974" t="s">
        <v>47</v>
      </c>
      <c r="K1974">
        <v>2024</v>
      </c>
      <c r="L1974" t="s">
        <v>6526</v>
      </c>
      <c r="M1974" t="s">
        <v>6528</v>
      </c>
    </row>
    <row r="1975" spans="1:13" x14ac:dyDescent="0.35">
      <c r="A1975" t="s">
        <v>1094</v>
      </c>
      <c r="B1975" s="1">
        <v>45418</v>
      </c>
      <c r="C1975" t="s">
        <v>16</v>
      </c>
      <c r="D1975" t="s">
        <v>87</v>
      </c>
      <c r="E1975">
        <v>1</v>
      </c>
      <c r="F1975">
        <v>981.34</v>
      </c>
      <c r="G1975">
        <v>981.34</v>
      </c>
      <c r="H1975" t="s">
        <v>136</v>
      </c>
      <c r="I1975" t="s">
        <v>145</v>
      </c>
      <c r="J1975" t="s">
        <v>19</v>
      </c>
      <c r="K1975">
        <v>2024</v>
      </c>
      <c r="L1975" t="s">
        <v>6532</v>
      </c>
      <c r="M1975" t="s">
        <v>6521</v>
      </c>
    </row>
    <row r="1976" spans="1:13" x14ac:dyDescent="0.35">
      <c r="A1976" t="s">
        <v>1162</v>
      </c>
      <c r="B1976" s="1">
        <v>45613</v>
      </c>
      <c r="C1976" t="s">
        <v>16</v>
      </c>
      <c r="D1976" t="s">
        <v>87</v>
      </c>
      <c r="E1976">
        <v>3</v>
      </c>
      <c r="F1976">
        <v>5380.07</v>
      </c>
      <c r="G1976">
        <v>16140.21</v>
      </c>
      <c r="H1976" t="s">
        <v>104</v>
      </c>
      <c r="I1976" t="s">
        <v>1163</v>
      </c>
      <c r="J1976" t="s">
        <v>31</v>
      </c>
      <c r="K1976">
        <v>2024</v>
      </c>
      <c r="L1976" t="s">
        <v>6526</v>
      </c>
      <c r="M1976" t="s">
        <v>6523</v>
      </c>
    </row>
    <row r="1977" spans="1:13" x14ac:dyDescent="0.35">
      <c r="A1977" t="s">
        <v>1876</v>
      </c>
      <c r="B1977" s="1">
        <v>45541</v>
      </c>
      <c r="C1977" t="s">
        <v>16</v>
      </c>
      <c r="D1977" t="s">
        <v>87</v>
      </c>
      <c r="E1977">
        <v>9</v>
      </c>
      <c r="F1977">
        <v>3807.34</v>
      </c>
      <c r="G1977">
        <v>34266.06</v>
      </c>
      <c r="H1977" t="s">
        <v>42</v>
      </c>
      <c r="I1977" t="s">
        <v>566</v>
      </c>
      <c r="J1977" t="s">
        <v>39</v>
      </c>
      <c r="K1977">
        <v>2024</v>
      </c>
      <c r="L1977" t="s">
        <v>6525</v>
      </c>
      <c r="M1977" t="s">
        <v>6523</v>
      </c>
    </row>
    <row r="1978" spans="1:13" x14ac:dyDescent="0.35">
      <c r="A1978" t="s">
        <v>1890</v>
      </c>
      <c r="B1978" s="1">
        <v>45498</v>
      </c>
      <c r="C1978" t="s">
        <v>16</v>
      </c>
      <c r="D1978" t="s">
        <v>87</v>
      </c>
      <c r="E1978">
        <v>1</v>
      </c>
      <c r="F1978">
        <v>4261.08</v>
      </c>
      <c r="G1978">
        <v>4261.08</v>
      </c>
      <c r="H1978" t="s">
        <v>29</v>
      </c>
      <c r="I1978" t="s">
        <v>1643</v>
      </c>
      <c r="J1978" t="s">
        <v>39</v>
      </c>
      <c r="K1978">
        <v>2024</v>
      </c>
      <c r="L1978" t="s">
        <v>6534</v>
      </c>
      <c r="M1978" t="s">
        <v>6523</v>
      </c>
    </row>
    <row r="1979" spans="1:13" x14ac:dyDescent="0.35">
      <c r="A1979" t="s">
        <v>2061</v>
      </c>
      <c r="B1979" s="1">
        <v>45324</v>
      </c>
      <c r="C1979" t="s">
        <v>16</v>
      </c>
      <c r="D1979" t="s">
        <v>87</v>
      </c>
      <c r="E1979">
        <v>3</v>
      </c>
      <c r="F1979">
        <v>5395.31</v>
      </c>
      <c r="G1979">
        <v>16185.93</v>
      </c>
      <c r="H1979" t="s">
        <v>104</v>
      </c>
      <c r="I1979" t="s">
        <v>2062</v>
      </c>
      <c r="J1979" t="s">
        <v>39</v>
      </c>
      <c r="K1979">
        <v>2024</v>
      </c>
      <c r="L1979" t="s">
        <v>6529</v>
      </c>
      <c r="M1979" t="s">
        <v>6523</v>
      </c>
    </row>
    <row r="1980" spans="1:13" x14ac:dyDescent="0.35">
      <c r="A1980" t="s">
        <v>2105</v>
      </c>
      <c r="B1980" s="1">
        <v>45639</v>
      </c>
      <c r="C1980" t="s">
        <v>16</v>
      </c>
      <c r="D1980" t="s">
        <v>87</v>
      </c>
      <c r="E1980">
        <v>8</v>
      </c>
      <c r="F1980">
        <v>5744.45</v>
      </c>
      <c r="G1980">
        <v>45955.6</v>
      </c>
      <c r="H1980" t="s">
        <v>136</v>
      </c>
      <c r="I1980" t="s">
        <v>2106</v>
      </c>
      <c r="J1980" t="s">
        <v>39</v>
      </c>
      <c r="K1980">
        <v>2024</v>
      </c>
      <c r="L1980" t="s">
        <v>6520</v>
      </c>
      <c r="M1980" t="s">
        <v>6523</v>
      </c>
    </row>
    <row r="1981" spans="1:13" x14ac:dyDescent="0.35">
      <c r="A1981" t="s">
        <v>2195</v>
      </c>
      <c r="B1981" s="1">
        <v>45205</v>
      </c>
      <c r="C1981" t="s">
        <v>16</v>
      </c>
      <c r="D1981" t="s">
        <v>87</v>
      </c>
      <c r="E1981">
        <v>8</v>
      </c>
      <c r="F1981">
        <v>0</v>
      </c>
      <c r="G1981">
        <v>0</v>
      </c>
      <c r="H1981" t="s">
        <v>136</v>
      </c>
      <c r="I1981" t="s">
        <v>720</v>
      </c>
      <c r="J1981" t="s">
        <v>14</v>
      </c>
      <c r="K1981">
        <v>2023</v>
      </c>
      <c r="L1981" t="s">
        <v>6522</v>
      </c>
      <c r="M1981" t="s">
        <v>6521</v>
      </c>
    </row>
    <row r="1982" spans="1:13" x14ac:dyDescent="0.35">
      <c r="A1982" t="s">
        <v>2277</v>
      </c>
      <c r="B1982" s="1">
        <v>44932</v>
      </c>
      <c r="C1982" t="s">
        <v>16</v>
      </c>
      <c r="D1982" t="s">
        <v>87</v>
      </c>
      <c r="E1982">
        <v>3</v>
      </c>
      <c r="F1982">
        <v>4677.05</v>
      </c>
      <c r="G1982">
        <v>14031.15</v>
      </c>
      <c r="H1982" t="s">
        <v>104</v>
      </c>
      <c r="I1982" t="s">
        <v>358</v>
      </c>
      <c r="J1982" t="s">
        <v>47</v>
      </c>
      <c r="K1982">
        <v>2023</v>
      </c>
      <c r="L1982" t="s">
        <v>6524</v>
      </c>
      <c r="M1982" t="s">
        <v>6523</v>
      </c>
    </row>
    <row r="1983" spans="1:13" x14ac:dyDescent="0.35">
      <c r="A1983" t="s">
        <v>2286</v>
      </c>
      <c r="B1983" s="1">
        <v>45160</v>
      </c>
      <c r="C1983" t="s">
        <v>16</v>
      </c>
      <c r="D1983" t="s">
        <v>87</v>
      </c>
      <c r="E1983">
        <v>7</v>
      </c>
      <c r="F1983">
        <v>1902.87</v>
      </c>
      <c r="G1983">
        <v>13320.09</v>
      </c>
      <c r="H1983" t="s">
        <v>110</v>
      </c>
      <c r="I1983" t="s">
        <v>874</v>
      </c>
      <c r="J1983" t="s">
        <v>14</v>
      </c>
      <c r="K1983">
        <v>2023</v>
      </c>
      <c r="L1983" t="s">
        <v>6530</v>
      </c>
      <c r="M1983" t="s">
        <v>6528</v>
      </c>
    </row>
    <row r="1984" spans="1:13" x14ac:dyDescent="0.35">
      <c r="A1984" t="s">
        <v>2375</v>
      </c>
      <c r="B1984" s="1">
        <v>45483</v>
      </c>
      <c r="C1984" t="s">
        <v>16</v>
      </c>
      <c r="D1984" t="s">
        <v>87</v>
      </c>
      <c r="E1984">
        <v>10</v>
      </c>
      <c r="F1984">
        <v>2842.91</v>
      </c>
      <c r="G1984">
        <v>28429.1</v>
      </c>
      <c r="H1984" t="s">
        <v>110</v>
      </c>
      <c r="I1984" t="s">
        <v>1273</v>
      </c>
      <c r="J1984" t="s">
        <v>39</v>
      </c>
      <c r="K1984">
        <v>2024</v>
      </c>
      <c r="L1984" t="s">
        <v>6534</v>
      </c>
      <c r="M1984" t="s">
        <v>6528</v>
      </c>
    </row>
    <row r="1985" spans="1:13" x14ac:dyDescent="0.35">
      <c r="A1985" t="s">
        <v>2384</v>
      </c>
      <c r="B1985" s="1">
        <v>45601</v>
      </c>
      <c r="C1985" t="s">
        <v>16</v>
      </c>
      <c r="D1985" t="s">
        <v>87</v>
      </c>
      <c r="E1985">
        <v>4</v>
      </c>
      <c r="F1985">
        <v>3327.29</v>
      </c>
      <c r="G1985">
        <v>13309.16</v>
      </c>
      <c r="H1985" t="s">
        <v>110</v>
      </c>
      <c r="I1985" t="s">
        <v>168</v>
      </c>
      <c r="J1985" t="s">
        <v>31</v>
      </c>
      <c r="K1985">
        <v>2024</v>
      </c>
      <c r="L1985" t="s">
        <v>6526</v>
      </c>
      <c r="M1985" t="s">
        <v>6523</v>
      </c>
    </row>
    <row r="1986" spans="1:13" x14ac:dyDescent="0.35">
      <c r="A1986" t="s">
        <v>2420</v>
      </c>
      <c r="B1986" s="1">
        <v>44956</v>
      </c>
      <c r="C1986" t="s">
        <v>16</v>
      </c>
      <c r="D1986" t="s">
        <v>87</v>
      </c>
      <c r="E1986">
        <v>8</v>
      </c>
      <c r="F1986">
        <v>5675.38</v>
      </c>
      <c r="G1986">
        <v>45403.040000000001</v>
      </c>
      <c r="H1986" t="s">
        <v>104</v>
      </c>
      <c r="I1986" t="s">
        <v>298</v>
      </c>
      <c r="J1986" t="s">
        <v>14</v>
      </c>
      <c r="K1986">
        <v>2023</v>
      </c>
      <c r="L1986" t="s">
        <v>6524</v>
      </c>
      <c r="M1986" t="s">
        <v>6523</v>
      </c>
    </row>
    <row r="1987" spans="1:13" x14ac:dyDescent="0.35">
      <c r="A1987" t="s">
        <v>2455</v>
      </c>
      <c r="B1987" s="1">
        <v>45281</v>
      </c>
      <c r="C1987" t="s">
        <v>16</v>
      </c>
      <c r="D1987" t="s">
        <v>87</v>
      </c>
      <c r="E1987">
        <v>10</v>
      </c>
      <c r="F1987">
        <v>1704.63</v>
      </c>
      <c r="G1987">
        <v>17046.3</v>
      </c>
      <c r="H1987" t="s">
        <v>42</v>
      </c>
      <c r="I1987" t="s">
        <v>712</v>
      </c>
      <c r="J1987" t="s">
        <v>19</v>
      </c>
      <c r="K1987">
        <v>2023</v>
      </c>
      <c r="L1987" t="s">
        <v>6520</v>
      </c>
      <c r="M1987" t="s">
        <v>6528</v>
      </c>
    </row>
    <row r="1988" spans="1:13" x14ac:dyDescent="0.35">
      <c r="A1988" t="s">
        <v>2503</v>
      </c>
      <c r="B1988" s="1">
        <v>45361</v>
      </c>
      <c r="C1988" t="s">
        <v>16</v>
      </c>
      <c r="D1988" t="s">
        <v>87</v>
      </c>
      <c r="E1988">
        <v>10</v>
      </c>
      <c r="F1988">
        <v>3464.88</v>
      </c>
      <c r="G1988">
        <v>34648.800000000003</v>
      </c>
      <c r="H1988" t="s">
        <v>110</v>
      </c>
      <c r="I1988" t="s">
        <v>1304</v>
      </c>
      <c r="J1988" t="s">
        <v>44</v>
      </c>
      <c r="K1988">
        <v>2024</v>
      </c>
      <c r="L1988" t="s">
        <v>6533</v>
      </c>
      <c r="M1988" t="s">
        <v>6523</v>
      </c>
    </row>
    <row r="1989" spans="1:13" x14ac:dyDescent="0.35">
      <c r="A1989" t="s">
        <v>2746</v>
      </c>
      <c r="B1989" s="1">
        <v>45062</v>
      </c>
      <c r="C1989" t="s">
        <v>16</v>
      </c>
      <c r="D1989" t="s">
        <v>87</v>
      </c>
      <c r="E1989">
        <v>6</v>
      </c>
      <c r="F1989">
        <v>4382.3900000000003</v>
      </c>
      <c r="G1989">
        <v>26294.34</v>
      </c>
      <c r="H1989" t="s">
        <v>110</v>
      </c>
      <c r="I1989" t="s">
        <v>1459</v>
      </c>
      <c r="J1989" t="s">
        <v>14</v>
      </c>
      <c r="K1989">
        <v>2023</v>
      </c>
      <c r="L1989" t="s">
        <v>6532</v>
      </c>
      <c r="M1989" t="s">
        <v>6523</v>
      </c>
    </row>
    <row r="1990" spans="1:13" x14ac:dyDescent="0.35">
      <c r="A1990" t="s">
        <v>2847</v>
      </c>
      <c r="B1990" s="1">
        <v>45056</v>
      </c>
      <c r="C1990" t="s">
        <v>16</v>
      </c>
      <c r="D1990" t="s">
        <v>87</v>
      </c>
      <c r="E1990">
        <v>1</v>
      </c>
      <c r="F1990">
        <v>5173.6400000000003</v>
      </c>
      <c r="G1990">
        <v>5173.6400000000003</v>
      </c>
      <c r="H1990" t="s">
        <v>136</v>
      </c>
      <c r="I1990" t="s">
        <v>576</v>
      </c>
      <c r="J1990" t="s">
        <v>14</v>
      </c>
      <c r="K1990">
        <v>2023</v>
      </c>
      <c r="L1990" t="s">
        <v>6532</v>
      </c>
      <c r="M1990" t="s">
        <v>6523</v>
      </c>
    </row>
    <row r="1991" spans="1:13" x14ac:dyDescent="0.35">
      <c r="A1991" t="s">
        <v>3277</v>
      </c>
      <c r="B1991" s="1">
        <v>45024</v>
      </c>
      <c r="C1991" t="s">
        <v>16</v>
      </c>
      <c r="D1991" t="s">
        <v>87</v>
      </c>
      <c r="E1991">
        <v>6</v>
      </c>
      <c r="F1991">
        <v>5052.58</v>
      </c>
      <c r="G1991">
        <v>30315.48</v>
      </c>
      <c r="H1991" t="s">
        <v>42</v>
      </c>
      <c r="I1991" t="s">
        <v>1180</v>
      </c>
      <c r="J1991" t="s">
        <v>39</v>
      </c>
      <c r="K1991">
        <v>2023</v>
      </c>
      <c r="L1991" t="s">
        <v>6527</v>
      </c>
      <c r="M1991" t="s">
        <v>6523</v>
      </c>
    </row>
    <row r="1992" spans="1:13" x14ac:dyDescent="0.35">
      <c r="A1992" t="s">
        <v>3316</v>
      </c>
      <c r="B1992" s="1">
        <v>44938</v>
      </c>
      <c r="C1992" t="s">
        <v>16</v>
      </c>
      <c r="D1992" t="s">
        <v>87</v>
      </c>
      <c r="E1992">
        <v>6</v>
      </c>
      <c r="F1992">
        <v>1271.04</v>
      </c>
      <c r="G1992">
        <v>7626.24</v>
      </c>
      <c r="H1992" t="s">
        <v>104</v>
      </c>
      <c r="I1992" t="s">
        <v>57</v>
      </c>
      <c r="J1992" t="s">
        <v>19</v>
      </c>
      <c r="K1992">
        <v>2023</v>
      </c>
      <c r="L1992" t="s">
        <v>6524</v>
      </c>
      <c r="M1992" t="s">
        <v>6528</v>
      </c>
    </row>
    <row r="1993" spans="1:13" x14ac:dyDescent="0.35">
      <c r="A1993" t="s">
        <v>3367</v>
      </c>
      <c r="B1993" s="1">
        <v>45326</v>
      </c>
      <c r="C1993" t="s">
        <v>16</v>
      </c>
      <c r="D1993" t="s">
        <v>87</v>
      </c>
      <c r="E1993">
        <v>4</v>
      </c>
      <c r="F1993">
        <v>0</v>
      </c>
      <c r="G1993">
        <v>0</v>
      </c>
      <c r="H1993" t="s">
        <v>136</v>
      </c>
      <c r="I1993" t="s">
        <v>1224</v>
      </c>
      <c r="J1993" t="s">
        <v>39</v>
      </c>
      <c r="K1993">
        <v>2024</v>
      </c>
      <c r="L1993" t="s">
        <v>6529</v>
      </c>
      <c r="M1993" t="s">
        <v>6521</v>
      </c>
    </row>
    <row r="1994" spans="1:13" x14ac:dyDescent="0.35">
      <c r="A1994" t="s">
        <v>3470</v>
      </c>
      <c r="B1994" s="1">
        <v>45301</v>
      </c>
      <c r="C1994" t="s">
        <v>16</v>
      </c>
      <c r="D1994" t="s">
        <v>87</v>
      </c>
      <c r="E1994">
        <v>4</v>
      </c>
      <c r="F1994">
        <v>3552.86</v>
      </c>
      <c r="G1994">
        <v>14211.44</v>
      </c>
      <c r="H1994" t="s">
        <v>110</v>
      </c>
      <c r="I1994" t="s">
        <v>1480</v>
      </c>
      <c r="J1994" t="s">
        <v>19</v>
      </c>
      <c r="K1994">
        <v>2024</v>
      </c>
      <c r="L1994" t="s">
        <v>6524</v>
      </c>
      <c r="M1994" t="s">
        <v>6523</v>
      </c>
    </row>
    <row r="1995" spans="1:13" x14ac:dyDescent="0.35">
      <c r="A1995" t="s">
        <v>3534</v>
      </c>
      <c r="B1995" s="1">
        <v>45138</v>
      </c>
      <c r="C1995" t="s">
        <v>16</v>
      </c>
      <c r="D1995" t="s">
        <v>87</v>
      </c>
      <c r="E1995">
        <v>3</v>
      </c>
      <c r="F1995">
        <v>2047.6</v>
      </c>
      <c r="G1995">
        <v>6142.8</v>
      </c>
      <c r="H1995" t="s">
        <v>110</v>
      </c>
      <c r="I1995" t="s">
        <v>468</v>
      </c>
      <c r="J1995" t="s">
        <v>31</v>
      </c>
      <c r="K1995">
        <v>2023</v>
      </c>
      <c r="L1995" t="s">
        <v>6534</v>
      </c>
      <c r="M1995" t="s">
        <v>6528</v>
      </c>
    </row>
    <row r="1996" spans="1:13" x14ac:dyDescent="0.35">
      <c r="A1996" t="s">
        <v>3543</v>
      </c>
      <c r="B1996" s="1">
        <v>45642</v>
      </c>
      <c r="C1996" t="s">
        <v>16</v>
      </c>
      <c r="D1996" t="s">
        <v>87</v>
      </c>
      <c r="E1996">
        <v>2</v>
      </c>
      <c r="F1996">
        <v>3177.14</v>
      </c>
      <c r="G1996">
        <v>6354.28</v>
      </c>
      <c r="H1996" t="s">
        <v>110</v>
      </c>
      <c r="I1996" t="s">
        <v>88</v>
      </c>
      <c r="J1996" t="s">
        <v>31</v>
      </c>
      <c r="K1996">
        <v>2024</v>
      </c>
      <c r="L1996" t="s">
        <v>6520</v>
      </c>
      <c r="M1996" t="s">
        <v>6523</v>
      </c>
    </row>
    <row r="1997" spans="1:13" x14ac:dyDescent="0.35">
      <c r="A1997" t="s">
        <v>3590</v>
      </c>
      <c r="B1997" s="1">
        <v>45254</v>
      </c>
      <c r="C1997" t="s">
        <v>16</v>
      </c>
      <c r="D1997" t="s">
        <v>87</v>
      </c>
      <c r="E1997">
        <v>9</v>
      </c>
      <c r="F1997">
        <v>3231.93</v>
      </c>
      <c r="G1997">
        <v>29087.37</v>
      </c>
      <c r="H1997" t="s">
        <v>136</v>
      </c>
      <c r="I1997" t="s">
        <v>323</v>
      </c>
      <c r="J1997" t="s">
        <v>39</v>
      </c>
      <c r="K1997">
        <v>2023</v>
      </c>
      <c r="L1997" t="s">
        <v>6526</v>
      </c>
      <c r="M1997" t="s">
        <v>6523</v>
      </c>
    </row>
    <row r="1998" spans="1:13" x14ac:dyDescent="0.35">
      <c r="A1998" t="s">
        <v>3595</v>
      </c>
      <c r="B1998" s="1">
        <v>45091</v>
      </c>
      <c r="C1998" t="s">
        <v>16</v>
      </c>
      <c r="D1998" t="s">
        <v>87</v>
      </c>
      <c r="E1998">
        <v>2</v>
      </c>
      <c r="F1998">
        <v>1114.32</v>
      </c>
      <c r="G1998">
        <v>2228.64</v>
      </c>
      <c r="H1998" t="s">
        <v>42</v>
      </c>
      <c r="I1998" t="s">
        <v>200</v>
      </c>
      <c r="J1998" t="s">
        <v>31</v>
      </c>
      <c r="K1998">
        <v>2023</v>
      </c>
      <c r="L1998" t="s">
        <v>6531</v>
      </c>
      <c r="M1998" t="s">
        <v>6528</v>
      </c>
    </row>
    <row r="1999" spans="1:13" x14ac:dyDescent="0.35">
      <c r="A1999" t="s">
        <v>3618</v>
      </c>
      <c r="B1999" s="1">
        <v>45587</v>
      </c>
      <c r="C1999" t="s">
        <v>16</v>
      </c>
      <c r="D1999" t="s">
        <v>87</v>
      </c>
      <c r="E1999">
        <v>3</v>
      </c>
      <c r="F1999">
        <v>1276.44</v>
      </c>
      <c r="G1999">
        <v>3829.32</v>
      </c>
      <c r="H1999" t="s">
        <v>42</v>
      </c>
      <c r="I1999" t="s">
        <v>367</v>
      </c>
      <c r="J1999" t="s">
        <v>44</v>
      </c>
      <c r="K1999">
        <v>2024</v>
      </c>
      <c r="L1999" t="s">
        <v>6522</v>
      </c>
      <c r="M1999" t="s">
        <v>6528</v>
      </c>
    </row>
    <row r="2000" spans="1:13" x14ac:dyDescent="0.35">
      <c r="A2000" t="s">
        <v>3750</v>
      </c>
      <c r="B2000" s="1">
        <v>45230</v>
      </c>
      <c r="C2000" t="s">
        <v>16</v>
      </c>
      <c r="D2000" t="s">
        <v>87</v>
      </c>
      <c r="E2000">
        <v>6</v>
      </c>
      <c r="F2000">
        <v>2967.25</v>
      </c>
      <c r="G2000">
        <v>17803.5</v>
      </c>
      <c r="H2000" t="s">
        <v>29</v>
      </c>
      <c r="I2000" t="s">
        <v>3011</v>
      </c>
      <c r="J2000" t="s">
        <v>44</v>
      </c>
      <c r="K2000">
        <v>2023</v>
      </c>
      <c r="L2000" t="s">
        <v>6522</v>
      </c>
      <c r="M2000" t="s">
        <v>6528</v>
      </c>
    </row>
    <row r="2001" spans="1:13" x14ac:dyDescent="0.35">
      <c r="A2001" t="s">
        <v>3834</v>
      </c>
      <c r="B2001" s="1">
        <v>44950</v>
      </c>
      <c r="C2001" t="s">
        <v>16</v>
      </c>
      <c r="D2001" t="s">
        <v>87</v>
      </c>
      <c r="E2001">
        <v>6</v>
      </c>
      <c r="F2001">
        <v>4382.3500000000004</v>
      </c>
      <c r="G2001">
        <v>26294.1</v>
      </c>
      <c r="H2001" t="s">
        <v>136</v>
      </c>
      <c r="I2001" t="s">
        <v>2002</v>
      </c>
      <c r="J2001" t="s">
        <v>14</v>
      </c>
      <c r="K2001">
        <v>2023</v>
      </c>
      <c r="L2001" t="s">
        <v>6524</v>
      </c>
      <c r="M2001" t="s">
        <v>6523</v>
      </c>
    </row>
    <row r="2002" spans="1:13" x14ac:dyDescent="0.35">
      <c r="A2002" t="s">
        <v>3862</v>
      </c>
      <c r="B2002" s="1">
        <v>45202</v>
      </c>
      <c r="C2002" t="s">
        <v>16</v>
      </c>
      <c r="D2002" t="s">
        <v>87</v>
      </c>
      <c r="E2002">
        <v>2</v>
      </c>
      <c r="F2002">
        <v>4838.5</v>
      </c>
      <c r="G2002">
        <v>9677</v>
      </c>
      <c r="H2002" t="s">
        <v>104</v>
      </c>
      <c r="I2002" t="s">
        <v>346</v>
      </c>
      <c r="J2002" t="s">
        <v>31</v>
      </c>
      <c r="K2002">
        <v>2023</v>
      </c>
      <c r="L2002" t="s">
        <v>6522</v>
      </c>
      <c r="M2002" t="s">
        <v>6523</v>
      </c>
    </row>
    <row r="2003" spans="1:13" x14ac:dyDescent="0.35">
      <c r="A2003" t="s">
        <v>3996</v>
      </c>
      <c r="B2003" s="1">
        <v>45323</v>
      </c>
      <c r="C2003" t="s">
        <v>16</v>
      </c>
      <c r="D2003" t="s">
        <v>87</v>
      </c>
      <c r="E2003">
        <v>8</v>
      </c>
      <c r="F2003">
        <v>4153.4799999999996</v>
      </c>
      <c r="G2003">
        <v>33227.839999999997</v>
      </c>
      <c r="H2003" t="s">
        <v>42</v>
      </c>
      <c r="I2003" t="s">
        <v>335</v>
      </c>
      <c r="J2003" t="s">
        <v>47</v>
      </c>
      <c r="K2003">
        <v>2024</v>
      </c>
      <c r="L2003" t="s">
        <v>6529</v>
      </c>
      <c r="M2003" t="s">
        <v>6523</v>
      </c>
    </row>
    <row r="2004" spans="1:13" x14ac:dyDescent="0.35">
      <c r="A2004" t="s">
        <v>4078</v>
      </c>
      <c r="B2004" s="1">
        <v>45149</v>
      </c>
      <c r="C2004" t="s">
        <v>16</v>
      </c>
      <c r="D2004" t="s">
        <v>87</v>
      </c>
      <c r="E2004">
        <v>8</v>
      </c>
      <c r="F2004">
        <v>4378.58</v>
      </c>
      <c r="G2004">
        <v>35028.639999999999</v>
      </c>
      <c r="H2004" t="s">
        <v>29</v>
      </c>
      <c r="I2004" t="s">
        <v>1693</v>
      </c>
      <c r="J2004" t="s">
        <v>44</v>
      </c>
      <c r="K2004">
        <v>2023</v>
      </c>
      <c r="L2004" t="s">
        <v>6530</v>
      </c>
      <c r="M2004" t="s">
        <v>6523</v>
      </c>
    </row>
    <row r="2005" spans="1:13" x14ac:dyDescent="0.35">
      <c r="A2005" t="s">
        <v>4115</v>
      </c>
      <c r="B2005" s="1">
        <v>45500</v>
      </c>
      <c r="C2005" t="s">
        <v>16</v>
      </c>
      <c r="D2005" t="s">
        <v>87</v>
      </c>
      <c r="E2005">
        <v>1</v>
      </c>
      <c r="F2005">
        <v>4743.54</v>
      </c>
      <c r="G2005">
        <v>4743.54</v>
      </c>
      <c r="H2005" t="s">
        <v>110</v>
      </c>
      <c r="I2005" t="s">
        <v>511</v>
      </c>
      <c r="J2005" t="s">
        <v>44</v>
      </c>
      <c r="K2005">
        <v>2024</v>
      </c>
      <c r="L2005" t="s">
        <v>6534</v>
      </c>
      <c r="M2005" t="s">
        <v>6523</v>
      </c>
    </row>
    <row r="2006" spans="1:13" x14ac:dyDescent="0.35">
      <c r="A2006" t="s">
        <v>4138</v>
      </c>
      <c r="B2006" s="1">
        <v>45140</v>
      </c>
      <c r="C2006" t="s">
        <v>16</v>
      </c>
      <c r="D2006" t="s">
        <v>87</v>
      </c>
      <c r="E2006">
        <v>5</v>
      </c>
      <c r="F2006">
        <v>3012.95</v>
      </c>
      <c r="G2006">
        <v>15064.75</v>
      </c>
      <c r="H2006" t="s">
        <v>110</v>
      </c>
      <c r="I2006" t="s">
        <v>909</v>
      </c>
      <c r="J2006" t="s">
        <v>19</v>
      </c>
      <c r="K2006">
        <v>2023</v>
      </c>
      <c r="L2006" t="s">
        <v>6530</v>
      </c>
      <c r="M2006" t="s">
        <v>6523</v>
      </c>
    </row>
    <row r="2007" spans="1:13" x14ac:dyDescent="0.35">
      <c r="A2007" t="s">
        <v>4580</v>
      </c>
      <c r="B2007" s="1">
        <v>45449</v>
      </c>
      <c r="C2007" t="s">
        <v>16</v>
      </c>
      <c r="D2007" t="s">
        <v>87</v>
      </c>
      <c r="E2007">
        <v>6</v>
      </c>
      <c r="F2007">
        <v>2199.1</v>
      </c>
      <c r="G2007">
        <v>13194.6</v>
      </c>
      <c r="H2007" t="s">
        <v>42</v>
      </c>
      <c r="I2007" t="s">
        <v>2271</v>
      </c>
      <c r="J2007" t="s">
        <v>44</v>
      </c>
      <c r="K2007">
        <v>2024</v>
      </c>
      <c r="L2007" t="s">
        <v>6531</v>
      </c>
      <c r="M2007" t="s">
        <v>6528</v>
      </c>
    </row>
    <row r="2008" spans="1:13" x14ac:dyDescent="0.35">
      <c r="A2008" t="s">
        <v>4635</v>
      </c>
      <c r="B2008" s="1">
        <v>45085</v>
      </c>
      <c r="C2008" t="s">
        <v>16</v>
      </c>
      <c r="D2008" t="s">
        <v>87</v>
      </c>
      <c r="E2008">
        <v>1</v>
      </c>
      <c r="F2008">
        <v>2254.9</v>
      </c>
      <c r="G2008">
        <v>2254.9</v>
      </c>
      <c r="H2008" t="s">
        <v>104</v>
      </c>
      <c r="I2008" t="s">
        <v>1107</v>
      </c>
      <c r="J2008" t="s">
        <v>31</v>
      </c>
      <c r="K2008">
        <v>2023</v>
      </c>
      <c r="L2008" t="s">
        <v>6531</v>
      </c>
      <c r="M2008" t="s">
        <v>6528</v>
      </c>
    </row>
    <row r="2009" spans="1:13" x14ac:dyDescent="0.35">
      <c r="A2009" t="s">
        <v>4780</v>
      </c>
      <c r="B2009" s="1">
        <v>45610</v>
      </c>
      <c r="C2009" t="s">
        <v>16</v>
      </c>
      <c r="D2009" t="s">
        <v>87</v>
      </c>
      <c r="E2009">
        <v>4</v>
      </c>
      <c r="F2009">
        <v>2765.82</v>
      </c>
      <c r="G2009">
        <v>11063.28</v>
      </c>
      <c r="H2009" t="s">
        <v>136</v>
      </c>
      <c r="I2009" t="s">
        <v>2067</v>
      </c>
      <c r="J2009" t="s">
        <v>14</v>
      </c>
      <c r="K2009">
        <v>2024</v>
      </c>
      <c r="L2009" t="s">
        <v>6526</v>
      </c>
      <c r="M2009" t="s">
        <v>6528</v>
      </c>
    </row>
    <row r="2010" spans="1:13" x14ac:dyDescent="0.35">
      <c r="A2010" t="s">
        <v>4869</v>
      </c>
      <c r="B2010" s="1">
        <v>45229</v>
      </c>
      <c r="C2010" t="s">
        <v>16</v>
      </c>
      <c r="D2010" t="s">
        <v>87</v>
      </c>
      <c r="E2010">
        <v>5</v>
      </c>
      <c r="F2010">
        <v>4863.9399999999996</v>
      </c>
      <c r="G2010">
        <v>24319.7</v>
      </c>
      <c r="H2010" t="s">
        <v>104</v>
      </c>
      <c r="I2010" t="s">
        <v>1971</v>
      </c>
      <c r="J2010" t="s">
        <v>19</v>
      </c>
      <c r="K2010">
        <v>2023</v>
      </c>
      <c r="L2010" t="s">
        <v>6522</v>
      </c>
      <c r="M2010" t="s">
        <v>6523</v>
      </c>
    </row>
    <row r="2011" spans="1:13" x14ac:dyDescent="0.35">
      <c r="A2011" t="s">
        <v>5067</v>
      </c>
      <c r="B2011" s="1">
        <v>45048</v>
      </c>
      <c r="C2011" t="s">
        <v>16</v>
      </c>
      <c r="D2011" t="s">
        <v>87</v>
      </c>
      <c r="E2011">
        <v>3</v>
      </c>
      <c r="F2011">
        <v>809.55</v>
      </c>
      <c r="G2011">
        <v>2428.65</v>
      </c>
      <c r="H2011" t="s">
        <v>29</v>
      </c>
      <c r="I2011" t="s">
        <v>137</v>
      </c>
      <c r="J2011" t="s">
        <v>14</v>
      </c>
      <c r="K2011">
        <v>2023</v>
      </c>
      <c r="L2011" t="s">
        <v>6532</v>
      </c>
      <c r="M2011" t="s">
        <v>6521</v>
      </c>
    </row>
    <row r="2012" spans="1:13" x14ac:dyDescent="0.35">
      <c r="A2012" t="s">
        <v>5179</v>
      </c>
      <c r="B2012" s="1">
        <v>45533</v>
      </c>
      <c r="C2012" t="s">
        <v>16</v>
      </c>
      <c r="D2012" t="s">
        <v>87</v>
      </c>
      <c r="E2012">
        <v>10</v>
      </c>
      <c r="F2012">
        <v>5231.46</v>
      </c>
      <c r="G2012">
        <v>52314.6</v>
      </c>
      <c r="H2012" t="s">
        <v>136</v>
      </c>
      <c r="I2012" t="s">
        <v>1749</v>
      </c>
      <c r="J2012" t="s">
        <v>14</v>
      </c>
      <c r="K2012">
        <v>2024</v>
      </c>
      <c r="L2012" t="s">
        <v>6530</v>
      </c>
      <c r="M2012" t="s">
        <v>6523</v>
      </c>
    </row>
    <row r="2013" spans="1:13" x14ac:dyDescent="0.35">
      <c r="A2013" t="s">
        <v>5235</v>
      </c>
      <c r="B2013" s="1">
        <v>45368</v>
      </c>
      <c r="C2013" t="s">
        <v>16</v>
      </c>
      <c r="D2013" t="s">
        <v>87</v>
      </c>
      <c r="E2013">
        <v>2</v>
      </c>
      <c r="F2013">
        <v>1579.99</v>
      </c>
      <c r="G2013">
        <v>3159.98</v>
      </c>
      <c r="H2013" t="s">
        <v>110</v>
      </c>
      <c r="I2013" t="s">
        <v>900</v>
      </c>
      <c r="J2013" t="s">
        <v>39</v>
      </c>
      <c r="K2013">
        <v>2024</v>
      </c>
      <c r="L2013" t="s">
        <v>6533</v>
      </c>
      <c r="M2013" t="s">
        <v>6528</v>
      </c>
    </row>
    <row r="2014" spans="1:13" x14ac:dyDescent="0.35">
      <c r="A2014" t="s">
        <v>5313</v>
      </c>
      <c r="B2014" s="1">
        <v>45386</v>
      </c>
      <c r="C2014" t="s">
        <v>16</v>
      </c>
      <c r="D2014" t="s">
        <v>87</v>
      </c>
      <c r="E2014">
        <v>9</v>
      </c>
      <c r="F2014">
        <v>2604.89</v>
      </c>
      <c r="G2014">
        <v>23444.01</v>
      </c>
      <c r="H2014" t="s">
        <v>42</v>
      </c>
      <c r="I2014" t="s">
        <v>1800</v>
      </c>
      <c r="J2014" t="s">
        <v>47</v>
      </c>
      <c r="K2014">
        <v>2024</v>
      </c>
      <c r="L2014" t="s">
        <v>6527</v>
      </c>
      <c r="M2014" t="s">
        <v>6528</v>
      </c>
    </row>
    <row r="2015" spans="1:13" x14ac:dyDescent="0.35">
      <c r="A2015" t="s">
        <v>5545</v>
      </c>
      <c r="B2015" s="1">
        <v>45435</v>
      </c>
      <c r="C2015" t="s">
        <v>16</v>
      </c>
      <c r="D2015" t="s">
        <v>87</v>
      </c>
      <c r="E2015">
        <v>5</v>
      </c>
      <c r="F2015">
        <v>4755.71</v>
      </c>
      <c r="G2015">
        <v>23778.55</v>
      </c>
      <c r="H2015" t="s">
        <v>42</v>
      </c>
      <c r="I2015" t="s">
        <v>522</v>
      </c>
      <c r="J2015" t="s">
        <v>39</v>
      </c>
      <c r="K2015">
        <v>2024</v>
      </c>
      <c r="L2015" t="s">
        <v>6532</v>
      </c>
      <c r="M2015" t="s">
        <v>6523</v>
      </c>
    </row>
    <row r="2016" spans="1:13" x14ac:dyDescent="0.35">
      <c r="A2016" t="s">
        <v>5548</v>
      </c>
      <c r="B2016" s="1">
        <v>45146</v>
      </c>
      <c r="C2016" t="s">
        <v>16</v>
      </c>
      <c r="D2016" t="s">
        <v>87</v>
      </c>
      <c r="E2016">
        <v>7</v>
      </c>
      <c r="F2016">
        <v>1589.37</v>
      </c>
      <c r="G2016">
        <v>11125.59</v>
      </c>
      <c r="H2016" t="s">
        <v>29</v>
      </c>
      <c r="I2016" t="s">
        <v>1960</v>
      </c>
      <c r="J2016" t="s">
        <v>31</v>
      </c>
      <c r="K2016">
        <v>2023</v>
      </c>
      <c r="L2016" t="s">
        <v>6530</v>
      </c>
      <c r="M2016" t="s">
        <v>6528</v>
      </c>
    </row>
    <row r="2017" spans="1:13" x14ac:dyDescent="0.35">
      <c r="A2017" t="s">
        <v>5608</v>
      </c>
      <c r="B2017" s="1">
        <v>45352</v>
      </c>
      <c r="C2017" t="s">
        <v>16</v>
      </c>
      <c r="D2017" t="s">
        <v>87</v>
      </c>
      <c r="E2017">
        <v>7</v>
      </c>
      <c r="F2017">
        <v>1230.08</v>
      </c>
      <c r="G2017">
        <v>8610.56</v>
      </c>
      <c r="H2017" t="s">
        <v>104</v>
      </c>
      <c r="I2017" t="s">
        <v>204</v>
      </c>
      <c r="J2017" t="s">
        <v>31</v>
      </c>
      <c r="K2017">
        <v>2024</v>
      </c>
      <c r="L2017" t="s">
        <v>6533</v>
      </c>
      <c r="M2017" t="s">
        <v>6528</v>
      </c>
    </row>
    <row r="2018" spans="1:13" x14ac:dyDescent="0.35">
      <c r="A2018" t="s">
        <v>5707</v>
      </c>
      <c r="B2018" s="1">
        <v>44991</v>
      </c>
      <c r="C2018" t="s">
        <v>16</v>
      </c>
      <c r="D2018" t="s">
        <v>87</v>
      </c>
      <c r="E2018">
        <v>5</v>
      </c>
      <c r="F2018">
        <v>3188.94</v>
      </c>
      <c r="G2018">
        <v>15944.7</v>
      </c>
      <c r="H2018" t="s">
        <v>110</v>
      </c>
      <c r="I2018" t="s">
        <v>271</v>
      </c>
      <c r="J2018" t="s">
        <v>44</v>
      </c>
      <c r="K2018">
        <v>2023</v>
      </c>
      <c r="L2018" t="s">
        <v>6533</v>
      </c>
      <c r="M2018" t="s">
        <v>6523</v>
      </c>
    </row>
    <row r="2019" spans="1:13" x14ac:dyDescent="0.35">
      <c r="A2019" t="s">
        <v>5807</v>
      </c>
      <c r="B2019" s="1">
        <v>45447</v>
      </c>
      <c r="C2019" t="s">
        <v>16</v>
      </c>
      <c r="D2019" t="s">
        <v>87</v>
      </c>
      <c r="E2019">
        <v>8</v>
      </c>
      <c r="F2019">
        <v>5739.39</v>
      </c>
      <c r="G2019">
        <v>45915.12</v>
      </c>
      <c r="H2019" t="s">
        <v>42</v>
      </c>
      <c r="I2019" t="s">
        <v>392</v>
      </c>
      <c r="J2019" t="s">
        <v>19</v>
      </c>
      <c r="K2019">
        <v>2024</v>
      </c>
      <c r="L2019" t="s">
        <v>6531</v>
      </c>
      <c r="M2019" t="s">
        <v>6523</v>
      </c>
    </row>
    <row r="2020" spans="1:13" x14ac:dyDescent="0.35">
      <c r="A2020" t="s">
        <v>5906</v>
      </c>
      <c r="B2020" s="1">
        <v>45231</v>
      </c>
      <c r="C2020" t="s">
        <v>16</v>
      </c>
      <c r="D2020" t="s">
        <v>87</v>
      </c>
      <c r="E2020">
        <v>7</v>
      </c>
      <c r="F2020">
        <v>3712.57</v>
      </c>
      <c r="G2020">
        <v>25987.99</v>
      </c>
      <c r="H2020" t="s">
        <v>136</v>
      </c>
      <c r="I2020" t="s">
        <v>922</v>
      </c>
      <c r="J2020" t="s">
        <v>31</v>
      </c>
      <c r="K2020">
        <v>2023</v>
      </c>
      <c r="L2020" t="s">
        <v>6526</v>
      </c>
      <c r="M2020" t="s">
        <v>6523</v>
      </c>
    </row>
    <row r="2021" spans="1:13" x14ac:dyDescent="0.35">
      <c r="A2021" t="s">
        <v>5944</v>
      </c>
      <c r="B2021" s="1">
        <v>45633</v>
      </c>
      <c r="C2021" t="s">
        <v>16</v>
      </c>
      <c r="D2021" t="s">
        <v>87</v>
      </c>
      <c r="E2021">
        <v>1</v>
      </c>
      <c r="F2021">
        <v>2631.66</v>
      </c>
      <c r="G2021">
        <v>2631.66</v>
      </c>
      <c r="H2021" t="s">
        <v>42</v>
      </c>
      <c r="I2021" t="s">
        <v>1028</v>
      </c>
      <c r="J2021" t="s">
        <v>19</v>
      </c>
      <c r="K2021">
        <v>2024</v>
      </c>
      <c r="L2021" t="s">
        <v>6520</v>
      </c>
      <c r="M2021" t="s">
        <v>6528</v>
      </c>
    </row>
    <row r="2022" spans="1:13" x14ac:dyDescent="0.35">
      <c r="A2022" t="s">
        <v>6035</v>
      </c>
      <c r="B2022" s="1">
        <v>45651</v>
      </c>
      <c r="C2022" t="s">
        <v>16</v>
      </c>
      <c r="D2022" t="s">
        <v>87</v>
      </c>
      <c r="E2022">
        <v>4</v>
      </c>
      <c r="F2022">
        <v>5244.72</v>
      </c>
      <c r="G2022">
        <v>20978.880000000001</v>
      </c>
      <c r="H2022" t="s">
        <v>104</v>
      </c>
      <c r="I2022" t="s">
        <v>965</v>
      </c>
      <c r="J2022" t="s">
        <v>39</v>
      </c>
      <c r="K2022">
        <v>2024</v>
      </c>
      <c r="L2022" t="s">
        <v>6520</v>
      </c>
      <c r="M2022" t="s">
        <v>6523</v>
      </c>
    </row>
    <row r="2023" spans="1:13" x14ac:dyDescent="0.35">
      <c r="A2023" t="s">
        <v>6046</v>
      </c>
      <c r="B2023" s="1">
        <v>45616</v>
      </c>
      <c r="C2023" t="s">
        <v>16</v>
      </c>
      <c r="D2023" t="s">
        <v>87</v>
      </c>
      <c r="E2023">
        <v>5</v>
      </c>
      <c r="F2023">
        <v>2977.18</v>
      </c>
      <c r="G2023">
        <v>14885.9</v>
      </c>
      <c r="H2023" t="s">
        <v>136</v>
      </c>
      <c r="I2023" t="s">
        <v>80</v>
      </c>
      <c r="J2023" t="s">
        <v>19</v>
      </c>
      <c r="K2023">
        <v>2024</v>
      </c>
      <c r="L2023" t="s">
        <v>6526</v>
      </c>
      <c r="M2023" t="s">
        <v>6528</v>
      </c>
    </row>
    <row r="2024" spans="1:13" x14ac:dyDescent="0.35">
      <c r="A2024" t="s">
        <v>6108</v>
      </c>
      <c r="B2024" s="1">
        <v>45508</v>
      </c>
      <c r="C2024" t="s">
        <v>16</v>
      </c>
      <c r="D2024" t="s">
        <v>87</v>
      </c>
      <c r="E2024">
        <v>7</v>
      </c>
      <c r="F2024">
        <v>2077.12</v>
      </c>
      <c r="G2024">
        <v>14539.84</v>
      </c>
      <c r="H2024" t="s">
        <v>104</v>
      </c>
      <c r="I2024" t="s">
        <v>51</v>
      </c>
      <c r="J2024" t="s">
        <v>47</v>
      </c>
      <c r="K2024">
        <v>2024</v>
      </c>
      <c r="L2024" t="s">
        <v>6530</v>
      </c>
      <c r="M2024" t="s">
        <v>6528</v>
      </c>
    </row>
    <row r="2025" spans="1:13" x14ac:dyDescent="0.35">
      <c r="A2025" t="s">
        <v>6115</v>
      </c>
      <c r="B2025" s="1">
        <v>45621</v>
      </c>
      <c r="C2025" t="s">
        <v>16</v>
      </c>
      <c r="D2025" t="s">
        <v>87</v>
      </c>
      <c r="E2025">
        <v>4</v>
      </c>
      <c r="F2025">
        <v>3652.52</v>
      </c>
      <c r="G2025">
        <v>14610.08</v>
      </c>
      <c r="H2025" t="s">
        <v>42</v>
      </c>
      <c r="I2025" t="s">
        <v>1291</v>
      </c>
      <c r="J2025" t="s">
        <v>19</v>
      </c>
      <c r="K2025">
        <v>2024</v>
      </c>
      <c r="L2025" t="s">
        <v>6526</v>
      </c>
      <c r="M2025" t="s">
        <v>6523</v>
      </c>
    </row>
    <row r="2026" spans="1:13" x14ac:dyDescent="0.35">
      <c r="A2026" t="s">
        <v>6148</v>
      </c>
      <c r="B2026" s="1">
        <v>45007</v>
      </c>
      <c r="C2026" t="s">
        <v>16</v>
      </c>
      <c r="D2026" t="s">
        <v>87</v>
      </c>
      <c r="E2026">
        <v>1</v>
      </c>
      <c r="F2026">
        <v>855.5</v>
      </c>
      <c r="G2026">
        <v>855.5</v>
      </c>
      <c r="H2026" t="s">
        <v>110</v>
      </c>
      <c r="I2026" t="s">
        <v>457</v>
      </c>
      <c r="J2026" t="s">
        <v>6535</v>
      </c>
      <c r="K2026">
        <v>2023</v>
      </c>
      <c r="L2026" t="s">
        <v>6533</v>
      </c>
      <c r="M2026" t="s">
        <v>6521</v>
      </c>
    </row>
    <row r="2027" spans="1:13" x14ac:dyDescent="0.35">
      <c r="A2027" t="s">
        <v>6434</v>
      </c>
      <c r="B2027" s="1">
        <v>45065</v>
      </c>
      <c r="C2027" t="s">
        <v>16</v>
      </c>
      <c r="D2027" t="s">
        <v>87</v>
      </c>
      <c r="E2027">
        <v>1</v>
      </c>
      <c r="F2027">
        <v>5320.3</v>
      </c>
      <c r="G2027">
        <v>5320.3</v>
      </c>
      <c r="H2027" t="s">
        <v>136</v>
      </c>
      <c r="I2027" t="s">
        <v>1480</v>
      </c>
      <c r="J2027" t="s">
        <v>14</v>
      </c>
      <c r="K2027">
        <v>2023</v>
      </c>
      <c r="L2027" t="s">
        <v>6532</v>
      </c>
      <c r="M2027" t="s">
        <v>6523</v>
      </c>
    </row>
    <row r="2028" spans="1:13" x14ac:dyDescent="0.35">
      <c r="A2028" t="s">
        <v>6440</v>
      </c>
      <c r="B2028" s="1">
        <v>45438</v>
      </c>
      <c r="C2028" t="s">
        <v>16</v>
      </c>
      <c r="D2028" t="s">
        <v>87</v>
      </c>
      <c r="E2028">
        <v>8</v>
      </c>
      <c r="F2028">
        <v>5187.62</v>
      </c>
      <c r="G2028">
        <v>41500.959999999999</v>
      </c>
      <c r="H2028" t="s">
        <v>104</v>
      </c>
      <c r="I2028" t="s">
        <v>1241</v>
      </c>
      <c r="J2028" t="s">
        <v>47</v>
      </c>
      <c r="K2028">
        <v>2024</v>
      </c>
      <c r="L2028" t="s">
        <v>6532</v>
      </c>
      <c r="M2028" t="s">
        <v>6523</v>
      </c>
    </row>
    <row r="2029" spans="1:13" x14ac:dyDescent="0.35">
      <c r="A2029" t="s">
        <v>518</v>
      </c>
      <c r="B2029" s="1">
        <v>45476</v>
      </c>
      <c r="C2029" t="s">
        <v>16</v>
      </c>
      <c r="D2029" t="s">
        <v>519</v>
      </c>
      <c r="E2029">
        <v>1</v>
      </c>
      <c r="F2029">
        <v>2546.7399999999998</v>
      </c>
      <c r="G2029">
        <v>2546.7399999999998</v>
      </c>
      <c r="H2029" t="s">
        <v>29</v>
      </c>
      <c r="I2029" t="s">
        <v>520</v>
      </c>
      <c r="J2029" t="s">
        <v>31</v>
      </c>
      <c r="K2029">
        <v>2024</v>
      </c>
      <c r="L2029" t="s">
        <v>6534</v>
      </c>
      <c r="M2029" t="s">
        <v>6528</v>
      </c>
    </row>
    <row r="2030" spans="1:13" x14ac:dyDescent="0.35">
      <c r="A2030" t="s">
        <v>751</v>
      </c>
      <c r="B2030" s="1">
        <v>45584</v>
      </c>
      <c r="C2030" t="s">
        <v>16</v>
      </c>
      <c r="D2030" t="s">
        <v>519</v>
      </c>
      <c r="E2030">
        <v>7</v>
      </c>
      <c r="F2030">
        <v>5175.7700000000004</v>
      </c>
      <c r="G2030">
        <v>36230.39</v>
      </c>
      <c r="H2030" t="s">
        <v>29</v>
      </c>
      <c r="I2030" t="s">
        <v>269</v>
      </c>
      <c r="J2030" t="s">
        <v>44</v>
      </c>
      <c r="K2030">
        <v>2024</v>
      </c>
      <c r="L2030" t="s">
        <v>6522</v>
      </c>
      <c r="M2030" t="s">
        <v>6523</v>
      </c>
    </row>
    <row r="2031" spans="1:13" x14ac:dyDescent="0.35">
      <c r="A2031" t="s">
        <v>762</v>
      </c>
      <c r="B2031" s="1">
        <v>45406</v>
      </c>
      <c r="C2031" t="s">
        <v>16</v>
      </c>
      <c r="D2031" t="s">
        <v>519</v>
      </c>
      <c r="E2031">
        <v>7</v>
      </c>
      <c r="F2031">
        <v>5298.09</v>
      </c>
      <c r="G2031">
        <v>37086.629999999997</v>
      </c>
      <c r="H2031" t="s">
        <v>42</v>
      </c>
      <c r="I2031" t="s">
        <v>763</v>
      </c>
      <c r="J2031" t="s">
        <v>47</v>
      </c>
      <c r="K2031">
        <v>2024</v>
      </c>
      <c r="L2031" t="s">
        <v>6527</v>
      </c>
      <c r="M2031" t="s">
        <v>6523</v>
      </c>
    </row>
    <row r="2032" spans="1:13" x14ac:dyDescent="0.35">
      <c r="A2032" t="s">
        <v>764</v>
      </c>
      <c r="B2032" s="1">
        <v>45262</v>
      </c>
      <c r="C2032" t="s">
        <v>16</v>
      </c>
      <c r="D2032" t="s">
        <v>519</v>
      </c>
      <c r="E2032">
        <v>8</v>
      </c>
      <c r="F2032">
        <v>2287.67</v>
      </c>
      <c r="G2032">
        <v>18301.36</v>
      </c>
      <c r="H2032" t="s">
        <v>104</v>
      </c>
      <c r="I2032" t="s">
        <v>765</v>
      </c>
      <c r="J2032" t="s">
        <v>47</v>
      </c>
      <c r="K2032">
        <v>2023</v>
      </c>
      <c r="L2032" t="s">
        <v>6520</v>
      </c>
      <c r="M2032" t="s">
        <v>6528</v>
      </c>
    </row>
    <row r="2033" spans="1:13" x14ac:dyDescent="0.35">
      <c r="A2033" t="s">
        <v>870</v>
      </c>
      <c r="B2033" s="1">
        <v>45299</v>
      </c>
      <c r="C2033" t="s">
        <v>16</v>
      </c>
      <c r="D2033" t="s">
        <v>519</v>
      </c>
      <c r="E2033">
        <v>5</v>
      </c>
      <c r="F2033">
        <v>3573.29</v>
      </c>
      <c r="G2033">
        <v>17866.45</v>
      </c>
      <c r="H2033" t="s">
        <v>29</v>
      </c>
      <c r="I2033" t="s">
        <v>363</v>
      </c>
      <c r="J2033" t="s">
        <v>31</v>
      </c>
      <c r="K2033">
        <v>2024</v>
      </c>
      <c r="L2033" t="s">
        <v>6524</v>
      </c>
      <c r="M2033" t="s">
        <v>6523</v>
      </c>
    </row>
    <row r="2034" spans="1:13" x14ac:dyDescent="0.35">
      <c r="A2034" t="s">
        <v>914</v>
      </c>
      <c r="B2034" s="1">
        <v>45639</v>
      </c>
      <c r="C2034" t="s">
        <v>16</v>
      </c>
      <c r="D2034" t="s">
        <v>519</v>
      </c>
      <c r="E2034">
        <v>7</v>
      </c>
      <c r="F2034">
        <v>4267.3599999999997</v>
      </c>
      <c r="G2034">
        <v>29871.52</v>
      </c>
      <c r="H2034" t="s">
        <v>104</v>
      </c>
      <c r="I2034" t="s">
        <v>915</v>
      </c>
      <c r="J2034" t="s">
        <v>44</v>
      </c>
      <c r="K2034">
        <v>2024</v>
      </c>
      <c r="L2034" t="s">
        <v>6520</v>
      </c>
      <c r="M2034" t="s">
        <v>6523</v>
      </c>
    </row>
    <row r="2035" spans="1:13" x14ac:dyDescent="0.35">
      <c r="A2035" t="s">
        <v>983</v>
      </c>
      <c r="B2035" s="1">
        <v>45307</v>
      </c>
      <c r="C2035" t="s">
        <v>16</v>
      </c>
      <c r="D2035" t="s">
        <v>519</v>
      </c>
      <c r="E2035">
        <v>5</v>
      </c>
      <c r="F2035">
        <v>3032.22</v>
      </c>
      <c r="G2035">
        <v>15161.1</v>
      </c>
      <c r="H2035" t="s">
        <v>29</v>
      </c>
      <c r="I2035" t="s">
        <v>522</v>
      </c>
      <c r="J2035" t="s">
        <v>19</v>
      </c>
      <c r="K2035">
        <v>2024</v>
      </c>
      <c r="L2035" t="s">
        <v>6524</v>
      </c>
      <c r="M2035" t="s">
        <v>6523</v>
      </c>
    </row>
    <row r="2036" spans="1:13" x14ac:dyDescent="0.35">
      <c r="A2036" t="s">
        <v>1109</v>
      </c>
      <c r="B2036" s="1">
        <v>45117</v>
      </c>
      <c r="C2036" t="s">
        <v>16</v>
      </c>
      <c r="D2036" t="s">
        <v>519</v>
      </c>
      <c r="E2036">
        <v>2</v>
      </c>
      <c r="F2036">
        <v>4652.22</v>
      </c>
      <c r="G2036">
        <v>9304.44</v>
      </c>
      <c r="H2036" t="s">
        <v>42</v>
      </c>
      <c r="I2036" t="s">
        <v>154</v>
      </c>
      <c r="J2036" t="s">
        <v>19</v>
      </c>
      <c r="K2036">
        <v>2023</v>
      </c>
      <c r="L2036" t="s">
        <v>6534</v>
      </c>
      <c r="M2036" t="s">
        <v>6523</v>
      </c>
    </row>
    <row r="2037" spans="1:13" x14ac:dyDescent="0.35">
      <c r="A2037" t="s">
        <v>1123</v>
      </c>
      <c r="B2037" s="1">
        <v>45426</v>
      </c>
      <c r="C2037" t="s">
        <v>16</v>
      </c>
      <c r="D2037" t="s">
        <v>519</v>
      </c>
      <c r="E2037">
        <v>3</v>
      </c>
      <c r="F2037">
        <v>3413.75</v>
      </c>
      <c r="G2037">
        <v>10241.25</v>
      </c>
      <c r="H2037" t="s">
        <v>110</v>
      </c>
      <c r="I2037" t="s">
        <v>1124</v>
      </c>
      <c r="J2037" t="s">
        <v>31</v>
      </c>
      <c r="K2037">
        <v>2024</v>
      </c>
      <c r="L2037" t="s">
        <v>6532</v>
      </c>
      <c r="M2037" t="s">
        <v>6523</v>
      </c>
    </row>
    <row r="2038" spans="1:13" x14ac:dyDescent="0.35">
      <c r="A2038" t="s">
        <v>1159</v>
      </c>
      <c r="B2038" s="1">
        <v>45320</v>
      </c>
      <c r="C2038" t="s">
        <v>16</v>
      </c>
      <c r="D2038" t="s">
        <v>519</v>
      </c>
      <c r="E2038">
        <v>1</v>
      </c>
      <c r="F2038">
        <v>1605.65</v>
      </c>
      <c r="G2038">
        <v>1605.65</v>
      </c>
      <c r="H2038" t="s">
        <v>104</v>
      </c>
      <c r="I2038" t="s">
        <v>282</v>
      </c>
      <c r="J2038" t="s">
        <v>44</v>
      </c>
      <c r="K2038">
        <v>2024</v>
      </c>
      <c r="L2038" t="s">
        <v>6524</v>
      </c>
      <c r="M2038" t="s">
        <v>6528</v>
      </c>
    </row>
    <row r="2039" spans="1:13" x14ac:dyDescent="0.35">
      <c r="A2039" t="s">
        <v>1300</v>
      </c>
      <c r="B2039" s="1">
        <v>45610</v>
      </c>
      <c r="C2039" t="s">
        <v>16</v>
      </c>
      <c r="D2039" t="s">
        <v>519</v>
      </c>
      <c r="E2039">
        <v>10</v>
      </c>
      <c r="F2039">
        <v>3892.78</v>
      </c>
      <c r="G2039">
        <v>38927.800000000003</v>
      </c>
      <c r="H2039" t="s">
        <v>29</v>
      </c>
      <c r="I2039" t="s">
        <v>341</v>
      </c>
      <c r="J2039" t="s">
        <v>31</v>
      </c>
      <c r="K2039">
        <v>2024</v>
      </c>
      <c r="L2039" t="s">
        <v>6526</v>
      </c>
      <c r="M2039" t="s">
        <v>6523</v>
      </c>
    </row>
    <row r="2040" spans="1:13" x14ac:dyDescent="0.35">
      <c r="A2040" t="s">
        <v>1444</v>
      </c>
      <c r="B2040" s="1">
        <v>45362</v>
      </c>
      <c r="C2040" t="s">
        <v>16</v>
      </c>
      <c r="D2040" t="s">
        <v>519</v>
      </c>
      <c r="E2040">
        <v>3</v>
      </c>
      <c r="F2040">
        <v>5498.86</v>
      </c>
      <c r="G2040">
        <v>16496.580000000002</v>
      </c>
      <c r="H2040" t="s">
        <v>42</v>
      </c>
      <c r="I2040" t="s">
        <v>1445</v>
      </c>
      <c r="J2040" t="s">
        <v>39</v>
      </c>
      <c r="K2040">
        <v>2024</v>
      </c>
      <c r="L2040" t="s">
        <v>6533</v>
      </c>
      <c r="M2040" t="s">
        <v>6523</v>
      </c>
    </row>
    <row r="2041" spans="1:13" x14ac:dyDescent="0.35">
      <c r="A2041" t="s">
        <v>1495</v>
      </c>
      <c r="B2041" s="1">
        <v>44980</v>
      </c>
      <c r="C2041" t="s">
        <v>16</v>
      </c>
      <c r="D2041" t="s">
        <v>519</v>
      </c>
      <c r="E2041">
        <v>4</v>
      </c>
      <c r="F2041">
        <v>2922.45</v>
      </c>
      <c r="G2041">
        <v>11689.8</v>
      </c>
      <c r="H2041" t="s">
        <v>136</v>
      </c>
      <c r="I2041" t="s">
        <v>358</v>
      </c>
      <c r="J2041" t="s">
        <v>19</v>
      </c>
      <c r="K2041">
        <v>2023</v>
      </c>
      <c r="L2041" t="s">
        <v>6529</v>
      </c>
      <c r="M2041" t="s">
        <v>6528</v>
      </c>
    </row>
    <row r="2042" spans="1:13" x14ac:dyDescent="0.35">
      <c r="A2042" t="s">
        <v>1521</v>
      </c>
      <c r="B2042" s="1">
        <v>45209</v>
      </c>
      <c r="C2042" t="s">
        <v>16</v>
      </c>
      <c r="D2042" t="s">
        <v>519</v>
      </c>
      <c r="E2042">
        <v>3</v>
      </c>
      <c r="F2042">
        <v>1288</v>
      </c>
      <c r="G2042">
        <v>3864</v>
      </c>
      <c r="H2042" t="s">
        <v>104</v>
      </c>
      <c r="I2042" t="s">
        <v>1234</v>
      </c>
      <c r="J2042" t="s">
        <v>39</v>
      </c>
      <c r="K2042">
        <v>2023</v>
      </c>
      <c r="L2042" t="s">
        <v>6522</v>
      </c>
      <c r="M2042" t="s">
        <v>6528</v>
      </c>
    </row>
    <row r="2043" spans="1:13" x14ac:dyDescent="0.35">
      <c r="A2043" t="s">
        <v>1571</v>
      </c>
      <c r="B2043" s="1">
        <v>45594</v>
      </c>
      <c r="C2043" t="s">
        <v>16</v>
      </c>
      <c r="D2043" t="s">
        <v>519</v>
      </c>
      <c r="E2043">
        <v>9</v>
      </c>
      <c r="F2043">
        <v>1445.54</v>
      </c>
      <c r="G2043">
        <v>13009.86</v>
      </c>
      <c r="H2043" t="s">
        <v>136</v>
      </c>
      <c r="I2043" t="s">
        <v>902</v>
      </c>
      <c r="J2043" t="s">
        <v>47</v>
      </c>
      <c r="K2043">
        <v>2024</v>
      </c>
      <c r="L2043" t="s">
        <v>6522</v>
      </c>
      <c r="M2043" t="s">
        <v>6528</v>
      </c>
    </row>
    <row r="2044" spans="1:13" x14ac:dyDescent="0.35">
      <c r="A2044" t="s">
        <v>1575</v>
      </c>
      <c r="B2044" s="1">
        <v>45388</v>
      </c>
      <c r="C2044" t="s">
        <v>16</v>
      </c>
      <c r="D2044" t="s">
        <v>519</v>
      </c>
      <c r="E2044">
        <v>10</v>
      </c>
      <c r="F2044">
        <v>3473.02</v>
      </c>
      <c r="G2044">
        <v>34730.199999999997</v>
      </c>
      <c r="H2044" t="s">
        <v>42</v>
      </c>
      <c r="I2044" t="s">
        <v>1576</v>
      </c>
      <c r="J2044" t="s">
        <v>6535</v>
      </c>
      <c r="K2044">
        <v>2024</v>
      </c>
      <c r="L2044" t="s">
        <v>6527</v>
      </c>
      <c r="M2044" t="s">
        <v>6523</v>
      </c>
    </row>
    <row r="2045" spans="1:13" x14ac:dyDescent="0.35">
      <c r="A2045" t="s">
        <v>1831</v>
      </c>
      <c r="B2045" s="1">
        <v>45376</v>
      </c>
      <c r="C2045" t="s">
        <v>16</v>
      </c>
      <c r="D2045" t="s">
        <v>519</v>
      </c>
      <c r="E2045">
        <v>3</v>
      </c>
      <c r="F2045">
        <v>728.48</v>
      </c>
      <c r="G2045">
        <v>2185.44</v>
      </c>
      <c r="H2045" t="s">
        <v>104</v>
      </c>
      <c r="I2045" t="s">
        <v>818</v>
      </c>
      <c r="J2045" t="s">
        <v>39</v>
      </c>
      <c r="K2045">
        <v>2024</v>
      </c>
      <c r="L2045" t="s">
        <v>6533</v>
      </c>
      <c r="M2045" t="s">
        <v>6521</v>
      </c>
    </row>
    <row r="2046" spans="1:13" x14ac:dyDescent="0.35">
      <c r="A2046" t="s">
        <v>1994</v>
      </c>
      <c r="B2046" s="1">
        <v>44964</v>
      </c>
      <c r="C2046" t="s">
        <v>16</v>
      </c>
      <c r="D2046" t="s">
        <v>519</v>
      </c>
      <c r="E2046">
        <v>8</v>
      </c>
      <c r="F2046">
        <v>3596.75</v>
      </c>
      <c r="G2046">
        <v>28774</v>
      </c>
      <c r="H2046" t="s">
        <v>110</v>
      </c>
      <c r="I2046" t="s">
        <v>1379</v>
      </c>
      <c r="J2046" t="s">
        <v>19</v>
      </c>
      <c r="K2046">
        <v>2023</v>
      </c>
      <c r="L2046" t="s">
        <v>6529</v>
      </c>
      <c r="M2046" t="s">
        <v>6523</v>
      </c>
    </row>
    <row r="2047" spans="1:13" x14ac:dyDescent="0.35">
      <c r="A2047" t="s">
        <v>2011</v>
      </c>
      <c r="B2047" s="1">
        <v>44986</v>
      </c>
      <c r="C2047" t="s">
        <v>16</v>
      </c>
      <c r="D2047" t="s">
        <v>519</v>
      </c>
      <c r="E2047">
        <v>8</v>
      </c>
      <c r="F2047">
        <v>2229.0300000000002</v>
      </c>
      <c r="G2047">
        <v>17832.240000000002</v>
      </c>
      <c r="H2047" t="s">
        <v>104</v>
      </c>
      <c r="I2047" t="s">
        <v>722</v>
      </c>
      <c r="J2047" t="s">
        <v>47</v>
      </c>
      <c r="K2047">
        <v>2023</v>
      </c>
      <c r="L2047" t="s">
        <v>6533</v>
      </c>
      <c r="M2047" t="s">
        <v>6528</v>
      </c>
    </row>
    <row r="2048" spans="1:13" x14ac:dyDescent="0.35">
      <c r="A2048" t="s">
        <v>2079</v>
      </c>
      <c r="B2048" s="1">
        <v>45500</v>
      </c>
      <c r="C2048" t="s">
        <v>16</v>
      </c>
      <c r="D2048" t="s">
        <v>519</v>
      </c>
      <c r="E2048">
        <v>7</v>
      </c>
      <c r="F2048">
        <v>3027.66</v>
      </c>
      <c r="G2048">
        <v>21193.62</v>
      </c>
      <c r="H2048" t="s">
        <v>136</v>
      </c>
      <c r="I2048" t="s">
        <v>1245</v>
      </c>
      <c r="J2048" t="s">
        <v>19</v>
      </c>
      <c r="K2048">
        <v>2024</v>
      </c>
      <c r="L2048" t="s">
        <v>6534</v>
      </c>
      <c r="M2048" t="s">
        <v>6523</v>
      </c>
    </row>
    <row r="2049" spans="1:13" x14ac:dyDescent="0.35">
      <c r="A2049" t="s">
        <v>2376</v>
      </c>
      <c r="B2049" s="1">
        <v>45370</v>
      </c>
      <c r="C2049" t="s">
        <v>16</v>
      </c>
      <c r="D2049" t="s">
        <v>519</v>
      </c>
      <c r="E2049">
        <v>3</v>
      </c>
      <c r="F2049">
        <v>1956.11</v>
      </c>
      <c r="G2049">
        <v>5868.33</v>
      </c>
      <c r="H2049" t="s">
        <v>110</v>
      </c>
      <c r="I2049" t="s">
        <v>1336</v>
      </c>
      <c r="J2049" t="s">
        <v>39</v>
      </c>
      <c r="K2049">
        <v>2024</v>
      </c>
      <c r="L2049" t="s">
        <v>6533</v>
      </c>
      <c r="M2049" t="s">
        <v>6528</v>
      </c>
    </row>
    <row r="2050" spans="1:13" x14ac:dyDescent="0.35">
      <c r="A2050" t="s">
        <v>2601</v>
      </c>
      <c r="B2050" s="1">
        <v>44934</v>
      </c>
      <c r="C2050" t="s">
        <v>16</v>
      </c>
      <c r="D2050" t="s">
        <v>519</v>
      </c>
      <c r="E2050">
        <v>8</v>
      </c>
      <c r="F2050">
        <v>2317.9899999999998</v>
      </c>
      <c r="G2050">
        <v>18543.919999999998</v>
      </c>
      <c r="H2050" t="s">
        <v>42</v>
      </c>
      <c r="I2050" t="s">
        <v>409</v>
      </c>
      <c r="J2050" t="s">
        <v>31</v>
      </c>
      <c r="K2050">
        <v>2023</v>
      </c>
      <c r="L2050" t="s">
        <v>6524</v>
      </c>
      <c r="M2050" t="s">
        <v>6528</v>
      </c>
    </row>
    <row r="2051" spans="1:13" x14ac:dyDescent="0.35">
      <c r="A2051" t="s">
        <v>2632</v>
      </c>
      <c r="B2051" s="1">
        <v>45160</v>
      </c>
      <c r="C2051" t="s">
        <v>16</v>
      </c>
      <c r="D2051" t="s">
        <v>519</v>
      </c>
      <c r="E2051">
        <v>6</v>
      </c>
      <c r="F2051">
        <v>3158.37</v>
      </c>
      <c r="G2051">
        <v>18950.22</v>
      </c>
      <c r="H2051" t="s">
        <v>104</v>
      </c>
      <c r="I2051" t="s">
        <v>1540</v>
      </c>
      <c r="J2051" t="s">
        <v>19</v>
      </c>
      <c r="K2051">
        <v>2023</v>
      </c>
      <c r="L2051" t="s">
        <v>6530</v>
      </c>
      <c r="M2051" t="s">
        <v>6523</v>
      </c>
    </row>
    <row r="2052" spans="1:13" x14ac:dyDescent="0.35">
      <c r="A2052" t="s">
        <v>2811</v>
      </c>
      <c r="B2052" s="1">
        <v>45352</v>
      </c>
      <c r="C2052" t="s">
        <v>16</v>
      </c>
      <c r="D2052" t="s">
        <v>519</v>
      </c>
      <c r="E2052">
        <v>6</v>
      </c>
      <c r="F2052">
        <v>5616.14</v>
      </c>
      <c r="G2052">
        <v>33696.839999999997</v>
      </c>
      <c r="H2052" t="s">
        <v>136</v>
      </c>
      <c r="I2052" t="s">
        <v>915</v>
      </c>
      <c r="J2052" t="s">
        <v>39</v>
      </c>
      <c r="K2052">
        <v>2024</v>
      </c>
      <c r="L2052" t="s">
        <v>6533</v>
      </c>
      <c r="M2052" t="s">
        <v>6523</v>
      </c>
    </row>
    <row r="2053" spans="1:13" x14ac:dyDescent="0.35">
      <c r="A2053" t="s">
        <v>2864</v>
      </c>
      <c r="B2053" s="1">
        <v>45535</v>
      </c>
      <c r="C2053" t="s">
        <v>16</v>
      </c>
      <c r="D2053" t="s">
        <v>519</v>
      </c>
      <c r="E2053">
        <v>9</v>
      </c>
      <c r="F2053">
        <v>1027.5999999999999</v>
      </c>
      <c r="G2053">
        <v>9248.4</v>
      </c>
      <c r="H2053" t="s">
        <v>104</v>
      </c>
      <c r="I2053" t="s">
        <v>2472</v>
      </c>
      <c r="J2053" t="s">
        <v>39</v>
      </c>
      <c r="K2053">
        <v>2024</v>
      </c>
      <c r="L2053" t="s">
        <v>6530</v>
      </c>
      <c r="M2053" t="s">
        <v>6528</v>
      </c>
    </row>
    <row r="2054" spans="1:13" x14ac:dyDescent="0.35">
      <c r="A2054" t="s">
        <v>2902</v>
      </c>
      <c r="B2054" s="1">
        <v>45361</v>
      </c>
      <c r="C2054" t="s">
        <v>16</v>
      </c>
      <c r="D2054" t="s">
        <v>519</v>
      </c>
      <c r="E2054">
        <v>5</v>
      </c>
      <c r="F2054">
        <v>4067.66</v>
      </c>
      <c r="G2054">
        <v>20338.3</v>
      </c>
      <c r="H2054" t="s">
        <v>136</v>
      </c>
      <c r="I2054" t="s">
        <v>184</v>
      </c>
      <c r="J2054" t="s">
        <v>44</v>
      </c>
      <c r="K2054">
        <v>2024</v>
      </c>
      <c r="L2054" t="s">
        <v>6533</v>
      </c>
      <c r="M2054" t="s">
        <v>6523</v>
      </c>
    </row>
    <row r="2055" spans="1:13" x14ac:dyDescent="0.35">
      <c r="A2055" t="s">
        <v>2988</v>
      </c>
      <c r="B2055" s="1">
        <v>45604</v>
      </c>
      <c r="C2055" t="s">
        <v>16</v>
      </c>
      <c r="D2055" t="s">
        <v>519</v>
      </c>
      <c r="E2055">
        <v>1</v>
      </c>
      <c r="F2055">
        <v>5479.71</v>
      </c>
      <c r="G2055">
        <v>5479.71</v>
      </c>
      <c r="H2055" t="s">
        <v>110</v>
      </c>
      <c r="I2055" t="s">
        <v>2362</v>
      </c>
      <c r="J2055" t="s">
        <v>31</v>
      </c>
      <c r="K2055">
        <v>2024</v>
      </c>
      <c r="L2055" t="s">
        <v>6526</v>
      </c>
      <c r="M2055" t="s">
        <v>6523</v>
      </c>
    </row>
    <row r="2056" spans="1:13" x14ac:dyDescent="0.35">
      <c r="A2056" t="s">
        <v>3031</v>
      </c>
      <c r="B2056" s="1">
        <v>45255</v>
      </c>
      <c r="C2056" t="s">
        <v>16</v>
      </c>
      <c r="D2056" t="s">
        <v>519</v>
      </c>
      <c r="E2056">
        <v>4</v>
      </c>
      <c r="F2056">
        <v>1276.82</v>
      </c>
      <c r="G2056">
        <v>5107.28</v>
      </c>
      <c r="H2056" t="s">
        <v>110</v>
      </c>
      <c r="I2056" t="s">
        <v>1170</v>
      </c>
      <c r="J2056" t="s">
        <v>39</v>
      </c>
      <c r="K2056">
        <v>2023</v>
      </c>
      <c r="L2056" t="s">
        <v>6526</v>
      </c>
      <c r="M2056" t="s">
        <v>6528</v>
      </c>
    </row>
    <row r="2057" spans="1:13" x14ac:dyDescent="0.35">
      <c r="A2057" t="s">
        <v>3079</v>
      </c>
      <c r="B2057" s="1">
        <v>45481</v>
      </c>
      <c r="C2057" t="s">
        <v>16</v>
      </c>
      <c r="D2057" t="s">
        <v>519</v>
      </c>
      <c r="E2057">
        <v>9</v>
      </c>
      <c r="F2057">
        <v>1893.81</v>
      </c>
      <c r="G2057">
        <v>17044.29</v>
      </c>
      <c r="H2057" t="s">
        <v>104</v>
      </c>
      <c r="I2057" t="s">
        <v>2188</v>
      </c>
      <c r="J2057" t="s">
        <v>31</v>
      </c>
      <c r="K2057">
        <v>2024</v>
      </c>
      <c r="L2057" t="s">
        <v>6534</v>
      </c>
      <c r="M2057" t="s">
        <v>6528</v>
      </c>
    </row>
    <row r="2058" spans="1:13" x14ac:dyDescent="0.35">
      <c r="A2058" t="s">
        <v>3223</v>
      </c>
      <c r="B2058" s="1">
        <v>45612</v>
      </c>
      <c r="C2058" t="s">
        <v>16</v>
      </c>
      <c r="D2058" t="s">
        <v>519</v>
      </c>
      <c r="E2058">
        <v>3</v>
      </c>
      <c r="F2058">
        <v>4279.96</v>
      </c>
      <c r="G2058">
        <v>12839.88</v>
      </c>
      <c r="H2058" t="s">
        <v>136</v>
      </c>
      <c r="I2058" t="s">
        <v>85</v>
      </c>
      <c r="J2058" t="s">
        <v>19</v>
      </c>
      <c r="K2058">
        <v>2024</v>
      </c>
      <c r="L2058" t="s">
        <v>6526</v>
      </c>
      <c r="M2058" t="s">
        <v>6523</v>
      </c>
    </row>
    <row r="2059" spans="1:13" x14ac:dyDescent="0.35">
      <c r="A2059" t="s">
        <v>3341</v>
      </c>
      <c r="B2059" s="1">
        <v>45159</v>
      </c>
      <c r="C2059" t="s">
        <v>16</v>
      </c>
      <c r="D2059" t="s">
        <v>519</v>
      </c>
      <c r="E2059">
        <v>7</v>
      </c>
      <c r="F2059">
        <v>4077.02</v>
      </c>
      <c r="G2059">
        <v>28539.14</v>
      </c>
      <c r="H2059" t="s">
        <v>42</v>
      </c>
      <c r="I2059" t="s">
        <v>572</v>
      </c>
      <c r="J2059" t="s">
        <v>14</v>
      </c>
      <c r="K2059">
        <v>2023</v>
      </c>
      <c r="L2059" t="s">
        <v>6530</v>
      </c>
      <c r="M2059" t="s">
        <v>6523</v>
      </c>
    </row>
    <row r="2060" spans="1:13" x14ac:dyDescent="0.35">
      <c r="A2060" t="s">
        <v>3376</v>
      </c>
      <c r="B2060" s="1">
        <v>44999</v>
      </c>
      <c r="C2060" t="s">
        <v>16</v>
      </c>
      <c r="D2060" t="s">
        <v>519</v>
      </c>
      <c r="E2060">
        <v>8</v>
      </c>
      <c r="F2060">
        <v>2011.58</v>
      </c>
      <c r="G2060">
        <v>16092.64</v>
      </c>
      <c r="H2060" t="s">
        <v>42</v>
      </c>
      <c r="I2060" t="s">
        <v>941</v>
      </c>
      <c r="J2060" t="s">
        <v>19</v>
      </c>
      <c r="K2060">
        <v>2023</v>
      </c>
      <c r="L2060" t="s">
        <v>6533</v>
      </c>
      <c r="M2060" t="s">
        <v>6528</v>
      </c>
    </row>
    <row r="2061" spans="1:13" x14ac:dyDescent="0.35">
      <c r="A2061" t="s">
        <v>3518</v>
      </c>
      <c r="B2061" s="1">
        <v>45096</v>
      </c>
      <c r="C2061" t="s">
        <v>16</v>
      </c>
      <c r="D2061" t="s">
        <v>519</v>
      </c>
      <c r="E2061">
        <v>-9</v>
      </c>
      <c r="F2061">
        <v>1565.94</v>
      </c>
      <c r="G2061">
        <v>14093.46</v>
      </c>
      <c r="H2061" t="s">
        <v>29</v>
      </c>
      <c r="I2061" t="s">
        <v>1841</v>
      </c>
      <c r="J2061" t="s">
        <v>14</v>
      </c>
      <c r="K2061">
        <v>2023</v>
      </c>
      <c r="L2061" t="s">
        <v>6531</v>
      </c>
      <c r="M2061" t="s">
        <v>6528</v>
      </c>
    </row>
    <row r="2062" spans="1:13" x14ac:dyDescent="0.35">
      <c r="A2062" t="s">
        <v>3529</v>
      </c>
      <c r="B2062" s="1">
        <v>45480</v>
      </c>
      <c r="C2062" t="s">
        <v>16</v>
      </c>
      <c r="D2062" t="s">
        <v>519</v>
      </c>
      <c r="E2062">
        <v>9</v>
      </c>
      <c r="F2062">
        <v>5220.58</v>
      </c>
      <c r="G2062">
        <v>46985.22</v>
      </c>
      <c r="H2062" t="s">
        <v>136</v>
      </c>
      <c r="I2062" t="s">
        <v>126</v>
      </c>
      <c r="J2062" t="s">
        <v>47</v>
      </c>
      <c r="K2062">
        <v>2024</v>
      </c>
      <c r="L2062" t="s">
        <v>6534</v>
      </c>
      <c r="M2062" t="s">
        <v>6523</v>
      </c>
    </row>
    <row r="2063" spans="1:13" x14ac:dyDescent="0.35">
      <c r="A2063" t="s">
        <v>3648</v>
      </c>
      <c r="B2063" s="1">
        <v>45002</v>
      </c>
      <c r="C2063" t="s">
        <v>16</v>
      </c>
      <c r="D2063" t="s">
        <v>519</v>
      </c>
      <c r="E2063">
        <v>1</v>
      </c>
      <c r="F2063">
        <v>3252.05</v>
      </c>
      <c r="G2063">
        <v>3252.05</v>
      </c>
      <c r="H2063" t="s">
        <v>110</v>
      </c>
      <c r="I2063" t="s">
        <v>1341</v>
      </c>
      <c r="J2063" t="s">
        <v>14</v>
      </c>
      <c r="K2063">
        <v>2023</v>
      </c>
      <c r="L2063" t="s">
        <v>6533</v>
      </c>
      <c r="M2063" t="s">
        <v>6523</v>
      </c>
    </row>
    <row r="2064" spans="1:13" x14ac:dyDescent="0.35">
      <c r="A2064" t="s">
        <v>3876</v>
      </c>
      <c r="B2064" s="1">
        <v>45594</v>
      </c>
      <c r="C2064" t="s">
        <v>16</v>
      </c>
      <c r="D2064" t="s">
        <v>519</v>
      </c>
      <c r="E2064">
        <v>6</v>
      </c>
      <c r="F2064">
        <v>700.67</v>
      </c>
      <c r="G2064">
        <v>4204.0200000000004</v>
      </c>
      <c r="H2064" t="s">
        <v>42</v>
      </c>
      <c r="I2064" t="s">
        <v>594</v>
      </c>
      <c r="J2064" t="s">
        <v>39</v>
      </c>
      <c r="K2064">
        <v>2024</v>
      </c>
      <c r="L2064" t="s">
        <v>6522</v>
      </c>
      <c r="M2064" t="s">
        <v>6521</v>
      </c>
    </row>
    <row r="2065" spans="1:13" x14ac:dyDescent="0.35">
      <c r="A2065" t="s">
        <v>3947</v>
      </c>
      <c r="B2065" s="1">
        <v>45488</v>
      </c>
      <c r="C2065" t="s">
        <v>16</v>
      </c>
      <c r="D2065" t="s">
        <v>519</v>
      </c>
      <c r="E2065">
        <v>5</v>
      </c>
      <c r="F2065">
        <v>1491.09</v>
      </c>
      <c r="G2065">
        <v>7455.45</v>
      </c>
      <c r="H2065" t="s">
        <v>42</v>
      </c>
      <c r="I2065" t="s">
        <v>1322</v>
      </c>
      <c r="J2065" t="s">
        <v>44</v>
      </c>
      <c r="K2065">
        <v>2024</v>
      </c>
      <c r="L2065" t="s">
        <v>6534</v>
      </c>
      <c r="M2065" t="s">
        <v>6528</v>
      </c>
    </row>
    <row r="2066" spans="1:13" x14ac:dyDescent="0.35">
      <c r="A2066" t="s">
        <v>4089</v>
      </c>
      <c r="B2066" s="1">
        <v>45530</v>
      </c>
      <c r="C2066" t="s">
        <v>16</v>
      </c>
      <c r="D2066" t="s">
        <v>519</v>
      </c>
      <c r="E2066">
        <v>-9</v>
      </c>
      <c r="F2066">
        <v>4456.76</v>
      </c>
      <c r="G2066">
        <v>40110.839999999997</v>
      </c>
      <c r="H2066" t="s">
        <v>136</v>
      </c>
      <c r="I2066" t="s">
        <v>83</v>
      </c>
      <c r="J2066" t="s">
        <v>19</v>
      </c>
      <c r="K2066">
        <v>2024</v>
      </c>
      <c r="L2066" t="s">
        <v>6530</v>
      </c>
      <c r="M2066" t="s">
        <v>6523</v>
      </c>
    </row>
    <row r="2067" spans="1:13" x14ac:dyDescent="0.35">
      <c r="A2067" t="s">
        <v>4168</v>
      </c>
      <c r="B2067" s="1">
        <v>45002</v>
      </c>
      <c r="C2067" t="s">
        <v>16</v>
      </c>
      <c r="D2067" t="s">
        <v>519</v>
      </c>
      <c r="E2067">
        <v>3</v>
      </c>
      <c r="F2067">
        <v>3397.84</v>
      </c>
      <c r="G2067">
        <v>10193.52</v>
      </c>
      <c r="H2067" t="s">
        <v>29</v>
      </c>
      <c r="I2067" t="s">
        <v>1439</v>
      </c>
      <c r="J2067" t="s">
        <v>31</v>
      </c>
      <c r="K2067">
        <v>2023</v>
      </c>
      <c r="L2067" t="s">
        <v>6533</v>
      </c>
      <c r="M2067" t="s">
        <v>6523</v>
      </c>
    </row>
    <row r="2068" spans="1:13" x14ac:dyDescent="0.35">
      <c r="A2068" t="s">
        <v>4234</v>
      </c>
      <c r="B2068" s="1">
        <v>45327</v>
      </c>
      <c r="C2068" t="s">
        <v>16</v>
      </c>
      <c r="D2068" t="s">
        <v>519</v>
      </c>
      <c r="E2068">
        <v>4</v>
      </c>
      <c r="F2068">
        <v>1871.24</v>
      </c>
      <c r="G2068">
        <v>7484.96</v>
      </c>
      <c r="H2068" t="s">
        <v>136</v>
      </c>
      <c r="I2068" t="s">
        <v>341</v>
      </c>
      <c r="J2068" t="s">
        <v>31</v>
      </c>
      <c r="K2068">
        <v>2024</v>
      </c>
      <c r="L2068" t="s">
        <v>6529</v>
      </c>
      <c r="M2068" t="s">
        <v>6528</v>
      </c>
    </row>
    <row r="2069" spans="1:13" x14ac:dyDescent="0.35">
      <c r="A2069" t="s">
        <v>4243</v>
      </c>
      <c r="B2069" s="1">
        <v>45285</v>
      </c>
      <c r="C2069" t="s">
        <v>16</v>
      </c>
      <c r="D2069" t="s">
        <v>519</v>
      </c>
      <c r="E2069">
        <v>2</v>
      </c>
      <c r="F2069">
        <v>3397.44</v>
      </c>
      <c r="G2069">
        <v>6794.88</v>
      </c>
      <c r="H2069" t="s">
        <v>104</v>
      </c>
      <c r="I2069" t="s">
        <v>1022</v>
      </c>
      <c r="J2069" t="s">
        <v>47</v>
      </c>
      <c r="K2069">
        <v>2023</v>
      </c>
      <c r="L2069" t="s">
        <v>6520</v>
      </c>
      <c r="M2069" t="s">
        <v>6523</v>
      </c>
    </row>
    <row r="2070" spans="1:13" x14ac:dyDescent="0.35">
      <c r="A2070" t="s">
        <v>4309</v>
      </c>
      <c r="B2070" s="1">
        <v>45164</v>
      </c>
      <c r="C2070" t="s">
        <v>16</v>
      </c>
      <c r="D2070" t="s">
        <v>519</v>
      </c>
      <c r="E2070">
        <v>8</v>
      </c>
      <c r="F2070">
        <v>1823.22</v>
      </c>
      <c r="G2070">
        <v>14585.76</v>
      </c>
      <c r="H2070" t="s">
        <v>29</v>
      </c>
      <c r="I2070" t="s">
        <v>855</v>
      </c>
      <c r="J2070" t="s">
        <v>44</v>
      </c>
      <c r="K2070">
        <v>2023</v>
      </c>
      <c r="L2070" t="s">
        <v>6530</v>
      </c>
      <c r="M2070" t="s">
        <v>6528</v>
      </c>
    </row>
    <row r="2071" spans="1:13" x14ac:dyDescent="0.35">
      <c r="A2071" t="s">
        <v>4622</v>
      </c>
      <c r="B2071" s="1">
        <v>44959</v>
      </c>
      <c r="C2071" t="s">
        <v>16</v>
      </c>
      <c r="D2071" t="s">
        <v>519</v>
      </c>
      <c r="E2071">
        <v>5</v>
      </c>
      <c r="F2071">
        <v>3789.34</v>
      </c>
      <c r="G2071">
        <v>18946.7</v>
      </c>
      <c r="H2071" t="s">
        <v>136</v>
      </c>
      <c r="I2071" t="s">
        <v>443</v>
      </c>
      <c r="J2071" t="s">
        <v>44</v>
      </c>
      <c r="K2071">
        <v>2023</v>
      </c>
      <c r="L2071" t="s">
        <v>6529</v>
      </c>
      <c r="M2071" t="s">
        <v>6523</v>
      </c>
    </row>
    <row r="2072" spans="1:13" x14ac:dyDescent="0.35">
      <c r="A2072" t="s">
        <v>4695</v>
      </c>
      <c r="B2072" s="1">
        <v>45591</v>
      </c>
      <c r="C2072" t="s">
        <v>16</v>
      </c>
      <c r="D2072" t="s">
        <v>519</v>
      </c>
      <c r="E2072">
        <v>4</v>
      </c>
      <c r="F2072">
        <v>3420.17</v>
      </c>
      <c r="G2072">
        <v>13680.68</v>
      </c>
      <c r="H2072" t="s">
        <v>42</v>
      </c>
      <c r="I2072" t="s">
        <v>1593</v>
      </c>
      <c r="J2072" t="s">
        <v>44</v>
      </c>
      <c r="K2072">
        <v>2024</v>
      </c>
      <c r="L2072" t="s">
        <v>6522</v>
      </c>
      <c r="M2072" t="s">
        <v>6523</v>
      </c>
    </row>
    <row r="2073" spans="1:13" x14ac:dyDescent="0.35">
      <c r="A2073" t="s">
        <v>5095</v>
      </c>
      <c r="B2073" s="1">
        <v>45257</v>
      </c>
      <c r="C2073" t="s">
        <v>16</v>
      </c>
      <c r="D2073" t="s">
        <v>519</v>
      </c>
      <c r="E2073">
        <v>2</v>
      </c>
      <c r="F2073">
        <v>2912.22</v>
      </c>
      <c r="G2073">
        <v>5824.44</v>
      </c>
      <c r="H2073" t="s">
        <v>42</v>
      </c>
      <c r="I2073" t="s">
        <v>260</v>
      </c>
      <c r="J2073" t="s">
        <v>39</v>
      </c>
      <c r="K2073">
        <v>2023</v>
      </c>
      <c r="L2073" t="s">
        <v>6526</v>
      </c>
      <c r="M2073" t="s">
        <v>6528</v>
      </c>
    </row>
    <row r="2074" spans="1:13" x14ac:dyDescent="0.35">
      <c r="A2074" t="s">
        <v>5126</v>
      </c>
      <c r="B2074" s="1">
        <v>45337</v>
      </c>
      <c r="C2074" t="s">
        <v>16</v>
      </c>
      <c r="D2074" t="s">
        <v>519</v>
      </c>
      <c r="E2074">
        <v>1</v>
      </c>
      <c r="F2074">
        <v>2381.16</v>
      </c>
      <c r="G2074">
        <v>2381.16</v>
      </c>
      <c r="H2074" t="s">
        <v>136</v>
      </c>
      <c r="I2074" t="s">
        <v>1079</v>
      </c>
      <c r="J2074" t="s">
        <v>14</v>
      </c>
      <c r="K2074">
        <v>2024</v>
      </c>
      <c r="L2074" t="s">
        <v>6529</v>
      </c>
      <c r="M2074" t="s">
        <v>6528</v>
      </c>
    </row>
    <row r="2075" spans="1:13" x14ac:dyDescent="0.35">
      <c r="A2075" t="s">
        <v>5361</v>
      </c>
      <c r="B2075" s="1">
        <v>45542</v>
      </c>
      <c r="C2075" t="s">
        <v>16</v>
      </c>
      <c r="D2075" t="s">
        <v>519</v>
      </c>
      <c r="E2075">
        <v>3</v>
      </c>
      <c r="F2075">
        <v>3617.93</v>
      </c>
      <c r="G2075">
        <v>10853.79</v>
      </c>
      <c r="H2075" t="s">
        <v>110</v>
      </c>
      <c r="I2075" t="s">
        <v>544</v>
      </c>
      <c r="J2075" t="s">
        <v>19</v>
      </c>
      <c r="K2075">
        <v>2024</v>
      </c>
      <c r="L2075" t="s">
        <v>6525</v>
      </c>
      <c r="M2075" t="s">
        <v>6523</v>
      </c>
    </row>
    <row r="2076" spans="1:13" x14ac:dyDescent="0.35">
      <c r="A2076" t="s">
        <v>5529</v>
      </c>
      <c r="B2076" s="1">
        <v>45249</v>
      </c>
      <c r="C2076" t="s">
        <v>16</v>
      </c>
      <c r="D2076" t="s">
        <v>519</v>
      </c>
      <c r="E2076">
        <v>2</v>
      </c>
      <c r="F2076">
        <v>0</v>
      </c>
      <c r="G2076">
        <v>0</v>
      </c>
      <c r="H2076" t="s">
        <v>110</v>
      </c>
      <c r="I2076" t="s">
        <v>2174</v>
      </c>
      <c r="J2076" t="s">
        <v>31</v>
      </c>
      <c r="K2076">
        <v>2023</v>
      </c>
      <c r="L2076" t="s">
        <v>6526</v>
      </c>
      <c r="M2076" t="s">
        <v>6521</v>
      </c>
    </row>
    <row r="2077" spans="1:13" x14ac:dyDescent="0.35">
      <c r="A2077" t="s">
        <v>5677</v>
      </c>
      <c r="B2077" s="1">
        <v>45617</v>
      </c>
      <c r="C2077" t="s">
        <v>16</v>
      </c>
      <c r="D2077" t="s">
        <v>519</v>
      </c>
      <c r="E2077">
        <v>5</v>
      </c>
      <c r="F2077">
        <v>4232.79</v>
      </c>
      <c r="G2077">
        <v>21163.95</v>
      </c>
      <c r="H2077" t="s">
        <v>136</v>
      </c>
      <c r="I2077" t="s">
        <v>1672</v>
      </c>
      <c r="J2077" t="s">
        <v>47</v>
      </c>
      <c r="K2077">
        <v>2024</v>
      </c>
      <c r="L2077" t="s">
        <v>6526</v>
      </c>
      <c r="M2077" t="s">
        <v>6523</v>
      </c>
    </row>
    <row r="2078" spans="1:13" x14ac:dyDescent="0.35">
      <c r="A2078" t="s">
        <v>5686</v>
      </c>
      <c r="B2078" s="1">
        <v>45487</v>
      </c>
      <c r="C2078" t="s">
        <v>16</v>
      </c>
      <c r="D2078" t="s">
        <v>519</v>
      </c>
      <c r="E2078">
        <v>7</v>
      </c>
      <c r="F2078">
        <v>3164.38</v>
      </c>
      <c r="G2078">
        <v>22150.66</v>
      </c>
      <c r="H2078" t="s">
        <v>29</v>
      </c>
      <c r="I2078" t="s">
        <v>223</v>
      </c>
      <c r="J2078" t="s">
        <v>14</v>
      </c>
      <c r="K2078">
        <v>2024</v>
      </c>
      <c r="L2078" t="s">
        <v>6534</v>
      </c>
      <c r="M2078" t="s">
        <v>6523</v>
      </c>
    </row>
    <row r="2079" spans="1:13" x14ac:dyDescent="0.35">
      <c r="A2079" t="s">
        <v>5758</v>
      </c>
      <c r="B2079" s="1">
        <v>44957</v>
      </c>
      <c r="C2079" t="s">
        <v>16</v>
      </c>
      <c r="D2079" t="s">
        <v>519</v>
      </c>
      <c r="E2079">
        <v>9</v>
      </c>
      <c r="F2079">
        <v>4531.33</v>
      </c>
      <c r="G2079">
        <v>40781.97</v>
      </c>
      <c r="H2079" t="s">
        <v>104</v>
      </c>
      <c r="I2079" t="s">
        <v>93</v>
      </c>
      <c r="J2079" t="s">
        <v>47</v>
      </c>
      <c r="K2079">
        <v>2023</v>
      </c>
      <c r="L2079" t="s">
        <v>6524</v>
      </c>
      <c r="M2079" t="s">
        <v>6523</v>
      </c>
    </row>
    <row r="2080" spans="1:13" x14ac:dyDescent="0.35">
      <c r="A2080" t="s">
        <v>5800</v>
      </c>
      <c r="B2080" s="1">
        <v>45624</v>
      </c>
      <c r="C2080" t="s">
        <v>16</v>
      </c>
      <c r="D2080" t="s">
        <v>519</v>
      </c>
      <c r="E2080">
        <v>6</v>
      </c>
      <c r="F2080">
        <v>5461.61</v>
      </c>
      <c r="G2080">
        <v>32769.660000000003</v>
      </c>
      <c r="H2080" t="s">
        <v>110</v>
      </c>
      <c r="I2080" t="s">
        <v>182</v>
      </c>
      <c r="J2080" t="s">
        <v>44</v>
      </c>
      <c r="K2080">
        <v>2024</v>
      </c>
      <c r="L2080" t="s">
        <v>6526</v>
      </c>
      <c r="M2080" t="s">
        <v>6523</v>
      </c>
    </row>
    <row r="2081" spans="1:13" x14ac:dyDescent="0.35">
      <c r="A2081" t="s">
        <v>5889</v>
      </c>
      <c r="B2081" s="1">
        <v>45581</v>
      </c>
      <c r="C2081" t="s">
        <v>16</v>
      </c>
      <c r="D2081" t="s">
        <v>519</v>
      </c>
      <c r="E2081">
        <v>8</v>
      </c>
      <c r="F2081">
        <v>5640.62</v>
      </c>
      <c r="G2081">
        <v>45124.959999999999</v>
      </c>
      <c r="H2081" t="s">
        <v>42</v>
      </c>
      <c r="I2081" t="s">
        <v>987</v>
      </c>
      <c r="J2081" t="s">
        <v>39</v>
      </c>
      <c r="K2081">
        <v>2024</v>
      </c>
      <c r="L2081" t="s">
        <v>6522</v>
      </c>
      <c r="M2081" t="s">
        <v>6523</v>
      </c>
    </row>
    <row r="2082" spans="1:13" x14ac:dyDescent="0.35">
      <c r="A2082" t="s">
        <v>6021</v>
      </c>
      <c r="B2082" s="1">
        <v>45194</v>
      </c>
      <c r="C2082" t="s">
        <v>16</v>
      </c>
      <c r="D2082" t="s">
        <v>519</v>
      </c>
      <c r="E2082">
        <v>2</v>
      </c>
      <c r="F2082">
        <v>3023.61</v>
      </c>
      <c r="G2082">
        <v>6047.22</v>
      </c>
      <c r="H2082" t="s">
        <v>136</v>
      </c>
      <c r="I2082" t="s">
        <v>83</v>
      </c>
      <c r="J2082" t="s">
        <v>19</v>
      </c>
      <c r="K2082">
        <v>2023</v>
      </c>
      <c r="L2082" t="s">
        <v>6525</v>
      </c>
      <c r="M2082" t="s">
        <v>6523</v>
      </c>
    </row>
    <row r="2083" spans="1:13" x14ac:dyDescent="0.35">
      <c r="A2083" t="s">
        <v>6119</v>
      </c>
      <c r="B2083" s="1">
        <v>45050</v>
      </c>
      <c r="C2083" t="s">
        <v>16</v>
      </c>
      <c r="D2083" t="s">
        <v>519</v>
      </c>
      <c r="E2083">
        <v>3</v>
      </c>
      <c r="F2083">
        <v>1600.14</v>
      </c>
      <c r="G2083">
        <v>4800.42</v>
      </c>
      <c r="H2083" t="s">
        <v>29</v>
      </c>
      <c r="I2083" t="s">
        <v>1595</v>
      </c>
      <c r="J2083" t="s">
        <v>47</v>
      </c>
      <c r="K2083">
        <v>2023</v>
      </c>
      <c r="L2083" t="s">
        <v>6532</v>
      </c>
      <c r="M2083" t="s">
        <v>6528</v>
      </c>
    </row>
    <row r="2084" spans="1:13" x14ac:dyDescent="0.35">
      <c r="A2084" t="s">
        <v>6160</v>
      </c>
      <c r="B2084" s="1">
        <v>45007</v>
      </c>
      <c r="C2084" t="s">
        <v>16</v>
      </c>
      <c r="D2084" t="s">
        <v>519</v>
      </c>
      <c r="E2084">
        <v>7</v>
      </c>
      <c r="F2084">
        <v>2959.68</v>
      </c>
      <c r="G2084">
        <v>20717.759999999998</v>
      </c>
      <c r="H2084" t="s">
        <v>110</v>
      </c>
      <c r="I2084" t="s">
        <v>681</v>
      </c>
      <c r="J2084" t="s">
        <v>47</v>
      </c>
      <c r="K2084">
        <v>2023</v>
      </c>
      <c r="L2084" t="s">
        <v>6533</v>
      </c>
      <c r="M2084" t="s">
        <v>6528</v>
      </c>
    </row>
    <row r="2085" spans="1:13" x14ac:dyDescent="0.35">
      <c r="A2085" t="s">
        <v>6251</v>
      </c>
      <c r="B2085" s="1">
        <v>45144</v>
      </c>
      <c r="C2085" t="s">
        <v>16</v>
      </c>
      <c r="D2085" t="s">
        <v>519</v>
      </c>
      <c r="E2085">
        <v>9</v>
      </c>
      <c r="F2085">
        <v>4032.67</v>
      </c>
      <c r="G2085">
        <v>36294.03</v>
      </c>
      <c r="H2085" t="s">
        <v>29</v>
      </c>
      <c r="I2085" t="s">
        <v>341</v>
      </c>
      <c r="J2085" t="s">
        <v>31</v>
      </c>
      <c r="K2085">
        <v>2023</v>
      </c>
      <c r="L2085" t="s">
        <v>6530</v>
      </c>
      <c r="M2085" t="s">
        <v>6523</v>
      </c>
    </row>
    <row r="2086" spans="1:13" x14ac:dyDescent="0.35">
      <c r="A2086" t="s">
        <v>6301</v>
      </c>
      <c r="B2086" s="1">
        <v>45363</v>
      </c>
      <c r="C2086" t="s">
        <v>16</v>
      </c>
      <c r="D2086" t="s">
        <v>519</v>
      </c>
      <c r="E2086">
        <v>8</v>
      </c>
      <c r="F2086">
        <v>3725.91</v>
      </c>
      <c r="G2086">
        <v>29807.279999999999</v>
      </c>
      <c r="H2086" t="s">
        <v>110</v>
      </c>
      <c r="I2086" t="s">
        <v>1600</v>
      </c>
      <c r="J2086" t="s">
        <v>14</v>
      </c>
      <c r="K2086">
        <v>2024</v>
      </c>
      <c r="L2086" t="s">
        <v>6533</v>
      </c>
      <c r="M2086" t="s">
        <v>6523</v>
      </c>
    </row>
    <row r="2087" spans="1:13" x14ac:dyDescent="0.35">
      <c r="A2087" t="s">
        <v>6368</v>
      </c>
      <c r="B2087" s="1">
        <v>45196</v>
      </c>
      <c r="C2087" t="s">
        <v>16</v>
      </c>
      <c r="D2087" t="s">
        <v>519</v>
      </c>
      <c r="E2087">
        <v>2</v>
      </c>
      <c r="F2087">
        <v>4155.74</v>
      </c>
      <c r="G2087">
        <v>8311.48</v>
      </c>
      <c r="H2087" t="s">
        <v>104</v>
      </c>
      <c r="I2087" t="s">
        <v>1192</v>
      </c>
      <c r="J2087" t="s">
        <v>31</v>
      </c>
      <c r="K2087">
        <v>2023</v>
      </c>
      <c r="L2087" t="s">
        <v>6525</v>
      </c>
      <c r="M2087" t="s">
        <v>6523</v>
      </c>
    </row>
    <row r="2088" spans="1:13" x14ac:dyDescent="0.35">
      <c r="A2088" t="s">
        <v>6382</v>
      </c>
      <c r="B2088" s="1">
        <v>45254</v>
      </c>
      <c r="C2088" t="s">
        <v>16</v>
      </c>
      <c r="D2088" t="s">
        <v>519</v>
      </c>
      <c r="E2088">
        <v>1</v>
      </c>
      <c r="F2088">
        <v>503.65</v>
      </c>
      <c r="G2088">
        <v>503.65</v>
      </c>
      <c r="H2088" t="s">
        <v>29</v>
      </c>
      <c r="I2088" t="s">
        <v>1310</v>
      </c>
      <c r="J2088" t="s">
        <v>39</v>
      </c>
      <c r="K2088">
        <v>2023</v>
      </c>
      <c r="L2088" t="s">
        <v>6526</v>
      </c>
      <c r="M2088" t="s">
        <v>6521</v>
      </c>
    </row>
    <row r="2089" spans="1:13" x14ac:dyDescent="0.35">
      <c r="A2089" t="s">
        <v>6506</v>
      </c>
      <c r="B2089" s="1">
        <v>45277</v>
      </c>
      <c r="C2089" t="s">
        <v>16</v>
      </c>
      <c r="D2089" t="s">
        <v>519</v>
      </c>
      <c r="E2089">
        <v>4</v>
      </c>
      <c r="F2089">
        <v>2264.64</v>
      </c>
      <c r="G2089">
        <v>9058.56</v>
      </c>
      <c r="H2089" t="s">
        <v>29</v>
      </c>
      <c r="I2089" t="s">
        <v>1281</v>
      </c>
      <c r="J2089" t="s">
        <v>14</v>
      </c>
      <c r="K2089">
        <v>2023</v>
      </c>
      <c r="L2089" t="s">
        <v>6520</v>
      </c>
      <c r="M2089" t="s">
        <v>6528</v>
      </c>
    </row>
    <row r="2090" spans="1:13" x14ac:dyDescent="0.35">
      <c r="A2090" t="s">
        <v>24</v>
      </c>
      <c r="B2090" s="1">
        <v>44933</v>
      </c>
      <c r="C2090" t="s">
        <v>16</v>
      </c>
      <c r="D2090" t="s">
        <v>25</v>
      </c>
      <c r="E2090">
        <v>9</v>
      </c>
      <c r="F2090">
        <v>0</v>
      </c>
      <c r="G2090">
        <v>0</v>
      </c>
      <c r="H2090" t="s">
        <v>29</v>
      </c>
      <c r="I2090" t="s">
        <v>26</v>
      </c>
      <c r="J2090" t="s">
        <v>14</v>
      </c>
      <c r="K2090">
        <v>2023</v>
      </c>
      <c r="L2090" t="s">
        <v>6524</v>
      </c>
      <c r="M2090" t="s">
        <v>6521</v>
      </c>
    </row>
    <row r="2091" spans="1:13" x14ac:dyDescent="0.35">
      <c r="A2091" t="s">
        <v>130</v>
      </c>
      <c r="B2091" s="1">
        <v>45096</v>
      </c>
      <c r="C2091" t="s">
        <v>16</v>
      </c>
      <c r="D2091" t="s">
        <v>25</v>
      </c>
      <c r="E2091">
        <v>4</v>
      </c>
      <c r="F2091">
        <v>3958.41</v>
      </c>
      <c r="G2091">
        <v>15833.64</v>
      </c>
      <c r="H2091" t="s">
        <v>104</v>
      </c>
      <c r="I2091" t="s">
        <v>131</v>
      </c>
      <c r="J2091" t="s">
        <v>14</v>
      </c>
      <c r="K2091">
        <v>2023</v>
      </c>
      <c r="L2091" t="s">
        <v>6531</v>
      </c>
      <c r="M2091" t="s">
        <v>6523</v>
      </c>
    </row>
    <row r="2092" spans="1:13" x14ac:dyDescent="0.35">
      <c r="A2092" t="s">
        <v>458</v>
      </c>
      <c r="B2092" s="1">
        <v>45041</v>
      </c>
      <c r="C2092" t="s">
        <v>16</v>
      </c>
      <c r="D2092" t="s">
        <v>25</v>
      </c>
      <c r="E2092">
        <v>9</v>
      </c>
      <c r="F2092">
        <v>3681.61</v>
      </c>
      <c r="G2092">
        <v>33134.49</v>
      </c>
      <c r="H2092" t="s">
        <v>42</v>
      </c>
      <c r="I2092" t="s">
        <v>459</v>
      </c>
      <c r="J2092" t="s">
        <v>47</v>
      </c>
      <c r="K2092">
        <v>2023</v>
      </c>
      <c r="L2092" t="s">
        <v>6527</v>
      </c>
      <c r="M2092" t="s">
        <v>6523</v>
      </c>
    </row>
    <row r="2093" spans="1:13" x14ac:dyDescent="0.35">
      <c r="A2093" t="s">
        <v>485</v>
      </c>
      <c r="B2093" s="1">
        <v>45299</v>
      </c>
      <c r="C2093" t="s">
        <v>16</v>
      </c>
      <c r="D2093" t="s">
        <v>25</v>
      </c>
      <c r="E2093">
        <v>10</v>
      </c>
      <c r="F2093">
        <v>2384.7199999999998</v>
      </c>
      <c r="G2093">
        <v>23847.200000000001</v>
      </c>
      <c r="H2093" t="s">
        <v>110</v>
      </c>
      <c r="I2093" t="s">
        <v>486</v>
      </c>
      <c r="J2093" t="s">
        <v>39</v>
      </c>
      <c r="K2093">
        <v>2024</v>
      </c>
      <c r="L2093" t="s">
        <v>6524</v>
      </c>
      <c r="M2093" t="s">
        <v>6528</v>
      </c>
    </row>
    <row r="2094" spans="1:13" x14ac:dyDescent="0.35">
      <c r="A2094" t="s">
        <v>548</v>
      </c>
      <c r="B2094" s="1">
        <v>45628</v>
      </c>
      <c r="C2094" t="s">
        <v>16</v>
      </c>
      <c r="D2094" t="s">
        <v>25</v>
      </c>
      <c r="E2094">
        <v>10</v>
      </c>
      <c r="F2094">
        <v>2286.44</v>
      </c>
      <c r="G2094">
        <v>22864.400000000001</v>
      </c>
      <c r="H2094" t="s">
        <v>110</v>
      </c>
      <c r="I2094" t="s">
        <v>549</v>
      </c>
      <c r="J2094" t="s">
        <v>39</v>
      </c>
      <c r="K2094">
        <v>2024</v>
      </c>
      <c r="L2094" t="s">
        <v>6520</v>
      </c>
      <c r="M2094" t="s">
        <v>6528</v>
      </c>
    </row>
    <row r="2095" spans="1:13" x14ac:dyDescent="0.35">
      <c r="A2095" t="s">
        <v>665</v>
      </c>
      <c r="B2095" s="1">
        <v>45407</v>
      </c>
      <c r="C2095" t="s">
        <v>16</v>
      </c>
      <c r="D2095" t="s">
        <v>25</v>
      </c>
      <c r="E2095">
        <v>2</v>
      </c>
      <c r="F2095">
        <v>2607.14</v>
      </c>
      <c r="G2095">
        <v>5214.28</v>
      </c>
      <c r="H2095" t="s">
        <v>42</v>
      </c>
      <c r="I2095" t="s">
        <v>666</v>
      </c>
      <c r="J2095" t="s">
        <v>47</v>
      </c>
      <c r="K2095">
        <v>2024</v>
      </c>
      <c r="L2095" t="s">
        <v>6527</v>
      </c>
      <c r="M2095" t="s">
        <v>6528</v>
      </c>
    </row>
    <row r="2096" spans="1:13" x14ac:dyDescent="0.35">
      <c r="A2096" t="s">
        <v>690</v>
      </c>
      <c r="B2096" s="1">
        <v>45192</v>
      </c>
      <c r="C2096" t="s">
        <v>16</v>
      </c>
      <c r="D2096" t="s">
        <v>25</v>
      </c>
      <c r="E2096">
        <v>8</v>
      </c>
      <c r="F2096">
        <v>5097.87</v>
      </c>
      <c r="G2096">
        <v>40782.959999999999</v>
      </c>
      <c r="H2096" t="s">
        <v>42</v>
      </c>
      <c r="I2096" t="s">
        <v>206</v>
      </c>
      <c r="J2096" t="s">
        <v>39</v>
      </c>
      <c r="K2096">
        <v>2023</v>
      </c>
      <c r="L2096" t="s">
        <v>6525</v>
      </c>
      <c r="M2096" t="s">
        <v>6523</v>
      </c>
    </row>
    <row r="2097" spans="1:13" x14ac:dyDescent="0.35">
      <c r="A2097" t="s">
        <v>732</v>
      </c>
      <c r="B2097" s="1">
        <v>45024</v>
      </c>
      <c r="C2097" t="s">
        <v>16</v>
      </c>
      <c r="D2097" t="s">
        <v>25</v>
      </c>
      <c r="E2097">
        <v>4</v>
      </c>
      <c r="F2097">
        <v>5848.9</v>
      </c>
      <c r="G2097">
        <v>23395.599999999999</v>
      </c>
      <c r="H2097" t="s">
        <v>110</v>
      </c>
      <c r="I2097" t="s">
        <v>733</v>
      </c>
      <c r="J2097" t="s">
        <v>47</v>
      </c>
      <c r="K2097">
        <v>2023</v>
      </c>
      <c r="L2097" t="s">
        <v>6527</v>
      </c>
      <c r="M2097" t="s">
        <v>6523</v>
      </c>
    </row>
    <row r="2098" spans="1:13" x14ac:dyDescent="0.35">
      <c r="A2098" t="s">
        <v>863</v>
      </c>
      <c r="B2098" s="1">
        <v>45512</v>
      </c>
      <c r="C2098" t="s">
        <v>16</v>
      </c>
      <c r="D2098" t="s">
        <v>25</v>
      </c>
      <c r="E2098">
        <v>3</v>
      </c>
      <c r="F2098">
        <v>5495.77</v>
      </c>
      <c r="G2098">
        <v>16487.310000000001</v>
      </c>
      <c r="H2098" t="s">
        <v>42</v>
      </c>
      <c r="I2098" t="s">
        <v>348</v>
      </c>
      <c r="J2098" t="s">
        <v>44</v>
      </c>
      <c r="K2098">
        <v>2024</v>
      </c>
      <c r="L2098" t="s">
        <v>6530</v>
      </c>
      <c r="M2098" t="s">
        <v>6523</v>
      </c>
    </row>
    <row r="2099" spans="1:13" x14ac:dyDescent="0.35">
      <c r="A2099" t="s">
        <v>1001</v>
      </c>
      <c r="B2099" s="1">
        <v>45301</v>
      </c>
      <c r="C2099" t="s">
        <v>16</v>
      </c>
      <c r="D2099" t="s">
        <v>25</v>
      </c>
      <c r="E2099">
        <v>3</v>
      </c>
      <c r="F2099">
        <v>5671.63</v>
      </c>
      <c r="G2099">
        <v>17014.89</v>
      </c>
      <c r="H2099" t="s">
        <v>29</v>
      </c>
      <c r="I2099" t="s">
        <v>617</v>
      </c>
      <c r="J2099" t="s">
        <v>44</v>
      </c>
      <c r="K2099">
        <v>2024</v>
      </c>
      <c r="L2099" t="s">
        <v>6524</v>
      </c>
      <c r="M2099" t="s">
        <v>6523</v>
      </c>
    </row>
    <row r="2100" spans="1:13" x14ac:dyDescent="0.35">
      <c r="A2100" t="s">
        <v>1125</v>
      </c>
      <c r="B2100" s="1">
        <v>45167</v>
      </c>
      <c r="C2100" t="s">
        <v>16</v>
      </c>
      <c r="D2100" t="s">
        <v>25</v>
      </c>
      <c r="E2100">
        <v>5</v>
      </c>
      <c r="F2100">
        <v>5284.98</v>
      </c>
      <c r="G2100">
        <v>26424.9</v>
      </c>
      <c r="H2100" t="s">
        <v>136</v>
      </c>
      <c r="I2100" t="s">
        <v>1126</v>
      </c>
      <c r="J2100" t="s">
        <v>31</v>
      </c>
      <c r="K2100">
        <v>2023</v>
      </c>
      <c r="L2100" t="s">
        <v>6530</v>
      </c>
      <c r="M2100" t="s">
        <v>6523</v>
      </c>
    </row>
    <row r="2101" spans="1:13" x14ac:dyDescent="0.35">
      <c r="A2101" t="s">
        <v>1303</v>
      </c>
      <c r="B2101" s="1">
        <v>45453</v>
      </c>
      <c r="C2101" t="s">
        <v>16</v>
      </c>
      <c r="D2101" t="s">
        <v>25</v>
      </c>
      <c r="E2101">
        <v>3</v>
      </c>
      <c r="F2101">
        <v>5992.56</v>
      </c>
      <c r="G2101">
        <v>17977.68</v>
      </c>
      <c r="H2101" t="s">
        <v>104</v>
      </c>
      <c r="I2101" t="s">
        <v>1304</v>
      </c>
      <c r="J2101" t="s">
        <v>31</v>
      </c>
      <c r="K2101">
        <v>2024</v>
      </c>
      <c r="L2101" t="s">
        <v>6531</v>
      </c>
      <c r="M2101" t="s">
        <v>6523</v>
      </c>
    </row>
    <row r="2102" spans="1:13" x14ac:dyDescent="0.35">
      <c r="A2102" t="s">
        <v>1390</v>
      </c>
      <c r="B2102" s="1">
        <v>45374</v>
      </c>
      <c r="C2102" t="s">
        <v>16</v>
      </c>
      <c r="D2102" t="s">
        <v>25</v>
      </c>
      <c r="E2102">
        <v>5</v>
      </c>
      <c r="F2102">
        <v>1891.69</v>
      </c>
      <c r="G2102">
        <v>9458.4500000000007</v>
      </c>
      <c r="H2102" t="s">
        <v>42</v>
      </c>
      <c r="I2102" t="s">
        <v>804</v>
      </c>
      <c r="J2102" t="s">
        <v>39</v>
      </c>
      <c r="K2102">
        <v>2024</v>
      </c>
      <c r="L2102" t="s">
        <v>6533</v>
      </c>
      <c r="M2102" t="s">
        <v>6528</v>
      </c>
    </row>
    <row r="2103" spans="1:13" x14ac:dyDescent="0.35">
      <c r="A2103" t="s">
        <v>1483</v>
      </c>
      <c r="B2103" s="1">
        <v>45443</v>
      </c>
      <c r="C2103" t="s">
        <v>16</v>
      </c>
      <c r="D2103" t="s">
        <v>25</v>
      </c>
      <c r="E2103">
        <v>6</v>
      </c>
      <c r="F2103">
        <v>4776</v>
      </c>
      <c r="G2103">
        <v>28656</v>
      </c>
      <c r="H2103" t="s">
        <v>136</v>
      </c>
      <c r="I2103" t="s">
        <v>1288</v>
      </c>
      <c r="J2103" t="s">
        <v>31</v>
      </c>
      <c r="K2103">
        <v>2024</v>
      </c>
      <c r="L2103" t="s">
        <v>6532</v>
      </c>
      <c r="M2103" t="s">
        <v>6523</v>
      </c>
    </row>
    <row r="2104" spans="1:13" x14ac:dyDescent="0.35">
      <c r="A2104" t="s">
        <v>1553</v>
      </c>
      <c r="B2104" s="1">
        <v>45110</v>
      </c>
      <c r="C2104" t="s">
        <v>16</v>
      </c>
      <c r="D2104" t="s">
        <v>25</v>
      </c>
      <c r="E2104">
        <v>9</v>
      </c>
      <c r="F2104">
        <v>5408.25</v>
      </c>
      <c r="G2104">
        <v>48674.25</v>
      </c>
      <c r="H2104" t="s">
        <v>42</v>
      </c>
      <c r="I2104" t="s">
        <v>1135</v>
      </c>
      <c r="J2104" t="s">
        <v>19</v>
      </c>
      <c r="K2104">
        <v>2023</v>
      </c>
      <c r="L2104" t="s">
        <v>6534</v>
      </c>
      <c r="M2104" t="s">
        <v>6523</v>
      </c>
    </row>
    <row r="2105" spans="1:13" x14ac:dyDescent="0.35">
      <c r="A2105" t="s">
        <v>1598</v>
      </c>
      <c r="B2105" s="1">
        <v>45010</v>
      </c>
      <c r="C2105" t="s">
        <v>16</v>
      </c>
      <c r="D2105" t="s">
        <v>25</v>
      </c>
      <c r="E2105">
        <v>3</v>
      </c>
      <c r="F2105">
        <v>3843.71</v>
      </c>
      <c r="G2105">
        <v>11531.13</v>
      </c>
      <c r="H2105" t="s">
        <v>29</v>
      </c>
      <c r="I2105" t="s">
        <v>420</v>
      </c>
      <c r="J2105" t="s">
        <v>31</v>
      </c>
      <c r="K2105">
        <v>2023</v>
      </c>
      <c r="L2105" t="s">
        <v>6533</v>
      </c>
      <c r="M2105" t="s">
        <v>6523</v>
      </c>
    </row>
    <row r="2106" spans="1:13" x14ac:dyDescent="0.35">
      <c r="A2106" t="s">
        <v>1857</v>
      </c>
      <c r="B2106" s="1">
        <v>45376</v>
      </c>
      <c r="C2106" t="s">
        <v>16</v>
      </c>
      <c r="D2106" t="s">
        <v>25</v>
      </c>
      <c r="E2106">
        <v>6</v>
      </c>
      <c r="F2106">
        <v>4832.8500000000004</v>
      </c>
      <c r="G2106">
        <v>28997.1</v>
      </c>
      <c r="H2106" t="s">
        <v>42</v>
      </c>
      <c r="I2106" t="s">
        <v>694</v>
      </c>
      <c r="J2106" t="s">
        <v>19</v>
      </c>
      <c r="K2106">
        <v>2024</v>
      </c>
      <c r="L2106" t="s">
        <v>6533</v>
      </c>
      <c r="M2106" t="s">
        <v>6523</v>
      </c>
    </row>
    <row r="2107" spans="1:13" x14ac:dyDescent="0.35">
      <c r="A2107" t="s">
        <v>2020</v>
      </c>
      <c r="B2107" s="1">
        <v>45005</v>
      </c>
      <c r="C2107" t="s">
        <v>16</v>
      </c>
      <c r="D2107" t="s">
        <v>25</v>
      </c>
      <c r="E2107">
        <v>8</v>
      </c>
      <c r="F2107">
        <v>2171.6999999999998</v>
      </c>
      <c r="G2107">
        <v>17373.599999999999</v>
      </c>
      <c r="H2107" t="s">
        <v>29</v>
      </c>
      <c r="I2107" t="s">
        <v>596</v>
      </c>
      <c r="J2107" t="s">
        <v>39</v>
      </c>
      <c r="K2107">
        <v>2023</v>
      </c>
      <c r="L2107" t="s">
        <v>6533</v>
      </c>
      <c r="M2107" t="s">
        <v>6528</v>
      </c>
    </row>
    <row r="2108" spans="1:13" x14ac:dyDescent="0.35">
      <c r="A2108" t="s">
        <v>2142</v>
      </c>
      <c r="B2108" s="1">
        <v>45155</v>
      </c>
      <c r="C2108" t="s">
        <v>16</v>
      </c>
      <c r="D2108" t="s">
        <v>25</v>
      </c>
      <c r="E2108">
        <v>2</v>
      </c>
      <c r="F2108">
        <v>5938.4</v>
      </c>
      <c r="G2108">
        <v>11876.8</v>
      </c>
      <c r="H2108" t="s">
        <v>29</v>
      </c>
      <c r="I2108" t="s">
        <v>683</v>
      </c>
      <c r="J2108" t="s">
        <v>47</v>
      </c>
      <c r="K2108">
        <v>2023</v>
      </c>
      <c r="L2108" t="s">
        <v>6530</v>
      </c>
      <c r="M2108" t="s">
        <v>6523</v>
      </c>
    </row>
    <row r="2109" spans="1:13" x14ac:dyDescent="0.35">
      <c r="A2109" t="s">
        <v>2337</v>
      </c>
      <c r="B2109" s="1">
        <v>45273</v>
      </c>
      <c r="C2109" t="s">
        <v>16</v>
      </c>
      <c r="D2109" t="s">
        <v>25</v>
      </c>
      <c r="E2109">
        <v>10</v>
      </c>
      <c r="F2109">
        <v>563.48</v>
      </c>
      <c r="G2109">
        <v>5634.8</v>
      </c>
      <c r="H2109" t="s">
        <v>29</v>
      </c>
      <c r="I2109" t="s">
        <v>306</v>
      </c>
      <c r="J2109" t="s">
        <v>47</v>
      </c>
      <c r="K2109">
        <v>2023</v>
      </c>
      <c r="L2109" t="s">
        <v>6520</v>
      </c>
      <c r="M2109" t="s">
        <v>6521</v>
      </c>
    </row>
    <row r="2110" spans="1:13" x14ac:dyDescent="0.35">
      <c r="A2110" t="s">
        <v>2383</v>
      </c>
      <c r="B2110" s="1">
        <v>45304</v>
      </c>
      <c r="C2110" t="s">
        <v>16</v>
      </c>
      <c r="D2110" t="s">
        <v>25</v>
      </c>
      <c r="E2110">
        <v>5</v>
      </c>
      <c r="F2110">
        <v>5882.48</v>
      </c>
      <c r="G2110">
        <v>29412.400000000001</v>
      </c>
      <c r="H2110" t="s">
        <v>136</v>
      </c>
      <c r="I2110" t="s">
        <v>763</v>
      </c>
      <c r="J2110" t="s">
        <v>19</v>
      </c>
      <c r="K2110">
        <v>2024</v>
      </c>
      <c r="L2110" t="s">
        <v>6524</v>
      </c>
      <c r="M2110" t="s">
        <v>6523</v>
      </c>
    </row>
    <row r="2111" spans="1:13" x14ac:dyDescent="0.35">
      <c r="A2111" t="s">
        <v>2406</v>
      </c>
      <c r="B2111" s="1">
        <v>45324</v>
      </c>
      <c r="C2111" t="s">
        <v>16</v>
      </c>
      <c r="D2111" t="s">
        <v>25</v>
      </c>
      <c r="E2111">
        <v>1</v>
      </c>
      <c r="F2111">
        <v>5879.09</v>
      </c>
      <c r="G2111">
        <v>5879.09</v>
      </c>
      <c r="H2111" t="s">
        <v>42</v>
      </c>
      <c r="I2111" t="s">
        <v>117</v>
      </c>
      <c r="J2111" t="s">
        <v>44</v>
      </c>
      <c r="K2111">
        <v>2024</v>
      </c>
      <c r="L2111" t="s">
        <v>6529</v>
      </c>
      <c r="M2111" t="s">
        <v>6523</v>
      </c>
    </row>
    <row r="2112" spans="1:13" x14ac:dyDescent="0.35">
      <c r="A2112" t="s">
        <v>2423</v>
      </c>
      <c r="B2112" s="1">
        <v>44951</v>
      </c>
      <c r="C2112" t="s">
        <v>16</v>
      </c>
      <c r="D2112" t="s">
        <v>25</v>
      </c>
      <c r="E2112">
        <v>3</v>
      </c>
      <c r="F2112">
        <v>1957.24</v>
      </c>
      <c r="G2112">
        <v>5871.72</v>
      </c>
      <c r="H2112" t="s">
        <v>42</v>
      </c>
      <c r="I2112" t="s">
        <v>1185</v>
      </c>
      <c r="J2112" t="s">
        <v>31</v>
      </c>
      <c r="K2112">
        <v>2023</v>
      </c>
      <c r="L2112" t="s">
        <v>6524</v>
      </c>
      <c r="M2112" t="s">
        <v>6528</v>
      </c>
    </row>
    <row r="2113" spans="1:13" x14ac:dyDescent="0.35">
      <c r="A2113" t="s">
        <v>2903</v>
      </c>
      <c r="B2113" s="1">
        <v>45116</v>
      </c>
      <c r="C2113" t="s">
        <v>16</v>
      </c>
      <c r="D2113" t="s">
        <v>25</v>
      </c>
      <c r="E2113">
        <v>2</v>
      </c>
      <c r="F2113">
        <v>1032.6099999999999</v>
      </c>
      <c r="G2113">
        <v>2065.2199999999998</v>
      </c>
      <c r="H2113" t="s">
        <v>104</v>
      </c>
      <c r="I2113" t="s">
        <v>885</v>
      </c>
      <c r="J2113" t="s">
        <v>44</v>
      </c>
      <c r="K2113">
        <v>2023</v>
      </c>
      <c r="L2113" t="s">
        <v>6534</v>
      </c>
      <c r="M2113" t="s">
        <v>6528</v>
      </c>
    </row>
    <row r="2114" spans="1:13" x14ac:dyDescent="0.35">
      <c r="A2114" t="s">
        <v>2959</v>
      </c>
      <c r="B2114" s="1">
        <v>45335</v>
      </c>
      <c r="C2114" t="s">
        <v>16</v>
      </c>
      <c r="D2114" t="s">
        <v>25</v>
      </c>
      <c r="E2114">
        <v>6</v>
      </c>
      <c r="F2114">
        <v>1049.1300000000001</v>
      </c>
      <c r="G2114">
        <v>6294.78</v>
      </c>
      <c r="H2114" t="s">
        <v>136</v>
      </c>
      <c r="I2114" t="s">
        <v>906</v>
      </c>
      <c r="J2114" t="s">
        <v>19</v>
      </c>
      <c r="K2114">
        <v>2024</v>
      </c>
      <c r="L2114" t="s">
        <v>6529</v>
      </c>
      <c r="M2114" t="s">
        <v>6528</v>
      </c>
    </row>
    <row r="2115" spans="1:13" x14ac:dyDescent="0.35">
      <c r="A2115" t="s">
        <v>3101</v>
      </c>
      <c r="B2115" s="1">
        <v>45353</v>
      </c>
      <c r="C2115" t="s">
        <v>16</v>
      </c>
      <c r="D2115" t="s">
        <v>25</v>
      </c>
      <c r="E2115">
        <v>8</v>
      </c>
      <c r="F2115">
        <v>3894.35</v>
      </c>
      <c r="G2115">
        <v>31154.799999999999</v>
      </c>
      <c r="H2115" t="s">
        <v>104</v>
      </c>
      <c r="I2115" t="s">
        <v>2507</v>
      </c>
      <c r="J2115" t="s">
        <v>47</v>
      </c>
      <c r="K2115">
        <v>2024</v>
      </c>
      <c r="L2115" t="s">
        <v>6533</v>
      </c>
      <c r="M2115" t="s">
        <v>6523</v>
      </c>
    </row>
    <row r="2116" spans="1:13" x14ac:dyDescent="0.35">
      <c r="A2116" t="s">
        <v>3103</v>
      </c>
      <c r="B2116" s="1">
        <v>45095</v>
      </c>
      <c r="C2116" t="s">
        <v>16</v>
      </c>
      <c r="D2116" t="s">
        <v>25</v>
      </c>
      <c r="E2116">
        <v>1</v>
      </c>
      <c r="F2116">
        <v>4707.47</v>
      </c>
      <c r="G2116">
        <v>4707.47</v>
      </c>
      <c r="H2116" t="s">
        <v>29</v>
      </c>
      <c r="I2116" t="s">
        <v>951</v>
      </c>
      <c r="J2116" t="s">
        <v>44</v>
      </c>
      <c r="K2116">
        <v>2023</v>
      </c>
      <c r="L2116" t="s">
        <v>6531</v>
      </c>
      <c r="M2116" t="s">
        <v>6523</v>
      </c>
    </row>
    <row r="2117" spans="1:13" x14ac:dyDescent="0.35">
      <c r="A2117" t="s">
        <v>3224</v>
      </c>
      <c r="B2117" s="1">
        <v>45657</v>
      </c>
      <c r="C2117" t="s">
        <v>16</v>
      </c>
      <c r="D2117" t="s">
        <v>25</v>
      </c>
      <c r="E2117">
        <v>2</v>
      </c>
      <c r="F2117">
        <v>2908.85</v>
      </c>
      <c r="G2117">
        <v>5817.7</v>
      </c>
      <c r="H2117" t="s">
        <v>110</v>
      </c>
      <c r="I2117" t="s">
        <v>2855</v>
      </c>
      <c r="J2117" t="s">
        <v>44</v>
      </c>
      <c r="K2117">
        <v>2024</v>
      </c>
      <c r="L2117" t="s">
        <v>6520</v>
      </c>
      <c r="M2117" t="s">
        <v>6528</v>
      </c>
    </row>
    <row r="2118" spans="1:13" x14ac:dyDescent="0.35">
      <c r="A2118" t="s">
        <v>3231</v>
      </c>
      <c r="B2118" s="1">
        <v>45453</v>
      </c>
      <c r="C2118" t="s">
        <v>16</v>
      </c>
      <c r="D2118" t="s">
        <v>25</v>
      </c>
      <c r="E2118">
        <v>5</v>
      </c>
      <c r="F2118">
        <v>4430.08</v>
      </c>
      <c r="G2118">
        <v>22150.400000000001</v>
      </c>
      <c r="H2118" t="s">
        <v>110</v>
      </c>
      <c r="I2118" t="s">
        <v>3232</v>
      </c>
      <c r="J2118" t="s">
        <v>39</v>
      </c>
      <c r="K2118">
        <v>2024</v>
      </c>
      <c r="L2118" t="s">
        <v>6531</v>
      </c>
      <c r="M2118" t="s">
        <v>6523</v>
      </c>
    </row>
    <row r="2119" spans="1:13" x14ac:dyDescent="0.35">
      <c r="A2119" t="s">
        <v>3276</v>
      </c>
      <c r="B2119" s="1">
        <v>45399</v>
      </c>
      <c r="C2119" t="s">
        <v>16</v>
      </c>
      <c r="D2119" t="s">
        <v>25</v>
      </c>
      <c r="E2119">
        <v>10</v>
      </c>
      <c r="F2119">
        <v>2596.5500000000002</v>
      </c>
      <c r="G2119">
        <v>25965.5</v>
      </c>
      <c r="H2119" t="s">
        <v>110</v>
      </c>
      <c r="I2119" t="s">
        <v>3011</v>
      </c>
      <c r="J2119" t="s">
        <v>14</v>
      </c>
      <c r="K2119">
        <v>2024</v>
      </c>
      <c r="L2119" t="s">
        <v>6527</v>
      </c>
      <c r="M2119" t="s">
        <v>6528</v>
      </c>
    </row>
    <row r="2120" spans="1:13" x14ac:dyDescent="0.35">
      <c r="A2120" t="s">
        <v>3361</v>
      </c>
      <c r="B2120" s="1">
        <v>45277</v>
      </c>
      <c r="C2120" t="s">
        <v>16</v>
      </c>
      <c r="D2120" t="s">
        <v>25</v>
      </c>
      <c r="E2120">
        <v>4</v>
      </c>
      <c r="F2120">
        <v>4775.29</v>
      </c>
      <c r="G2120">
        <v>19101.16</v>
      </c>
      <c r="H2120" t="s">
        <v>29</v>
      </c>
      <c r="I2120" t="s">
        <v>107</v>
      </c>
      <c r="J2120" t="s">
        <v>44</v>
      </c>
      <c r="K2120">
        <v>2023</v>
      </c>
      <c r="L2120" t="s">
        <v>6520</v>
      </c>
      <c r="M2120" t="s">
        <v>6523</v>
      </c>
    </row>
    <row r="2121" spans="1:13" x14ac:dyDescent="0.35">
      <c r="A2121" t="s">
        <v>3406</v>
      </c>
      <c r="B2121" s="1">
        <v>45644</v>
      </c>
      <c r="C2121" t="s">
        <v>16</v>
      </c>
      <c r="D2121" t="s">
        <v>25</v>
      </c>
      <c r="E2121">
        <v>7</v>
      </c>
      <c r="F2121">
        <v>4870.67</v>
      </c>
      <c r="G2121">
        <v>34094.69</v>
      </c>
      <c r="H2121" t="s">
        <v>110</v>
      </c>
      <c r="I2121" t="s">
        <v>493</v>
      </c>
      <c r="J2121" t="s">
        <v>44</v>
      </c>
      <c r="K2121">
        <v>2024</v>
      </c>
      <c r="L2121" t="s">
        <v>6520</v>
      </c>
      <c r="M2121" t="s">
        <v>6523</v>
      </c>
    </row>
    <row r="2122" spans="1:13" x14ac:dyDescent="0.35">
      <c r="A2122" t="s">
        <v>3438</v>
      </c>
      <c r="B2122" s="1">
        <v>45239</v>
      </c>
      <c r="C2122" t="s">
        <v>16</v>
      </c>
      <c r="D2122" t="s">
        <v>25</v>
      </c>
      <c r="E2122">
        <v>8</v>
      </c>
      <c r="F2122">
        <v>3807.06</v>
      </c>
      <c r="G2122">
        <v>30456.48</v>
      </c>
      <c r="H2122" t="s">
        <v>104</v>
      </c>
      <c r="I2122" t="s">
        <v>1558</v>
      </c>
      <c r="J2122" t="s">
        <v>14</v>
      </c>
      <c r="K2122">
        <v>2023</v>
      </c>
      <c r="L2122" t="s">
        <v>6526</v>
      </c>
      <c r="M2122" t="s">
        <v>6523</v>
      </c>
    </row>
    <row r="2123" spans="1:13" x14ac:dyDescent="0.35">
      <c r="A2123" t="s">
        <v>3541</v>
      </c>
      <c r="B2123" s="1">
        <v>45650</v>
      </c>
      <c r="C2123" t="s">
        <v>16</v>
      </c>
      <c r="D2123" t="s">
        <v>25</v>
      </c>
      <c r="E2123">
        <v>1</v>
      </c>
      <c r="F2123">
        <v>1487.96</v>
      </c>
      <c r="G2123">
        <v>1487.96</v>
      </c>
      <c r="H2123" t="s">
        <v>104</v>
      </c>
      <c r="I2123" t="s">
        <v>233</v>
      </c>
      <c r="J2123" t="s">
        <v>14</v>
      </c>
      <c r="K2123">
        <v>2024</v>
      </c>
      <c r="L2123" t="s">
        <v>6520</v>
      </c>
      <c r="M2123" t="s">
        <v>6528</v>
      </c>
    </row>
    <row r="2124" spans="1:13" x14ac:dyDescent="0.35">
      <c r="A2124" t="s">
        <v>3565</v>
      </c>
      <c r="B2124" s="1">
        <v>45171</v>
      </c>
      <c r="C2124" t="s">
        <v>16</v>
      </c>
      <c r="D2124" t="s">
        <v>25</v>
      </c>
      <c r="E2124">
        <v>10</v>
      </c>
      <c r="F2124">
        <v>5105.09</v>
      </c>
      <c r="G2124">
        <v>51050.9</v>
      </c>
      <c r="H2124" t="s">
        <v>110</v>
      </c>
      <c r="I2124" t="s">
        <v>710</v>
      </c>
      <c r="J2124" t="s">
        <v>19</v>
      </c>
      <c r="K2124">
        <v>2023</v>
      </c>
      <c r="L2124" t="s">
        <v>6525</v>
      </c>
      <c r="M2124" t="s">
        <v>6523</v>
      </c>
    </row>
    <row r="2125" spans="1:13" x14ac:dyDescent="0.35">
      <c r="A2125" t="s">
        <v>3821</v>
      </c>
      <c r="B2125" s="1">
        <v>45558</v>
      </c>
      <c r="C2125" t="s">
        <v>16</v>
      </c>
      <c r="D2125" t="s">
        <v>25</v>
      </c>
      <c r="E2125">
        <v>5</v>
      </c>
      <c r="F2125">
        <v>3632.24</v>
      </c>
      <c r="G2125">
        <v>18161.2</v>
      </c>
      <c r="H2125" t="s">
        <v>110</v>
      </c>
      <c r="I2125" t="s">
        <v>1894</v>
      </c>
      <c r="J2125" t="s">
        <v>31</v>
      </c>
      <c r="K2125">
        <v>2024</v>
      </c>
      <c r="L2125" t="s">
        <v>6525</v>
      </c>
      <c r="M2125" t="s">
        <v>6523</v>
      </c>
    </row>
    <row r="2126" spans="1:13" x14ac:dyDescent="0.35">
      <c r="A2126" t="s">
        <v>3836</v>
      </c>
      <c r="B2126" s="1">
        <v>45600</v>
      </c>
      <c r="C2126" t="s">
        <v>16</v>
      </c>
      <c r="D2126" t="s">
        <v>25</v>
      </c>
      <c r="E2126">
        <v>9</v>
      </c>
      <c r="F2126">
        <v>5052.2299999999996</v>
      </c>
      <c r="G2126">
        <v>45470.07</v>
      </c>
      <c r="H2126" t="s">
        <v>136</v>
      </c>
      <c r="I2126" t="s">
        <v>1288</v>
      </c>
      <c r="J2126" t="s">
        <v>31</v>
      </c>
      <c r="K2126">
        <v>2024</v>
      </c>
      <c r="L2126" t="s">
        <v>6526</v>
      </c>
      <c r="M2126" t="s">
        <v>6523</v>
      </c>
    </row>
    <row r="2127" spans="1:13" x14ac:dyDescent="0.35">
      <c r="A2127" t="s">
        <v>3984</v>
      </c>
      <c r="B2127" s="1">
        <v>45584</v>
      </c>
      <c r="C2127" t="s">
        <v>16</v>
      </c>
      <c r="D2127" t="s">
        <v>25</v>
      </c>
      <c r="E2127">
        <v>6</v>
      </c>
      <c r="F2127">
        <v>2088.79</v>
      </c>
      <c r="G2127">
        <v>12532.74</v>
      </c>
      <c r="H2127" t="s">
        <v>29</v>
      </c>
      <c r="I2127" t="s">
        <v>2362</v>
      </c>
      <c r="J2127" t="s">
        <v>39</v>
      </c>
      <c r="K2127">
        <v>2024</v>
      </c>
      <c r="L2127" t="s">
        <v>6522</v>
      </c>
      <c r="M2127" t="s">
        <v>6528</v>
      </c>
    </row>
    <row r="2128" spans="1:13" x14ac:dyDescent="0.35">
      <c r="A2128" t="s">
        <v>3995</v>
      </c>
      <c r="B2128" s="1">
        <v>45430</v>
      </c>
      <c r="C2128" t="s">
        <v>16</v>
      </c>
      <c r="D2128" t="s">
        <v>25</v>
      </c>
      <c r="E2128">
        <v>7</v>
      </c>
      <c r="F2128">
        <v>2536.5</v>
      </c>
      <c r="G2128">
        <v>17755.5</v>
      </c>
      <c r="H2128" t="s">
        <v>110</v>
      </c>
      <c r="I2128" t="s">
        <v>1387</v>
      </c>
      <c r="J2128" t="s">
        <v>31</v>
      </c>
      <c r="K2128">
        <v>2024</v>
      </c>
      <c r="L2128" t="s">
        <v>6532</v>
      </c>
      <c r="M2128" t="s">
        <v>6528</v>
      </c>
    </row>
    <row r="2129" spans="1:13" x14ac:dyDescent="0.35">
      <c r="A2129" t="s">
        <v>4214</v>
      </c>
      <c r="B2129" s="1">
        <v>45362</v>
      </c>
      <c r="C2129" t="s">
        <v>16</v>
      </c>
      <c r="D2129" t="s">
        <v>25</v>
      </c>
      <c r="E2129">
        <v>7</v>
      </c>
      <c r="F2129">
        <v>4206.4399999999996</v>
      </c>
      <c r="G2129">
        <v>29445.08</v>
      </c>
      <c r="H2129" t="s">
        <v>136</v>
      </c>
      <c r="I2129" t="s">
        <v>566</v>
      </c>
      <c r="J2129" t="s">
        <v>19</v>
      </c>
      <c r="K2129">
        <v>2024</v>
      </c>
      <c r="L2129" t="s">
        <v>6533</v>
      </c>
      <c r="M2129" t="s">
        <v>6523</v>
      </c>
    </row>
    <row r="2130" spans="1:13" x14ac:dyDescent="0.35">
      <c r="A2130" t="s">
        <v>4303</v>
      </c>
      <c r="B2130" s="1">
        <v>45086</v>
      </c>
      <c r="C2130" t="s">
        <v>16</v>
      </c>
      <c r="D2130" t="s">
        <v>25</v>
      </c>
      <c r="E2130">
        <v>9</v>
      </c>
      <c r="F2130">
        <v>4492.6099999999997</v>
      </c>
      <c r="G2130">
        <v>40433.49</v>
      </c>
      <c r="H2130" t="s">
        <v>136</v>
      </c>
      <c r="I2130" t="s">
        <v>737</v>
      </c>
      <c r="J2130" t="s">
        <v>44</v>
      </c>
      <c r="K2130">
        <v>2023</v>
      </c>
      <c r="L2130" t="s">
        <v>6531</v>
      </c>
      <c r="M2130" t="s">
        <v>6523</v>
      </c>
    </row>
    <row r="2131" spans="1:13" x14ac:dyDescent="0.35">
      <c r="A2131" t="s">
        <v>4433</v>
      </c>
      <c r="B2131" s="1">
        <v>45151</v>
      </c>
      <c r="C2131" t="s">
        <v>16</v>
      </c>
      <c r="D2131" t="s">
        <v>25</v>
      </c>
      <c r="E2131">
        <v>5</v>
      </c>
      <c r="F2131">
        <v>3105.19</v>
      </c>
      <c r="G2131">
        <v>15525.95</v>
      </c>
      <c r="H2131" t="s">
        <v>42</v>
      </c>
      <c r="I2131" t="s">
        <v>636</v>
      </c>
      <c r="J2131" t="s">
        <v>19</v>
      </c>
      <c r="K2131">
        <v>2023</v>
      </c>
      <c r="L2131" t="s">
        <v>6530</v>
      </c>
      <c r="M2131" t="s">
        <v>6523</v>
      </c>
    </row>
    <row r="2132" spans="1:13" x14ac:dyDescent="0.35">
      <c r="A2132" t="s">
        <v>4464</v>
      </c>
      <c r="B2132" s="1">
        <v>45397</v>
      </c>
      <c r="C2132" t="s">
        <v>16</v>
      </c>
      <c r="D2132" t="s">
        <v>25</v>
      </c>
      <c r="E2132">
        <v>10</v>
      </c>
      <c r="F2132">
        <v>3952.08</v>
      </c>
      <c r="G2132">
        <v>39520.800000000003</v>
      </c>
      <c r="H2132" t="s">
        <v>42</v>
      </c>
      <c r="I2132" t="s">
        <v>358</v>
      </c>
      <c r="J2132" t="s">
        <v>14</v>
      </c>
      <c r="K2132">
        <v>2024</v>
      </c>
      <c r="L2132" t="s">
        <v>6527</v>
      </c>
      <c r="M2132" t="s">
        <v>6523</v>
      </c>
    </row>
    <row r="2133" spans="1:13" x14ac:dyDescent="0.35">
      <c r="A2133" t="s">
        <v>4469</v>
      </c>
      <c r="B2133" s="1">
        <v>44982</v>
      </c>
      <c r="C2133" t="s">
        <v>16</v>
      </c>
      <c r="D2133" t="s">
        <v>25</v>
      </c>
      <c r="E2133">
        <v>8</v>
      </c>
      <c r="F2133">
        <v>4493.3500000000004</v>
      </c>
      <c r="G2133">
        <v>35946.800000000003</v>
      </c>
      <c r="H2133" t="s">
        <v>136</v>
      </c>
      <c r="I2133" t="s">
        <v>346</v>
      </c>
      <c r="J2133" t="s">
        <v>14</v>
      </c>
      <c r="K2133">
        <v>2023</v>
      </c>
      <c r="L2133" t="s">
        <v>6529</v>
      </c>
      <c r="M2133" t="s">
        <v>6523</v>
      </c>
    </row>
    <row r="2134" spans="1:13" x14ac:dyDescent="0.35">
      <c r="A2134" t="s">
        <v>4524</v>
      </c>
      <c r="B2134" s="1">
        <v>45059</v>
      </c>
      <c r="C2134" t="s">
        <v>16</v>
      </c>
      <c r="D2134" t="s">
        <v>25</v>
      </c>
      <c r="E2134">
        <v>6</v>
      </c>
      <c r="F2134">
        <v>5528.36</v>
      </c>
      <c r="G2134">
        <v>33170.160000000003</v>
      </c>
      <c r="H2134" t="s">
        <v>42</v>
      </c>
      <c r="I2134" t="s">
        <v>2780</v>
      </c>
      <c r="J2134" t="s">
        <v>14</v>
      </c>
      <c r="K2134">
        <v>2023</v>
      </c>
      <c r="L2134" t="s">
        <v>6532</v>
      </c>
      <c r="M2134" t="s">
        <v>6523</v>
      </c>
    </row>
    <row r="2135" spans="1:13" x14ac:dyDescent="0.35">
      <c r="A2135" t="s">
        <v>4557</v>
      </c>
      <c r="B2135" s="1">
        <v>45028</v>
      </c>
      <c r="C2135" t="s">
        <v>16</v>
      </c>
      <c r="D2135" t="s">
        <v>25</v>
      </c>
      <c r="E2135">
        <v>2</v>
      </c>
      <c r="F2135">
        <v>3514.37</v>
      </c>
      <c r="G2135">
        <v>7028.74</v>
      </c>
      <c r="H2135" t="s">
        <v>42</v>
      </c>
      <c r="I2135" t="s">
        <v>1720</v>
      </c>
      <c r="J2135" t="s">
        <v>31</v>
      </c>
      <c r="K2135">
        <v>2023</v>
      </c>
      <c r="L2135" t="s">
        <v>6527</v>
      </c>
      <c r="M2135" t="s">
        <v>6523</v>
      </c>
    </row>
    <row r="2136" spans="1:13" x14ac:dyDescent="0.35">
      <c r="A2136" t="s">
        <v>4589</v>
      </c>
      <c r="B2136" s="1">
        <v>45512</v>
      </c>
      <c r="C2136" t="s">
        <v>16</v>
      </c>
      <c r="D2136" t="s">
        <v>25</v>
      </c>
      <c r="E2136">
        <v>5</v>
      </c>
      <c r="F2136">
        <v>2026.14</v>
      </c>
      <c r="G2136">
        <v>10130.700000000001</v>
      </c>
      <c r="H2136" t="s">
        <v>110</v>
      </c>
      <c r="I2136" t="s">
        <v>6536</v>
      </c>
      <c r="J2136" t="s">
        <v>31</v>
      </c>
      <c r="K2136">
        <v>2024</v>
      </c>
      <c r="L2136" t="s">
        <v>6530</v>
      </c>
      <c r="M2136" t="s">
        <v>6528</v>
      </c>
    </row>
    <row r="2137" spans="1:13" x14ac:dyDescent="0.35">
      <c r="A2137" t="s">
        <v>4598</v>
      </c>
      <c r="B2137" s="1">
        <v>45201</v>
      </c>
      <c r="C2137" t="s">
        <v>16</v>
      </c>
      <c r="D2137" t="s">
        <v>25</v>
      </c>
      <c r="E2137">
        <v>1</v>
      </c>
      <c r="F2137">
        <v>4274.62</v>
      </c>
      <c r="G2137">
        <v>4274.62</v>
      </c>
      <c r="H2137" t="s">
        <v>136</v>
      </c>
      <c r="I2137" t="s">
        <v>117</v>
      </c>
      <c r="J2137" t="s">
        <v>6535</v>
      </c>
      <c r="K2137">
        <v>2023</v>
      </c>
      <c r="L2137" t="s">
        <v>6522</v>
      </c>
      <c r="M2137" t="s">
        <v>6523</v>
      </c>
    </row>
    <row r="2138" spans="1:13" x14ac:dyDescent="0.35">
      <c r="A2138" t="s">
        <v>4644</v>
      </c>
      <c r="B2138" s="1">
        <v>45018</v>
      </c>
      <c r="C2138" t="s">
        <v>16</v>
      </c>
      <c r="D2138" t="s">
        <v>25</v>
      </c>
      <c r="E2138">
        <v>6</v>
      </c>
      <c r="F2138">
        <v>5568.46</v>
      </c>
      <c r="G2138">
        <v>33410.76</v>
      </c>
      <c r="H2138" t="s">
        <v>29</v>
      </c>
      <c r="I2138" t="s">
        <v>209</v>
      </c>
      <c r="J2138" t="s">
        <v>44</v>
      </c>
      <c r="K2138">
        <v>2023</v>
      </c>
      <c r="L2138" t="s">
        <v>6527</v>
      </c>
      <c r="M2138" t="s">
        <v>6523</v>
      </c>
    </row>
    <row r="2139" spans="1:13" x14ac:dyDescent="0.35">
      <c r="A2139" t="s">
        <v>4718</v>
      </c>
      <c r="B2139" s="1">
        <v>45355</v>
      </c>
      <c r="C2139" t="s">
        <v>16</v>
      </c>
      <c r="D2139" t="s">
        <v>25</v>
      </c>
      <c r="E2139">
        <v>9</v>
      </c>
      <c r="F2139">
        <v>5390.24</v>
      </c>
      <c r="G2139">
        <v>48512.160000000003</v>
      </c>
      <c r="H2139" t="s">
        <v>104</v>
      </c>
      <c r="I2139" t="s">
        <v>6536</v>
      </c>
      <c r="J2139" t="s">
        <v>14</v>
      </c>
      <c r="K2139">
        <v>2024</v>
      </c>
      <c r="L2139" t="s">
        <v>6533</v>
      </c>
      <c r="M2139" t="s">
        <v>6523</v>
      </c>
    </row>
    <row r="2140" spans="1:13" x14ac:dyDescent="0.35">
      <c r="A2140" t="s">
        <v>4729</v>
      </c>
      <c r="B2140" s="1">
        <v>45549</v>
      </c>
      <c r="C2140" t="s">
        <v>16</v>
      </c>
      <c r="D2140" t="s">
        <v>25</v>
      </c>
      <c r="E2140">
        <v>1</v>
      </c>
      <c r="F2140">
        <v>5495.36</v>
      </c>
      <c r="G2140">
        <v>5495.36</v>
      </c>
      <c r="H2140" t="s">
        <v>136</v>
      </c>
      <c r="I2140" t="s">
        <v>551</v>
      </c>
      <c r="J2140" t="s">
        <v>31</v>
      </c>
      <c r="K2140">
        <v>2024</v>
      </c>
      <c r="L2140" t="s">
        <v>6525</v>
      </c>
      <c r="M2140" t="s">
        <v>6523</v>
      </c>
    </row>
    <row r="2141" spans="1:13" x14ac:dyDescent="0.35">
      <c r="A2141" t="s">
        <v>4803</v>
      </c>
      <c r="B2141" s="1">
        <v>45127</v>
      </c>
      <c r="C2141" t="s">
        <v>16</v>
      </c>
      <c r="D2141" t="s">
        <v>25</v>
      </c>
      <c r="E2141">
        <v>7</v>
      </c>
      <c r="F2141">
        <v>5928.92</v>
      </c>
      <c r="G2141">
        <v>41502.44</v>
      </c>
      <c r="H2141" t="s">
        <v>104</v>
      </c>
      <c r="I2141" t="s">
        <v>753</v>
      </c>
      <c r="J2141" t="s">
        <v>47</v>
      </c>
      <c r="K2141">
        <v>2023</v>
      </c>
      <c r="L2141" t="s">
        <v>6534</v>
      </c>
      <c r="M2141" t="s">
        <v>6523</v>
      </c>
    </row>
    <row r="2142" spans="1:13" x14ac:dyDescent="0.35">
      <c r="A2142" t="s">
        <v>4828</v>
      </c>
      <c r="B2142" s="1">
        <v>45223</v>
      </c>
      <c r="C2142" t="s">
        <v>16</v>
      </c>
      <c r="D2142" t="s">
        <v>25</v>
      </c>
      <c r="E2142">
        <v>5</v>
      </c>
      <c r="F2142">
        <v>815.2</v>
      </c>
      <c r="G2142">
        <v>4076</v>
      </c>
      <c r="H2142" t="s">
        <v>136</v>
      </c>
      <c r="I2142" t="s">
        <v>247</v>
      </c>
      <c r="J2142" t="s">
        <v>39</v>
      </c>
      <c r="K2142">
        <v>2023</v>
      </c>
      <c r="L2142" t="s">
        <v>6522</v>
      </c>
      <c r="M2142" t="s">
        <v>6521</v>
      </c>
    </row>
    <row r="2143" spans="1:13" x14ac:dyDescent="0.35">
      <c r="A2143" t="s">
        <v>4872</v>
      </c>
      <c r="B2143" s="1">
        <v>45300</v>
      </c>
      <c r="C2143" t="s">
        <v>16</v>
      </c>
      <c r="D2143" t="s">
        <v>25</v>
      </c>
      <c r="E2143">
        <v>6</v>
      </c>
      <c r="F2143">
        <v>5376.25</v>
      </c>
      <c r="G2143">
        <v>32257.5</v>
      </c>
      <c r="H2143" t="s">
        <v>136</v>
      </c>
      <c r="I2143" t="s">
        <v>1206</v>
      </c>
      <c r="J2143" t="s">
        <v>44</v>
      </c>
      <c r="K2143">
        <v>2024</v>
      </c>
      <c r="L2143" t="s">
        <v>6524</v>
      </c>
      <c r="M2143" t="s">
        <v>6523</v>
      </c>
    </row>
    <row r="2144" spans="1:13" x14ac:dyDescent="0.35">
      <c r="A2144" t="s">
        <v>4924</v>
      </c>
      <c r="B2144" s="1">
        <v>45590</v>
      </c>
      <c r="C2144" t="s">
        <v>16</v>
      </c>
      <c r="D2144" t="s">
        <v>25</v>
      </c>
      <c r="E2144">
        <v>4</v>
      </c>
      <c r="F2144">
        <v>5590.69</v>
      </c>
      <c r="G2144">
        <v>22362.76</v>
      </c>
      <c r="H2144" t="s">
        <v>104</v>
      </c>
      <c r="I2144" t="s">
        <v>6536</v>
      </c>
      <c r="J2144" t="s">
        <v>39</v>
      </c>
      <c r="K2144">
        <v>2024</v>
      </c>
      <c r="L2144" t="s">
        <v>6522</v>
      </c>
      <c r="M2144" t="s">
        <v>6523</v>
      </c>
    </row>
    <row r="2145" spans="1:13" x14ac:dyDescent="0.35">
      <c r="A2145" t="s">
        <v>4975</v>
      </c>
      <c r="B2145" s="1">
        <v>44929</v>
      </c>
      <c r="C2145" t="s">
        <v>16</v>
      </c>
      <c r="D2145" t="s">
        <v>25</v>
      </c>
      <c r="E2145">
        <v>4</v>
      </c>
      <c r="F2145">
        <v>3867.86</v>
      </c>
      <c r="G2145">
        <v>15471.44</v>
      </c>
      <c r="H2145" t="s">
        <v>104</v>
      </c>
      <c r="I2145" t="s">
        <v>291</v>
      </c>
      <c r="J2145" t="s">
        <v>31</v>
      </c>
      <c r="K2145">
        <v>2023</v>
      </c>
      <c r="L2145" t="s">
        <v>6524</v>
      </c>
      <c r="M2145" t="s">
        <v>6523</v>
      </c>
    </row>
    <row r="2146" spans="1:13" x14ac:dyDescent="0.35">
      <c r="A2146" t="s">
        <v>5036</v>
      </c>
      <c r="B2146" s="1">
        <v>45188</v>
      </c>
      <c r="C2146" t="s">
        <v>16</v>
      </c>
      <c r="D2146" t="s">
        <v>25</v>
      </c>
      <c r="E2146">
        <v>0</v>
      </c>
      <c r="F2146">
        <v>3359.06</v>
      </c>
      <c r="G2146">
        <v>0</v>
      </c>
      <c r="H2146" t="s">
        <v>110</v>
      </c>
      <c r="I2146" t="s">
        <v>457</v>
      </c>
      <c r="J2146" t="s">
        <v>39</v>
      </c>
      <c r="K2146">
        <v>2023</v>
      </c>
      <c r="L2146" t="s">
        <v>6525</v>
      </c>
      <c r="M2146" t="s">
        <v>6523</v>
      </c>
    </row>
    <row r="2147" spans="1:13" x14ac:dyDescent="0.35">
      <c r="A2147" t="s">
        <v>5194</v>
      </c>
      <c r="B2147" s="1">
        <v>45559</v>
      </c>
      <c r="C2147" t="s">
        <v>16</v>
      </c>
      <c r="D2147" t="s">
        <v>25</v>
      </c>
      <c r="E2147">
        <v>8</v>
      </c>
      <c r="F2147">
        <v>4945.7299999999996</v>
      </c>
      <c r="G2147">
        <v>39565.839999999997</v>
      </c>
      <c r="H2147" t="s">
        <v>110</v>
      </c>
      <c r="I2147" t="s">
        <v>1328</v>
      </c>
      <c r="J2147" t="s">
        <v>31</v>
      </c>
      <c r="K2147">
        <v>2024</v>
      </c>
      <c r="L2147" t="s">
        <v>6525</v>
      </c>
      <c r="M2147" t="s">
        <v>6523</v>
      </c>
    </row>
    <row r="2148" spans="1:13" x14ac:dyDescent="0.35">
      <c r="A2148" t="s">
        <v>5308</v>
      </c>
      <c r="B2148" s="1">
        <v>45633</v>
      </c>
      <c r="C2148" t="s">
        <v>16</v>
      </c>
      <c r="D2148" t="s">
        <v>25</v>
      </c>
      <c r="E2148">
        <v>2</v>
      </c>
      <c r="F2148">
        <v>5784.23</v>
      </c>
      <c r="G2148">
        <v>11568.46</v>
      </c>
      <c r="H2148" t="s">
        <v>104</v>
      </c>
      <c r="I2148" t="s">
        <v>904</v>
      </c>
      <c r="J2148" t="s">
        <v>47</v>
      </c>
      <c r="K2148">
        <v>2024</v>
      </c>
      <c r="L2148" t="s">
        <v>6520</v>
      </c>
      <c r="M2148" t="s">
        <v>6523</v>
      </c>
    </row>
    <row r="2149" spans="1:13" x14ac:dyDescent="0.35">
      <c r="A2149" t="s">
        <v>5775</v>
      </c>
      <c r="B2149" s="1">
        <v>44993</v>
      </c>
      <c r="C2149" t="s">
        <v>16</v>
      </c>
      <c r="D2149" t="s">
        <v>25</v>
      </c>
      <c r="E2149">
        <v>10</v>
      </c>
      <c r="F2149">
        <v>2782.34</v>
      </c>
      <c r="G2149">
        <v>27823.4</v>
      </c>
      <c r="H2149" t="s">
        <v>136</v>
      </c>
      <c r="I2149" t="s">
        <v>1018</v>
      </c>
      <c r="J2149" t="s">
        <v>44</v>
      </c>
      <c r="K2149">
        <v>2023</v>
      </c>
      <c r="L2149" t="s">
        <v>6533</v>
      </c>
      <c r="M2149" t="s">
        <v>6528</v>
      </c>
    </row>
    <row r="2150" spans="1:13" x14ac:dyDescent="0.35">
      <c r="A2150" t="s">
        <v>5840</v>
      </c>
      <c r="B2150" s="1">
        <v>45081</v>
      </c>
      <c r="C2150" t="s">
        <v>16</v>
      </c>
      <c r="D2150" t="s">
        <v>25</v>
      </c>
      <c r="E2150">
        <v>1</v>
      </c>
      <c r="F2150">
        <v>2134.7800000000002</v>
      </c>
      <c r="G2150">
        <v>2134.7800000000002</v>
      </c>
      <c r="H2150" t="s">
        <v>110</v>
      </c>
      <c r="I2150" t="s">
        <v>105</v>
      </c>
      <c r="J2150" t="s">
        <v>19</v>
      </c>
      <c r="K2150">
        <v>2023</v>
      </c>
      <c r="L2150" t="s">
        <v>6531</v>
      </c>
      <c r="M2150" t="s">
        <v>6528</v>
      </c>
    </row>
    <row r="2151" spans="1:13" x14ac:dyDescent="0.35">
      <c r="A2151" t="s">
        <v>5917</v>
      </c>
      <c r="B2151" s="1">
        <v>45446</v>
      </c>
      <c r="C2151" t="s">
        <v>16</v>
      </c>
      <c r="D2151" t="s">
        <v>25</v>
      </c>
      <c r="E2151">
        <v>3</v>
      </c>
      <c r="F2151">
        <v>3013.06</v>
      </c>
      <c r="G2151">
        <v>9039.18</v>
      </c>
      <c r="H2151" t="s">
        <v>29</v>
      </c>
      <c r="I2151" t="s">
        <v>407</v>
      </c>
      <c r="J2151" t="s">
        <v>14</v>
      </c>
      <c r="K2151">
        <v>2024</v>
      </c>
      <c r="L2151" t="s">
        <v>6531</v>
      </c>
      <c r="M2151" t="s">
        <v>6523</v>
      </c>
    </row>
    <row r="2152" spans="1:13" x14ac:dyDescent="0.35">
      <c r="A2152" t="s">
        <v>6239</v>
      </c>
      <c r="B2152" s="1">
        <v>45502</v>
      </c>
      <c r="C2152" t="s">
        <v>16</v>
      </c>
      <c r="D2152" t="s">
        <v>25</v>
      </c>
      <c r="E2152">
        <v>1</v>
      </c>
      <c r="F2152">
        <v>1473.79</v>
      </c>
      <c r="G2152">
        <v>1473.79</v>
      </c>
      <c r="H2152" t="s">
        <v>29</v>
      </c>
      <c r="I2152" t="s">
        <v>400</v>
      </c>
      <c r="J2152" t="s">
        <v>47</v>
      </c>
      <c r="K2152">
        <v>2024</v>
      </c>
      <c r="L2152" t="s">
        <v>6534</v>
      </c>
      <c r="M2152" t="s">
        <v>6528</v>
      </c>
    </row>
    <row r="2153" spans="1:13" x14ac:dyDescent="0.35">
      <c r="A2153" t="s">
        <v>6333</v>
      </c>
      <c r="B2153" s="1">
        <v>45309</v>
      </c>
      <c r="C2153" t="s">
        <v>16</v>
      </c>
      <c r="D2153" t="s">
        <v>25</v>
      </c>
      <c r="E2153">
        <v>6</v>
      </c>
      <c r="F2153">
        <v>5715.18</v>
      </c>
      <c r="G2153">
        <v>34291.08</v>
      </c>
      <c r="H2153" t="s">
        <v>29</v>
      </c>
      <c r="I2153" t="s">
        <v>1403</v>
      </c>
      <c r="J2153" t="s">
        <v>39</v>
      </c>
      <c r="K2153">
        <v>2024</v>
      </c>
      <c r="L2153" t="s">
        <v>6524</v>
      </c>
      <c r="M2153" t="s">
        <v>6523</v>
      </c>
    </row>
    <row r="2154" spans="1:13" x14ac:dyDescent="0.35">
      <c r="A2154" t="s">
        <v>6450</v>
      </c>
      <c r="B2154" s="1">
        <v>45066</v>
      </c>
      <c r="C2154" t="s">
        <v>16</v>
      </c>
      <c r="D2154" t="s">
        <v>25</v>
      </c>
      <c r="E2154">
        <v>5</v>
      </c>
      <c r="F2154">
        <v>3079.73</v>
      </c>
      <c r="G2154">
        <v>15398.65</v>
      </c>
      <c r="H2154" t="s">
        <v>29</v>
      </c>
      <c r="I2154" t="s">
        <v>1731</v>
      </c>
      <c r="J2154" t="s">
        <v>31</v>
      </c>
      <c r="K2154">
        <v>2023</v>
      </c>
      <c r="L2154" t="s">
        <v>6532</v>
      </c>
      <c r="M2154" t="s">
        <v>6523</v>
      </c>
    </row>
    <row r="2155" spans="1:13" x14ac:dyDescent="0.35">
      <c r="A2155" t="s">
        <v>196</v>
      </c>
      <c r="B2155" s="1">
        <v>45339</v>
      </c>
      <c r="C2155" t="s">
        <v>16</v>
      </c>
      <c r="D2155" t="s">
        <v>197</v>
      </c>
      <c r="E2155">
        <v>7</v>
      </c>
      <c r="F2155">
        <v>5313.44</v>
      </c>
      <c r="G2155">
        <v>37194.080000000002</v>
      </c>
      <c r="H2155" t="s">
        <v>104</v>
      </c>
      <c r="I2155" t="s">
        <v>198</v>
      </c>
      <c r="J2155" t="s">
        <v>31</v>
      </c>
      <c r="K2155">
        <v>2024</v>
      </c>
      <c r="L2155" t="s">
        <v>6529</v>
      </c>
      <c r="M2155" t="s">
        <v>6523</v>
      </c>
    </row>
    <row r="2156" spans="1:13" x14ac:dyDescent="0.35">
      <c r="A2156" t="s">
        <v>203</v>
      </c>
      <c r="B2156" s="1">
        <v>45164</v>
      </c>
      <c r="C2156" t="s">
        <v>16</v>
      </c>
      <c r="D2156" t="s">
        <v>197</v>
      </c>
      <c r="E2156">
        <v>7</v>
      </c>
      <c r="F2156">
        <v>2927.93</v>
      </c>
      <c r="G2156">
        <v>20495.509999999998</v>
      </c>
      <c r="H2156" t="s">
        <v>136</v>
      </c>
      <c r="I2156" t="s">
        <v>204</v>
      </c>
      <c r="J2156" t="s">
        <v>19</v>
      </c>
      <c r="K2156">
        <v>2023</v>
      </c>
      <c r="L2156" t="s">
        <v>6530</v>
      </c>
      <c r="M2156" t="s">
        <v>6528</v>
      </c>
    </row>
    <row r="2157" spans="1:13" x14ac:dyDescent="0.35">
      <c r="A2157" t="s">
        <v>342</v>
      </c>
      <c r="B2157" s="1">
        <v>45350</v>
      </c>
      <c r="C2157" t="s">
        <v>16</v>
      </c>
      <c r="D2157" t="s">
        <v>197</v>
      </c>
      <c r="E2157">
        <v>6</v>
      </c>
      <c r="F2157">
        <v>2970.34</v>
      </c>
      <c r="G2157">
        <v>17822.04</v>
      </c>
      <c r="H2157" t="s">
        <v>104</v>
      </c>
      <c r="I2157" t="s">
        <v>343</v>
      </c>
      <c r="J2157" t="s">
        <v>47</v>
      </c>
      <c r="K2157">
        <v>2024</v>
      </c>
      <c r="L2157" t="s">
        <v>6529</v>
      </c>
      <c r="M2157" t="s">
        <v>6528</v>
      </c>
    </row>
    <row r="2158" spans="1:13" x14ac:dyDescent="0.35">
      <c r="A2158" t="s">
        <v>499</v>
      </c>
      <c r="B2158" s="1">
        <v>45604</v>
      </c>
      <c r="C2158" t="s">
        <v>16</v>
      </c>
      <c r="D2158" t="s">
        <v>197</v>
      </c>
      <c r="E2158">
        <v>5</v>
      </c>
      <c r="F2158">
        <v>1259.7</v>
      </c>
      <c r="G2158">
        <v>6298.5</v>
      </c>
      <c r="H2158" t="s">
        <v>42</v>
      </c>
      <c r="I2158" t="s">
        <v>6536</v>
      </c>
      <c r="J2158" t="s">
        <v>19</v>
      </c>
      <c r="K2158">
        <v>2024</v>
      </c>
      <c r="L2158" t="s">
        <v>6526</v>
      </c>
      <c r="M2158" t="s">
        <v>6528</v>
      </c>
    </row>
    <row r="2159" spans="1:13" x14ac:dyDescent="0.35">
      <c r="A2159" t="s">
        <v>561</v>
      </c>
      <c r="B2159" s="1">
        <v>45211</v>
      </c>
      <c r="C2159" t="s">
        <v>16</v>
      </c>
      <c r="D2159" t="s">
        <v>197</v>
      </c>
      <c r="E2159">
        <v>9</v>
      </c>
      <c r="F2159">
        <v>4166.88</v>
      </c>
      <c r="G2159">
        <v>37501.919999999998</v>
      </c>
      <c r="H2159" t="s">
        <v>42</v>
      </c>
      <c r="I2159" t="s">
        <v>226</v>
      </c>
      <c r="J2159" t="s">
        <v>44</v>
      </c>
      <c r="K2159">
        <v>2023</v>
      </c>
      <c r="L2159" t="s">
        <v>6522</v>
      </c>
      <c r="M2159" t="s">
        <v>6523</v>
      </c>
    </row>
    <row r="2160" spans="1:13" x14ac:dyDescent="0.35">
      <c r="A2160" t="s">
        <v>1239</v>
      </c>
      <c r="B2160" s="1">
        <v>45141</v>
      </c>
      <c r="C2160" t="s">
        <v>16</v>
      </c>
      <c r="D2160" t="s">
        <v>197</v>
      </c>
      <c r="E2160">
        <v>9</v>
      </c>
      <c r="F2160">
        <v>1272.1099999999999</v>
      </c>
      <c r="G2160">
        <v>11448.99</v>
      </c>
      <c r="H2160" t="s">
        <v>42</v>
      </c>
      <c r="I2160" t="s">
        <v>549</v>
      </c>
      <c r="J2160" t="s">
        <v>14</v>
      </c>
      <c r="K2160">
        <v>2023</v>
      </c>
      <c r="L2160" t="s">
        <v>6530</v>
      </c>
      <c r="M2160" t="s">
        <v>6528</v>
      </c>
    </row>
    <row r="2161" spans="1:13" x14ac:dyDescent="0.35">
      <c r="A2161" t="s">
        <v>1244</v>
      </c>
      <c r="B2161" s="1">
        <v>44968</v>
      </c>
      <c r="C2161" t="s">
        <v>16</v>
      </c>
      <c r="D2161" t="s">
        <v>197</v>
      </c>
      <c r="E2161">
        <v>10</v>
      </c>
      <c r="F2161">
        <v>3153.86</v>
      </c>
      <c r="G2161">
        <v>31538.6</v>
      </c>
      <c r="H2161" t="s">
        <v>110</v>
      </c>
      <c r="I2161" t="s">
        <v>1245</v>
      </c>
      <c r="J2161" t="s">
        <v>39</v>
      </c>
      <c r="K2161">
        <v>2023</v>
      </c>
      <c r="L2161" t="s">
        <v>6529</v>
      </c>
      <c r="M2161" t="s">
        <v>6523</v>
      </c>
    </row>
    <row r="2162" spans="1:13" x14ac:dyDescent="0.35">
      <c r="A2162" t="s">
        <v>1433</v>
      </c>
      <c r="B2162" s="1">
        <v>45134</v>
      </c>
      <c r="C2162" t="s">
        <v>16</v>
      </c>
      <c r="D2162" t="s">
        <v>197</v>
      </c>
      <c r="E2162">
        <v>2</v>
      </c>
      <c r="F2162">
        <v>5153.05</v>
      </c>
      <c r="G2162">
        <v>10306.1</v>
      </c>
      <c r="H2162" t="s">
        <v>104</v>
      </c>
      <c r="I2162" t="s">
        <v>619</v>
      </c>
      <c r="J2162" t="s">
        <v>14</v>
      </c>
      <c r="K2162">
        <v>2023</v>
      </c>
      <c r="L2162" t="s">
        <v>6534</v>
      </c>
      <c r="M2162" t="s">
        <v>6523</v>
      </c>
    </row>
    <row r="2163" spans="1:13" x14ac:dyDescent="0.35">
      <c r="A2163" t="s">
        <v>1584</v>
      </c>
      <c r="B2163" s="1">
        <v>45557</v>
      </c>
      <c r="C2163" t="s">
        <v>16</v>
      </c>
      <c r="D2163" t="s">
        <v>197</v>
      </c>
      <c r="E2163">
        <v>10</v>
      </c>
      <c r="F2163">
        <v>5329.83</v>
      </c>
      <c r="G2163">
        <v>53298.3</v>
      </c>
      <c r="H2163" t="s">
        <v>42</v>
      </c>
      <c r="I2163" t="s">
        <v>1431</v>
      </c>
      <c r="J2163" t="s">
        <v>14</v>
      </c>
      <c r="K2163">
        <v>2024</v>
      </c>
      <c r="L2163" t="s">
        <v>6525</v>
      </c>
      <c r="M2163" t="s">
        <v>6523</v>
      </c>
    </row>
    <row r="2164" spans="1:13" x14ac:dyDescent="0.35">
      <c r="A2164" t="s">
        <v>1740</v>
      </c>
      <c r="B2164" s="1">
        <v>44981</v>
      </c>
      <c r="C2164" t="s">
        <v>16</v>
      </c>
      <c r="D2164" t="s">
        <v>197</v>
      </c>
      <c r="E2164">
        <v>1</v>
      </c>
      <c r="F2164">
        <v>3215.49</v>
      </c>
      <c r="G2164">
        <v>3215.49</v>
      </c>
      <c r="H2164" t="s">
        <v>110</v>
      </c>
      <c r="I2164" t="s">
        <v>378</v>
      </c>
      <c r="J2164" t="s">
        <v>19</v>
      </c>
      <c r="K2164">
        <v>2023</v>
      </c>
      <c r="L2164" t="s">
        <v>6529</v>
      </c>
      <c r="M2164" t="s">
        <v>6523</v>
      </c>
    </row>
    <row r="2165" spans="1:13" x14ac:dyDescent="0.35">
      <c r="A2165" t="s">
        <v>1779</v>
      </c>
      <c r="B2165" s="1">
        <v>45221</v>
      </c>
      <c r="C2165" t="s">
        <v>16</v>
      </c>
      <c r="D2165" t="s">
        <v>197</v>
      </c>
      <c r="E2165">
        <v>1</v>
      </c>
      <c r="F2165">
        <v>2509.39</v>
      </c>
      <c r="G2165">
        <v>2509.39</v>
      </c>
      <c r="H2165" t="s">
        <v>110</v>
      </c>
      <c r="I2165" t="s">
        <v>922</v>
      </c>
      <c r="J2165" t="s">
        <v>14</v>
      </c>
      <c r="K2165">
        <v>2023</v>
      </c>
      <c r="L2165" t="s">
        <v>6522</v>
      </c>
      <c r="M2165" t="s">
        <v>6528</v>
      </c>
    </row>
    <row r="2166" spans="1:13" x14ac:dyDescent="0.35">
      <c r="A2166" t="s">
        <v>1794</v>
      </c>
      <c r="B2166" s="1">
        <v>44958</v>
      </c>
      <c r="C2166" t="s">
        <v>16</v>
      </c>
      <c r="D2166" t="s">
        <v>197</v>
      </c>
      <c r="E2166">
        <v>4</v>
      </c>
      <c r="F2166">
        <v>1709.52</v>
      </c>
      <c r="G2166">
        <v>6838.08</v>
      </c>
      <c r="H2166" t="s">
        <v>104</v>
      </c>
      <c r="I2166" t="s">
        <v>722</v>
      </c>
      <c r="J2166" t="s">
        <v>31</v>
      </c>
      <c r="K2166">
        <v>2023</v>
      </c>
      <c r="L2166" t="s">
        <v>6529</v>
      </c>
      <c r="M2166" t="s">
        <v>6528</v>
      </c>
    </row>
    <row r="2167" spans="1:13" x14ac:dyDescent="0.35">
      <c r="A2167" t="s">
        <v>1895</v>
      </c>
      <c r="B2167" s="1">
        <v>44947</v>
      </c>
      <c r="C2167" t="s">
        <v>16</v>
      </c>
      <c r="D2167" t="s">
        <v>197</v>
      </c>
      <c r="E2167">
        <v>8</v>
      </c>
      <c r="F2167">
        <v>2557.21</v>
      </c>
      <c r="G2167">
        <v>20457.68</v>
      </c>
      <c r="H2167" t="s">
        <v>110</v>
      </c>
      <c r="I2167" t="s">
        <v>1431</v>
      </c>
      <c r="J2167" t="s">
        <v>39</v>
      </c>
      <c r="K2167">
        <v>2023</v>
      </c>
      <c r="L2167" t="s">
        <v>6524</v>
      </c>
      <c r="M2167" t="s">
        <v>6528</v>
      </c>
    </row>
    <row r="2168" spans="1:13" x14ac:dyDescent="0.35">
      <c r="A2168" t="s">
        <v>1912</v>
      </c>
      <c r="B2168" s="1">
        <v>45303</v>
      </c>
      <c r="C2168" t="s">
        <v>16</v>
      </c>
      <c r="D2168" t="s">
        <v>197</v>
      </c>
      <c r="E2168">
        <v>5</v>
      </c>
      <c r="F2168">
        <v>3864.05</v>
      </c>
      <c r="G2168">
        <v>19320.25</v>
      </c>
      <c r="H2168" t="s">
        <v>29</v>
      </c>
      <c r="I2168" t="s">
        <v>298</v>
      </c>
      <c r="J2168" t="s">
        <v>39</v>
      </c>
      <c r="K2168">
        <v>2024</v>
      </c>
      <c r="L2168" t="s">
        <v>6524</v>
      </c>
      <c r="M2168" t="s">
        <v>6523</v>
      </c>
    </row>
    <row r="2169" spans="1:13" x14ac:dyDescent="0.35">
      <c r="A2169" t="s">
        <v>1957</v>
      </c>
      <c r="B2169" s="1">
        <v>45397</v>
      </c>
      <c r="C2169" t="s">
        <v>16</v>
      </c>
      <c r="D2169" t="s">
        <v>197</v>
      </c>
      <c r="E2169">
        <v>10</v>
      </c>
      <c r="F2169">
        <v>4996.83</v>
      </c>
      <c r="G2169">
        <v>49968.3</v>
      </c>
      <c r="H2169" t="s">
        <v>104</v>
      </c>
      <c r="I2169" t="s">
        <v>466</v>
      </c>
      <c r="J2169" t="s">
        <v>19</v>
      </c>
      <c r="K2169">
        <v>2024</v>
      </c>
      <c r="L2169" t="s">
        <v>6527</v>
      </c>
      <c r="M2169" t="s">
        <v>6523</v>
      </c>
    </row>
    <row r="2170" spans="1:13" x14ac:dyDescent="0.35">
      <c r="A2170" t="s">
        <v>1977</v>
      </c>
      <c r="B2170" s="1">
        <v>45602</v>
      </c>
      <c r="C2170" t="s">
        <v>16</v>
      </c>
      <c r="D2170" t="s">
        <v>197</v>
      </c>
      <c r="E2170">
        <v>2</v>
      </c>
      <c r="F2170">
        <v>2863.58</v>
      </c>
      <c r="G2170">
        <v>5727.16</v>
      </c>
      <c r="H2170" t="s">
        <v>110</v>
      </c>
      <c r="I2170" t="s">
        <v>188</v>
      </c>
      <c r="J2170" t="s">
        <v>47</v>
      </c>
      <c r="K2170">
        <v>2024</v>
      </c>
      <c r="L2170" t="s">
        <v>6526</v>
      </c>
      <c r="M2170" t="s">
        <v>6528</v>
      </c>
    </row>
    <row r="2171" spans="1:13" x14ac:dyDescent="0.35">
      <c r="A2171" t="s">
        <v>2048</v>
      </c>
      <c r="B2171" s="1">
        <v>45435</v>
      </c>
      <c r="C2171" t="s">
        <v>16</v>
      </c>
      <c r="D2171" t="s">
        <v>197</v>
      </c>
      <c r="E2171">
        <v>7</v>
      </c>
      <c r="F2171">
        <v>5587.68</v>
      </c>
      <c r="G2171">
        <v>39113.760000000002</v>
      </c>
      <c r="H2171" t="s">
        <v>104</v>
      </c>
      <c r="I2171" t="s">
        <v>154</v>
      </c>
      <c r="J2171" t="s">
        <v>44</v>
      </c>
      <c r="K2171">
        <v>2024</v>
      </c>
      <c r="L2171" t="s">
        <v>6532</v>
      </c>
      <c r="M2171" t="s">
        <v>6523</v>
      </c>
    </row>
    <row r="2172" spans="1:13" x14ac:dyDescent="0.35">
      <c r="A2172" t="s">
        <v>2175</v>
      </c>
      <c r="B2172" s="1">
        <v>45223</v>
      </c>
      <c r="C2172" t="s">
        <v>16</v>
      </c>
      <c r="D2172" t="s">
        <v>197</v>
      </c>
      <c r="E2172">
        <v>9</v>
      </c>
      <c r="F2172">
        <v>4441.7299999999996</v>
      </c>
      <c r="G2172">
        <v>39975.57</v>
      </c>
      <c r="H2172" t="s">
        <v>104</v>
      </c>
      <c r="I2172" t="s">
        <v>1200</v>
      </c>
      <c r="J2172" t="s">
        <v>44</v>
      </c>
      <c r="K2172">
        <v>2023</v>
      </c>
      <c r="L2172" t="s">
        <v>6522</v>
      </c>
      <c r="M2172" t="s">
        <v>6523</v>
      </c>
    </row>
    <row r="2173" spans="1:13" x14ac:dyDescent="0.35">
      <c r="A2173" t="s">
        <v>2192</v>
      </c>
      <c r="B2173" s="1">
        <v>44951</v>
      </c>
      <c r="C2173" t="s">
        <v>16</v>
      </c>
      <c r="D2173" t="s">
        <v>197</v>
      </c>
      <c r="E2173">
        <v>5</v>
      </c>
      <c r="F2173">
        <v>716.18</v>
      </c>
      <c r="G2173">
        <v>3580.9</v>
      </c>
      <c r="H2173" t="s">
        <v>42</v>
      </c>
      <c r="I2173" t="s">
        <v>1885</v>
      </c>
      <c r="J2173" t="s">
        <v>31</v>
      </c>
      <c r="K2173">
        <v>2023</v>
      </c>
      <c r="L2173" t="s">
        <v>6524</v>
      </c>
      <c r="M2173" t="s">
        <v>6521</v>
      </c>
    </row>
    <row r="2174" spans="1:13" x14ac:dyDescent="0.35">
      <c r="A2174" t="s">
        <v>2201</v>
      </c>
      <c r="B2174" s="1">
        <v>45315</v>
      </c>
      <c r="C2174" t="s">
        <v>16</v>
      </c>
      <c r="D2174" t="s">
        <v>197</v>
      </c>
      <c r="E2174">
        <v>8</v>
      </c>
      <c r="F2174">
        <v>3201.11</v>
      </c>
      <c r="G2174">
        <v>25608.880000000001</v>
      </c>
      <c r="H2174" t="s">
        <v>42</v>
      </c>
      <c r="I2174" t="s">
        <v>2150</v>
      </c>
      <c r="J2174" t="s">
        <v>31</v>
      </c>
      <c r="K2174">
        <v>2024</v>
      </c>
      <c r="L2174" t="s">
        <v>6524</v>
      </c>
      <c r="M2174" t="s">
        <v>6523</v>
      </c>
    </row>
    <row r="2175" spans="1:13" x14ac:dyDescent="0.35">
      <c r="A2175" t="s">
        <v>2240</v>
      </c>
      <c r="B2175" s="1">
        <v>45201</v>
      </c>
      <c r="C2175" t="s">
        <v>16</v>
      </c>
      <c r="D2175" t="s">
        <v>197</v>
      </c>
      <c r="E2175">
        <v>4</v>
      </c>
      <c r="F2175">
        <v>1300.44</v>
      </c>
      <c r="G2175">
        <v>5201.76</v>
      </c>
      <c r="H2175" t="s">
        <v>136</v>
      </c>
      <c r="I2175" t="s">
        <v>590</v>
      </c>
      <c r="J2175" t="s">
        <v>6535</v>
      </c>
      <c r="K2175">
        <v>2023</v>
      </c>
      <c r="L2175" t="s">
        <v>6522</v>
      </c>
      <c r="M2175" t="s">
        <v>6528</v>
      </c>
    </row>
    <row r="2176" spans="1:13" x14ac:dyDescent="0.35">
      <c r="A2176" t="s">
        <v>2357</v>
      </c>
      <c r="B2176" s="1">
        <v>45121</v>
      </c>
      <c r="C2176" t="s">
        <v>16</v>
      </c>
      <c r="D2176" t="s">
        <v>197</v>
      </c>
      <c r="E2176">
        <v>4</v>
      </c>
      <c r="F2176">
        <v>5839.71</v>
      </c>
      <c r="G2176">
        <v>23358.84</v>
      </c>
      <c r="H2176" t="s">
        <v>42</v>
      </c>
      <c r="I2176" t="s">
        <v>2358</v>
      </c>
      <c r="J2176" t="s">
        <v>14</v>
      </c>
      <c r="K2176">
        <v>2023</v>
      </c>
      <c r="L2176" t="s">
        <v>6534</v>
      </c>
      <c r="M2176" t="s">
        <v>6523</v>
      </c>
    </row>
    <row r="2177" spans="1:13" x14ac:dyDescent="0.35">
      <c r="A2177" t="s">
        <v>2365</v>
      </c>
      <c r="B2177" s="1">
        <v>45226</v>
      </c>
      <c r="C2177" t="s">
        <v>16</v>
      </c>
      <c r="D2177" t="s">
        <v>197</v>
      </c>
      <c r="E2177">
        <v>6</v>
      </c>
      <c r="F2177">
        <v>824.86</v>
      </c>
      <c r="G2177">
        <v>4949.16</v>
      </c>
      <c r="H2177" t="s">
        <v>29</v>
      </c>
      <c r="I2177" t="s">
        <v>689</v>
      </c>
      <c r="J2177" t="s">
        <v>14</v>
      </c>
      <c r="K2177">
        <v>2023</v>
      </c>
      <c r="L2177" t="s">
        <v>6522</v>
      </c>
      <c r="M2177" t="s">
        <v>6521</v>
      </c>
    </row>
    <row r="2178" spans="1:13" x14ac:dyDescent="0.35">
      <c r="A2178" t="s">
        <v>2612</v>
      </c>
      <c r="B2178" s="1">
        <v>45094</v>
      </c>
      <c r="C2178" t="s">
        <v>16</v>
      </c>
      <c r="D2178" t="s">
        <v>197</v>
      </c>
      <c r="E2178">
        <v>3</v>
      </c>
      <c r="F2178">
        <v>2111.13</v>
      </c>
      <c r="G2178">
        <v>6333.39</v>
      </c>
      <c r="H2178" t="s">
        <v>29</v>
      </c>
      <c r="I2178" t="s">
        <v>2358</v>
      </c>
      <c r="J2178" t="s">
        <v>44</v>
      </c>
      <c r="K2178">
        <v>2023</v>
      </c>
      <c r="L2178" t="s">
        <v>6531</v>
      </c>
      <c r="M2178" t="s">
        <v>6528</v>
      </c>
    </row>
    <row r="2179" spans="1:13" x14ac:dyDescent="0.35">
      <c r="A2179" t="s">
        <v>2652</v>
      </c>
      <c r="B2179" s="1">
        <v>45280</v>
      </c>
      <c r="C2179" t="s">
        <v>16</v>
      </c>
      <c r="D2179" t="s">
        <v>197</v>
      </c>
      <c r="E2179">
        <v>1</v>
      </c>
      <c r="F2179">
        <v>4617.33</v>
      </c>
      <c r="G2179">
        <v>4617.33</v>
      </c>
      <c r="H2179" t="s">
        <v>136</v>
      </c>
      <c r="I2179" t="s">
        <v>648</v>
      </c>
      <c r="J2179" t="s">
        <v>19</v>
      </c>
      <c r="K2179">
        <v>2023</v>
      </c>
      <c r="L2179" t="s">
        <v>6520</v>
      </c>
      <c r="M2179" t="s">
        <v>6523</v>
      </c>
    </row>
    <row r="2180" spans="1:13" x14ac:dyDescent="0.35">
      <c r="A2180" t="s">
        <v>2683</v>
      </c>
      <c r="B2180" s="1">
        <v>45268</v>
      </c>
      <c r="C2180" t="s">
        <v>16</v>
      </c>
      <c r="D2180" t="s">
        <v>197</v>
      </c>
      <c r="E2180">
        <v>9</v>
      </c>
      <c r="F2180">
        <v>1274.73</v>
      </c>
      <c r="G2180">
        <v>11472.57</v>
      </c>
      <c r="H2180" t="s">
        <v>42</v>
      </c>
      <c r="I2180" t="s">
        <v>885</v>
      </c>
      <c r="J2180" t="s">
        <v>39</v>
      </c>
      <c r="K2180">
        <v>2023</v>
      </c>
      <c r="L2180" t="s">
        <v>6520</v>
      </c>
      <c r="M2180" t="s">
        <v>6528</v>
      </c>
    </row>
    <row r="2181" spans="1:13" x14ac:dyDescent="0.35">
      <c r="A2181" t="s">
        <v>2695</v>
      </c>
      <c r="B2181" s="1">
        <v>45184</v>
      </c>
      <c r="C2181" t="s">
        <v>16</v>
      </c>
      <c r="D2181" t="s">
        <v>197</v>
      </c>
      <c r="E2181">
        <v>6</v>
      </c>
      <c r="F2181">
        <v>4140.84</v>
      </c>
      <c r="G2181">
        <v>24845.040000000001</v>
      </c>
      <c r="H2181" t="s">
        <v>110</v>
      </c>
      <c r="I2181" t="s">
        <v>72</v>
      </c>
      <c r="J2181" t="s">
        <v>44</v>
      </c>
      <c r="K2181">
        <v>2023</v>
      </c>
      <c r="L2181" t="s">
        <v>6525</v>
      </c>
      <c r="M2181" t="s">
        <v>6523</v>
      </c>
    </row>
    <row r="2182" spans="1:13" x14ac:dyDescent="0.35">
      <c r="A2182" t="s">
        <v>2816</v>
      </c>
      <c r="B2182" s="1">
        <v>45612</v>
      </c>
      <c r="C2182" t="s">
        <v>16</v>
      </c>
      <c r="D2182" t="s">
        <v>197</v>
      </c>
      <c r="E2182">
        <v>1</v>
      </c>
      <c r="F2182">
        <v>4258.08</v>
      </c>
      <c r="G2182">
        <v>4258.08</v>
      </c>
      <c r="H2182" t="s">
        <v>110</v>
      </c>
      <c r="I2182" t="s">
        <v>1595</v>
      </c>
      <c r="J2182" t="s">
        <v>19</v>
      </c>
      <c r="K2182">
        <v>2024</v>
      </c>
      <c r="L2182" t="s">
        <v>6526</v>
      </c>
      <c r="M2182" t="s">
        <v>6523</v>
      </c>
    </row>
    <row r="2183" spans="1:13" x14ac:dyDescent="0.35">
      <c r="A2183" t="s">
        <v>2926</v>
      </c>
      <c r="B2183" s="1">
        <v>45081</v>
      </c>
      <c r="C2183" t="s">
        <v>16</v>
      </c>
      <c r="D2183" t="s">
        <v>197</v>
      </c>
      <c r="E2183">
        <v>3</v>
      </c>
      <c r="F2183">
        <v>3536.89</v>
      </c>
      <c r="G2183">
        <v>10610.67</v>
      </c>
      <c r="H2183" t="s">
        <v>104</v>
      </c>
      <c r="I2183" t="s">
        <v>763</v>
      </c>
      <c r="J2183" t="s">
        <v>19</v>
      </c>
      <c r="K2183">
        <v>2023</v>
      </c>
      <c r="L2183" t="s">
        <v>6531</v>
      </c>
      <c r="M2183" t="s">
        <v>6523</v>
      </c>
    </row>
    <row r="2184" spans="1:13" x14ac:dyDescent="0.35">
      <c r="A2184" t="s">
        <v>3034</v>
      </c>
      <c r="B2184" s="1">
        <v>45169</v>
      </c>
      <c r="C2184" t="s">
        <v>16</v>
      </c>
      <c r="D2184" t="s">
        <v>197</v>
      </c>
      <c r="E2184">
        <v>7</v>
      </c>
      <c r="F2184">
        <v>2280.79</v>
      </c>
      <c r="G2184">
        <v>15965.53</v>
      </c>
      <c r="H2184" t="s">
        <v>104</v>
      </c>
      <c r="I2184" t="s">
        <v>1036</v>
      </c>
      <c r="J2184" t="s">
        <v>47</v>
      </c>
      <c r="K2184">
        <v>2023</v>
      </c>
      <c r="L2184" t="s">
        <v>6530</v>
      </c>
      <c r="M2184" t="s">
        <v>6528</v>
      </c>
    </row>
    <row r="2185" spans="1:13" x14ac:dyDescent="0.35">
      <c r="A2185" t="s">
        <v>3181</v>
      </c>
      <c r="B2185" s="1">
        <v>44940</v>
      </c>
      <c r="C2185" t="s">
        <v>16</v>
      </c>
      <c r="D2185" t="s">
        <v>197</v>
      </c>
      <c r="E2185">
        <v>3</v>
      </c>
      <c r="F2185">
        <v>3552.11</v>
      </c>
      <c r="G2185">
        <v>10656.33</v>
      </c>
      <c r="H2185" t="s">
        <v>104</v>
      </c>
      <c r="I2185" t="s">
        <v>1154</v>
      </c>
      <c r="J2185" t="s">
        <v>31</v>
      </c>
      <c r="K2185">
        <v>2023</v>
      </c>
      <c r="L2185" t="s">
        <v>6524</v>
      </c>
      <c r="M2185" t="s">
        <v>6523</v>
      </c>
    </row>
    <row r="2186" spans="1:13" x14ac:dyDescent="0.35">
      <c r="A2186" t="s">
        <v>3196</v>
      </c>
      <c r="B2186" s="1">
        <v>45276</v>
      </c>
      <c r="C2186" t="s">
        <v>16</v>
      </c>
      <c r="D2186" t="s">
        <v>197</v>
      </c>
      <c r="E2186">
        <v>8</v>
      </c>
      <c r="F2186">
        <v>5428.47</v>
      </c>
      <c r="G2186">
        <v>43427.76</v>
      </c>
      <c r="H2186" t="s">
        <v>136</v>
      </c>
      <c r="I2186" t="s">
        <v>646</v>
      </c>
      <c r="J2186" t="s">
        <v>14</v>
      </c>
      <c r="K2186">
        <v>2023</v>
      </c>
      <c r="L2186" t="s">
        <v>6520</v>
      </c>
      <c r="M2186" t="s">
        <v>6523</v>
      </c>
    </row>
    <row r="2187" spans="1:13" x14ac:dyDescent="0.35">
      <c r="A2187" t="s">
        <v>3219</v>
      </c>
      <c r="B2187" s="1">
        <v>45175</v>
      </c>
      <c r="C2187" t="s">
        <v>16</v>
      </c>
      <c r="D2187" t="s">
        <v>197</v>
      </c>
      <c r="E2187">
        <v>10</v>
      </c>
      <c r="F2187">
        <v>1997.93</v>
      </c>
      <c r="G2187">
        <v>19979.3</v>
      </c>
      <c r="H2187" t="s">
        <v>42</v>
      </c>
      <c r="I2187" t="s">
        <v>2057</v>
      </c>
      <c r="J2187" t="s">
        <v>47</v>
      </c>
      <c r="K2187">
        <v>2023</v>
      </c>
      <c r="L2187" t="s">
        <v>6525</v>
      </c>
      <c r="M2187" t="s">
        <v>6528</v>
      </c>
    </row>
    <row r="2188" spans="1:13" x14ac:dyDescent="0.35">
      <c r="A2188" t="s">
        <v>3442</v>
      </c>
      <c r="B2188" s="1">
        <v>45107</v>
      </c>
      <c r="C2188" t="s">
        <v>16</v>
      </c>
      <c r="D2188" t="s">
        <v>197</v>
      </c>
      <c r="E2188">
        <v>4</v>
      </c>
      <c r="F2188">
        <v>3893.86</v>
      </c>
      <c r="G2188">
        <v>15575.44</v>
      </c>
      <c r="H2188" t="s">
        <v>104</v>
      </c>
      <c r="I2188" t="s">
        <v>131</v>
      </c>
      <c r="J2188" t="s">
        <v>14</v>
      </c>
      <c r="K2188">
        <v>2023</v>
      </c>
      <c r="L2188" t="s">
        <v>6531</v>
      </c>
      <c r="M2188" t="s">
        <v>6523</v>
      </c>
    </row>
    <row r="2189" spans="1:13" x14ac:dyDescent="0.35">
      <c r="A2189" t="s">
        <v>3492</v>
      </c>
      <c r="B2189" s="1">
        <v>45434</v>
      </c>
      <c r="C2189" t="s">
        <v>16</v>
      </c>
      <c r="D2189" t="s">
        <v>197</v>
      </c>
      <c r="E2189">
        <v>3</v>
      </c>
      <c r="F2189">
        <v>2776.46</v>
      </c>
      <c r="G2189">
        <v>8329.3799999999992</v>
      </c>
      <c r="H2189" t="s">
        <v>110</v>
      </c>
      <c r="I2189" t="s">
        <v>820</v>
      </c>
      <c r="J2189" t="s">
        <v>39</v>
      </c>
      <c r="K2189">
        <v>2024</v>
      </c>
      <c r="L2189" t="s">
        <v>6532</v>
      </c>
      <c r="M2189" t="s">
        <v>6528</v>
      </c>
    </row>
    <row r="2190" spans="1:13" x14ac:dyDescent="0.35">
      <c r="A2190" t="s">
        <v>3510</v>
      </c>
      <c r="B2190" s="1">
        <v>45542</v>
      </c>
      <c r="C2190" t="s">
        <v>16</v>
      </c>
      <c r="D2190" t="s">
        <v>197</v>
      </c>
      <c r="E2190">
        <v>9</v>
      </c>
      <c r="F2190">
        <v>3820.93</v>
      </c>
      <c r="G2190">
        <v>34388.370000000003</v>
      </c>
      <c r="H2190" t="s">
        <v>136</v>
      </c>
      <c r="I2190" t="s">
        <v>833</v>
      </c>
      <c r="J2190" t="s">
        <v>44</v>
      </c>
      <c r="K2190">
        <v>2024</v>
      </c>
      <c r="L2190" t="s">
        <v>6525</v>
      </c>
      <c r="M2190" t="s">
        <v>6523</v>
      </c>
    </row>
    <row r="2191" spans="1:13" x14ac:dyDescent="0.35">
      <c r="A2191" t="s">
        <v>3550</v>
      </c>
      <c r="B2191" s="1">
        <v>45594</v>
      </c>
      <c r="C2191" t="s">
        <v>16</v>
      </c>
      <c r="D2191" t="s">
        <v>197</v>
      </c>
      <c r="E2191">
        <v>2</v>
      </c>
      <c r="F2191">
        <v>5218.1400000000003</v>
      </c>
      <c r="G2191">
        <v>10436.280000000001</v>
      </c>
      <c r="H2191" t="s">
        <v>29</v>
      </c>
      <c r="I2191" t="s">
        <v>254</v>
      </c>
      <c r="J2191" t="s">
        <v>47</v>
      </c>
      <c r="K2191">
        <v>2024</v>
      </c>
      <c r="L2191" t="s">
        <v>6522</v>
      </c>
      <c r="M2191" t="s">
        <v>6523</v>
      </c>
    </row>
    <row r="2192" spans="1:13" x14ac:dyDescent="0.35">
      <c r="A2192" t="s">
        <v>3627</v>
      </c>
      <c r="B2192" s="1">
        <v>45628</v>
      </c>
      <c r="C2192" t="s">
        <v>16</v>
      </c>
      <c r="D2192" t="s">
        <v>197</v>
      </c>
      <c r="E2192">
        <v>7</v>
      </c>
      <c r="F2192">
        <v>4053.11</v>
      </c>
      <c r="G2192">
        <v>28371.77</v>
      </c>
      <c r="H2192" t="s">
        <v>42</v>
      </c>
      <c r="I2192" t="s">
        <v>1226</v>
      </c>
      <c r="J2192" t="s">
        <v>31</v>
      </c>
      <c r="K2192">
        <v>2024</v>
      </c>
      <c r="L2192" t="s">
        <v>6520</v>
      </c>
      <c r="M2192" t="s">
        <v>6523</v>
      </c>
    </row>
    <row r="2193" spans="1:13" x14ac:dyDescent="0.35">
      <c r="A2193" t="s">
        <v>4345</v>
      </c>
      <c r="B2193" s="1">
        <v>45183</v>
      </c>
      <c r="C2193" t="s">
        <v>16</v>
      </c>
      <c r="D2193" t="s">
        <v>197</v>
      </c>
      <c r="E2193">
        <v>2</v>
      </c>
      <c r="F2193">
        <v>548.87</v>
      </c>
      <c r="G2193">
        <v>1097.74</v>
      </c>
      <c r="H2193" t="s">
        <v>136</v>
      </c>
      <c r="I2193" t="s">
        <v>137</v>
      </c>
      <c r="J2193" t="s">
        <v>39</v>
      </c>
      <c r="K2193">
        <v>2023</v>
      </c>
      <c r="L2193" t="s">
        <v>6525</v>
      </c>
      <c r="M2193" t="s">
        <v>6521</v>
      </c>
    </row>
    <row r="2194" spans="1:13" x14ac:dyDescent="0.35">
      <c r="A2194" t="s">
        <v>4489</v>
      </c>
      <c r="B2194" s="1">
        <v>44986</v>
      </c>
      <c r="C2194" t="s">
        <v>16</v>
      </c>
      <c r="D2194" t="s">
        <v>197</v>
      </c>
      <c r="E2194">
        <v>5</v>
      </c>
      <c r="F2194">
        <v>3456.93</v>
      </c>
      <c r="G2194">
        <v>17284.650000000001</v>
      </c>
      <c r="H2194" t="s">
        <v>42</v>
      </c>
      <c r="I2194" t="s">
        <v>945</v>
      </c>
      <c r="J2194" t="s">
        <v>31</v>
      </c>
      <c r="K2194">
        <v>2023</v>
      </c>
      <c r="L2194" t="s">
        <v>6533</v>
      </c>
      <c r="M2194" t="s">
        <v>6523</v>
      </c>
    </row>
    <row r="2195" spans="1:13" x14ac:dyDescent="0.35">
      <c r="A2195" t="s">
        <v>4857</v>
      </c>
      <c r="B2195" s="1">
        <v>45642</v>
      </c>
      <c r="C2195" t="s">
        <v>16</v>
      </c>
      <c r="D2195" t="s">
        <v>197</v>
      </c>
      <c r="E2195">
        <v>6</v>
      </c>
      <c r="F2195">
        <v>5515.96</v>
      </c>
      <c r="G2195">
        <v>33095.760000000002</v>
      </c>
      <c r="H2195" t="s">
        <v>42</v>
      </c>
      <c r="I2195" t="s">
        <v>1052</v>
      </c>
      <c r="J2195" t="s">
        <v>47</v>
      </c>
      <c r="K2195">
        <v>2024</v>
      </c>
      <c r="L2195" t="s">
        <v>6520</v>
      </c>
      <c r="M2195" t="s">
        <v>6523</v>
      </c>
    </row>
    <row r="2196" spans="1:13" x14ac:dyDescent="0.35">
      <c r="A2196" t="s">
        <v>4896</v>
      </c>
      <c r="B2196" s="1">
        <v>45377</v>
      </c>
      <c r="C2196" t="s">
        <v>16</v>
      </c>
      <c r="D2196" t="s">
        <v>197</v>
      </c>
      <c r="E2196">
        <v>4</v>
      </c>
      <c r="F2196">
        <v>4850.7700000000004</v>
      </c>
      <c r="G2196">
        <v>19403.080000000002</v>
      </c>
      <c r="H2196" t="s">
        <v>136</v>
      </c>
      <c r="I2196" t="s">
        <v>1712</v>
      </c>
      <c r="J2196" t="s">
        <v>31</v>
      </c>
      <c r="K2196">
        <v>2024</v>
      </c>
      <c r="L2196" t="s">
        <v>6533</v>
      </c>
      <c r="M2196" t="s">
        <v>6523</v>
      </c>
    </row>
    <row r="2197" spans="1:13" x14ac:dyDescent="0.35">
      <c r="A2197" t="s">
        <v>5151</v>
      </c>
      <c r="B2197" s="1">
        <v>45507</v>
      </c>
      <c r="C2197" t="s">
        <v>16</v>
      </c>
      <c r="D2197" t="s">
        <v>197</v>
      </c>
      <c r="E2197">
        <v>4</v>
      </c>
      <c r="F2197">
        <v>5017.0600000000004</v>
      </c>
      <c r="G2197">
        <v>20068.240000000002</v>
      </c>
      <c r="H2197" t="s">
        <v>104</v>
      </c>
      <c r="I2197" t="s">
        <v>1459</v>
      </c>
      <c r="J2197" t="s">
        <v>44</v>
      </c>
      <c r="K2197">
        <v>2024</v>
      </c>
      <c r="L2197" t="s">
        <v>6530</v>
      </c>
      <c r="M2197" t="s">
        <v>6523</v>
      </c>
    </row>
    <row r="2198" spans="1:13" x14ac:dyDescent="0.35">
      <c r="A2198" t="s">
        <v>5293</v>
      </c>
      <c r="B2198" s="1">
        <v>45229</v>
      </c>
      <c r="C2198" t="s">
        <v>16</v>
      </c>
      <c r="D2198" t="s">
        <v>197</v>
      </c>
      <c r="E2198">
        <v>7</v>
      </c>
      <c r="F2198">
        <v>4270.54</v>
      </c>
      <c r="G2198">
        <v>29893.78</v>
      </c>
      <c r="H2198" t="s">
        <v>110</v>
      </c>
      <c r="I2198" t="s">
        <v>1753</v>
      </c>
      <c r="J2198" t="s">
        <v>14</v>
      </c>
      <c r="K2198">
        <v>2023</v>
      </c>
      <c r="L2198" t="s">
        <v>6522</v>
      </c>
      <c r="M2198" t="s">
        <v>6523</v>
      </c>
    </row>
    <row r="2199" spans="1:13" x14ac:dyDescent="0.35">
      <c r="A2199" t="s">
        <v>5347</v>
      </c>
      <c r="B2199" s="1">
        <v>45448</v>
      </c>
      <c r="C2199" t="s">
        <v>16</v>
      </c>
      <c r="D2199" t="s">
        <v>197</v>
      </c>
      <c r="E2199">
        <v>9</v>
      </c>
      <c r="F2199">
        <v>3798.82</v>
      </c>
      <c r="G2199">
        <v>34189.379999999997</v>
      </c>
      <c r="H2199" t="s">
        <v>29</v>
      </c>
      <c r="I2199" t="s">
        <v>200</v>
      </c>
      <c r="J2199" t="s">
        <v>44</v>
      </c>
      <c r="K2199">
        <v>2024</v>
      </c>
      <c r="L2199" t="s">
        <v>6531</v>
      </c>
      <c r="M2199" t="s">
        <v>6523</v>
      </c>
    </row>
    <row r="2200" spans="1:13" x14ac:dyDescent="0.35">
      <c r="A2200" t="s">
        <v>5457</v>
      </c>
      <c r="B2200" s="1">
        <v>45526</v>
      </c>
      <c r="C2200" t="s">
        <v>16</v>
      </c>
      <c r="D2200" t="s">
        <v>197</v>
      </c>
      <c r="E2200">
        <v>7</v>
      </c>
      <c r="F2200">
        <v>3663.87</v>
      </c>
      <c r="G2200">
        <v>25647.09</v>
      </c>
      <c r="H2200" t="s">
        <v>29</v>
      </c>
      <c r="I2200" t="s">
        <v>1459</v>
      </c>
      <c r="J2200" t="s">
        <v>14</v>
      </c>
      <c r="K2200">
        <v>2024</v>
      </c>
      <c r="L2200" t="s">
        <v>6530</v>
      </c>
      <c r="M2200" t="s">
        <v>6523</v>
      </c>
    </row>
    <row r="2201" spans="1:13" x14ac:dyDescent="0.35">
      <c r="A2201" t="s">
        <v>5485</v>
      </c>
      <c r="B2201" s="1">
        <v>45627</v>
      </c>
      <c r="C2201" t="s">
        <v>16</v>
      </c>
      <c r="D2201" t="s">
        <v>197</v>
      </c>
      <c r="E2201">
        <v>3</v>
      </c>
      <c r="F2201">
        <v>1809.96</v>
      </c>
      <c r="G2201">
        <v>5429.88</v>
      </c>
      <c r="H2201" t="s">
        <v>110</v>
      </c>
      <c r="I2201" t="s">
        <v>670</v>
      </c>
      <c r="J2201" t="s">
        <v>14</v>
      </c>
      <c r="K2201">
        <v>2024</v>
      </c>
      <c r="L2201" t="s">
        <v>6520</v>
      </c>
      <c r="M2201" t="s">
        <v>6528</v>
      </c>
    </row>
    <row r="2202" spans="1:13" x14ac:dyDescent="0.35">
      <c r="A2202" t="s">
        <v>5488</v>
      </c>
      <c r="B2202" s="1">
        <v>45233</v>
      </c>
      <c r="C2202" t="s">
        <v>16</v>
      </c>
      <c r="D2202" t="s">
        <v>197</v>
      </c>
      <c r="E2202">
        <v>1</v>
      </c>
      <c r="F2202">
        <v>4297.3900000000003</v>
      </c>
      <c r="G2202">
        <v>4297.3900000000003</v>
      </c>
      <c r="H2202" t="s">
        <v>110</v>
      </c>
      <c r="I2202" t="s">
        <v>365</v>
      </c>
      <c r="J2202" t="s">
        <v>44</v>
      </c>
      <c r="K2202">
        <v>2023</v>
      </c>
      <c r="L2202" t="s">
        <v>6526</v>
      </c>
      <c r="M2202" t="s">
        <v>6523</v>
      </c>
    </row>
    <row r="2203" spans="1:13" x14ac:dyDescent="0.35">
      <c r="A2203" t="s">
        <v>5833</v>
      </c>
      <c r="B2203" s="1">
        <v>45214</v>
      </c>
      <c r="C2203" t="s">
        <v>16</v>
      </c>
      <c r="D2203" t="s">
        <v>197</v>
      </c>
      <c r="E2203">
        <v>6</v>
      </c>
      <c r="F2203">
        <v>1234.53</v>
      </c>
      <c r="G2203">
        <v>7407.18</v>
      </c>
      <c r="H2203" t="s">
        <v>42</v>
      </c>
      <c r="I2203" t="s">
        <v>576</v>
      </c>
      <c r="J2203" t="s">
        <v>39</v>
      </c>
      <c r="K2203">
        <v>2023</v>
      </c>
      <c r="L2203" t="s">
        <v>6522</v>
      </c>
      <c r="M2203" t="s">
        <v>6528</v>
      </c>
    </row>
    <row r="2204" spans="1:13" x14ac:dyDescent="0.35">
      <c r="A2204" t="s">
        <v>5845</v>
      </c>
      <c r="B2204" s="1">
        <v>45503</v>
      </c>
      <c r="C2204" t="s">
        <v>16</v>
      </c>
      <c r="D2204" t="s">
        <v>197</v>
      </c>
      <c r="E2204">
        <v>6</v>
      </c>
      <c r="F2204">
        <v>2598.98</v>
      </c>
      <c r="G2204">
        <v>15593.88</v>
      </c>
      <c r="H2204" t="s">
        <v>136</v>
      </c>
      <c r="I2204" t="s">
        <v>1263</v>
      </c>
      <c r="J2204" t="s">
        <v>31</v>
      </c>
      <c r="K2204">
        <v>2024</v>
      </c>
      <c r="L2204" t="s">
        <v>6534</v>
      </c>
      <c r="M2204" t="s">
        <v>6528</v>
      </c>
    </row>
    <row r="2205" spans="1:13" x14ac:dyDescent="0.35">
      <c r="A2205" t="s">
        <v>6017</v>
      </c>
      <c r="B2205" s="1">
        <v>45368</v>
      </c>
      <c r="C2205" t="s">
        <v>16</v>
      </c>
      <c r="D2205" t="s">
        <v>197</v>
      </c>
      <c r="E2205">
        <v>4</v>
      </c>
      <c r="F2205">
        <v>1403.48</v>
      </c>
      <c r="G2205">
        <v>5613.92</v>
      </c>
      <c r="H2205" t="s">
        <v>42</v>
      </c>
      <c r="I2205" t="s">
        <v>1000</v>
      </c>
      <c r="J2205" t="s">
        <v>47</v>
      </c>
      <c r="K2205">
        <v>2024</v>
      </c>
      <c r="L2205" t="s">
        <v>6533</v>
      </c>
      <c r="M2205" t="s">
        <v>6528</v>
      </c>
    </row>
    <row r="2206" spans="1:13" x14ac:dyDescent="0.35">
      <c r="A2206" t="s">
        <v>6130</v>
      </c>
      <c r="B2206" s="1">
        <v>45555</v>
      </c>
      <c r="C2206" t="s">
        <v>16</v>
      </c>
      <c r="D2206" t="s">
        <v>197</v>
      </c>
      <c r="E2206">
        <v>10</v>
      </c>
      <c r="F2206">
        <v>3096.06</v>
      </c>
      <c r="G2206">
        <v>30960.6</v>
      </c>
      <c r="H2206" t="s">
        <v>110</v>
      </c>
      <c r="I2206" t="s">
        <v>1328</v>
      </c>
      <c r="J2206" t="s">
        <v>14</v>
      </c>
      <c r="K2206">
        <v>2024</v>
      </c>
      <c r="L2206" t="s">
        <v>6525</v>
      </c>
      <c r="M2206" t="s">
        <v>6523</v>
      </c>
    </row>
    <row r="2207" spans="1:13" x14ac:dyDescent="0.35">
      <c r="A2207" t="s">
        <v>6202</v>
      </c>
      <c r="B2207" s="1">
        <v>45498</v>
      </c>
      <c r="C2207" t="s">
        <v>16</v>
      </c>
      <c r="D2207" t="s">
        <v>197</v>
      </c>
      <c r="E2207">
        <v>2</v>
      </c>
      <c r="F2207">
        <v>1431.67</v>
      </c>
      <c r="G2207">
        <v>2863.34</v>
      </c>
      <c r="H2207" t="s">
        <v>136</v>
      </c>
      <c r="I2207" t="s">
        <v>1273</v>
      </c>
      <c r="J2207" t="s">
        <v>39</v>
      </c>
      <c r="K2207">
        <v>2024</v>
      </c>
      <c r="L2207" t="s">
        <v>6534</v>
      </c>
      <c r="M2207" t="s">
        <v>6528</v>
      </c>
    </row>
    <row r="2208" spans="1:13" x14ac:dyDescent="0.35">
      <c r="A2208" t="s">
        <v>6216</v>
      </c>
      <c r="B2208" s="1">
        <v>45389</v>
      </c>
      <c r="C2208" t="s">
        <v>16</v>
      </c>
      <c r="D2208" t="s">
        <v>197</v>
      </c>
      <c r="E2208">
        <v>4</v>
      </c>
      <c r="F2208">
        <v>3255.83</v>
      </c>
      <c r="G2208">
        <v>13023.32</v>
      </c>
      <c r="H2208" t="s">
        <v>29</v>
      </c>
      <c r="I2208" t="s">
        <v>231</v>
      </c>
      <c r="J2208" t="s">
        <v>39</v>
      </c>
      <c r="K2208">
        <v>2024</v>
      </c>
      <c r="L2208" t="s">
        <v>6527</v>
      </c>
      <c r="M2208" t="s">
        <v>6523</v>
      </c>
    </row>
    <row r="2209" spans="1:13" x14ac:dyDescent="0.35">
      <c r="A2209" t="s">
        <v>6227</v>
      </c>
      <c r="B2209" s="1">
        <v>45327</v>
      </c>
      <c r="C2209" t="s">
        <v>16</v>
      </c>
      <c r="D2209" t="s">
        <v>197</v>
      </c>
      <c r="E2209">
        <v>10</v>
      </c>
      <c r="F2209">
        <v>5330.15</v>
      </c>
      <c r="G2209">
        <v>53301.5</v>
      </c>
      <c r="H2209" t="s">
        <v>136</v>
      </c>
      <c r="I2209" t="s">
        <v>969</v>
      </c>
      <c r="J2209" t="s">
        <v>39</v>
      </c>
      <c r="K2209">
        <v>2024</v>
      </c>
      <c r="L2209" t="s">
        <v>6529</v>
      </c>
      <c r="M2209" t="s">
        <v>6523</v>
      </c>
    </row>
    <row r="2210" spans="1:13" x14ac:dyDescent="0.35">
      <c r="A2210" t="s">
        <v>6246</v>
      </c>
      <c r="B2210" s="1">
        <v>45406</v>
      </c>
      <c r="C2210" t="s">
        <v>16</v>
      </c>
      <c r="D2210" t="s">
        <v>197</v>
      </c>
      <c r="E2210">
        <v>1</v>
      </c>
      <c r="F2210">
        <v>2692.69</v>
      </c>
      <c r="G2210">
        <v>2692.69</v>
      </c>
      <c r="H2210" t="s">
        <v>42</v>
      </c>
      <c r="I2210" t="s">
        <v>1286</v>
      </c>
      <c r="J2210" t="s">
        <v>31</v>
      </c>
      <c r="K2210">
        <v>2024</v>
      </c>
      <c r="L2210" t="s">
        <v>6527</v>
      </c>
      <c r="M2210" t="s">
        <v>6528</v>
      </c>
    </row>
    <row r="2211" spans="1:13" x14ac:dyDescent="0.35">
      <c r="A2211" t="s">
        <v>6280</v>
      </c>
      <c r="B2211" s="1">
        <v>45032</v>
      </c>
      <c r="C2211" t="s">
        <v>16</v>
      </c>
      <c r="D2211" t="s">
        <v>197</v>
      </c>
      <c r="E2211">
        <v>8</v>
      </c>
      <c r="F2211">
        <v>2624.79</v>
      </c>
      <c r="G2211">
        <v>20998.32</v>
      </c>
      <c r="H2211" t="s">
        <v>110</v>
      </c>
      <c r="I2211" t="s">
        <v>260</v>
      </c>
      <c r="J2211" t="s">
        <v>19</v>
      </c>
      <c r="K2211">
        <v>2023</v>
      </c>
      <c r="L2211" t="s">
        <v>6527</v>
      </c>
      <c r="M2211" t="s">
        <v>6528</v>
      </c>
    </row>
    <row r="2212" spans="1:13" x14ac:dyDescent="0.35">
      <c r="A2212" t="s">
        <v>27</v>
      </c>
      <c r="B2212" s="1">
        <v>45184</v>
      </c>
      <c r="C2212" t="s">
        <v>16</v>
      </c>
      <c r="D2212" t="s">
        <v>28</v>
      </c>
      <c r="E2212">
        <v>6</v>
      </c>
      <c r="F2212">
        <v>4359.1499999999996</v>
      </c>
      <c r="G2212">
        <v>26154.9</v>
      </c>
      <c r="H2212" t="s">
        <v>29</v>
      </c>
      <c r="I2212" t="s">
        <v>30</v>
      </c>
      <c r="J2212" t="s">
        <v>31</v>
      </c>
      <c r="K2212">
        <v>2023</v>
      </c>
      <c r="L2212" t="s">
        <v>6525</v>
      </c>
      <c r="M2212" t="s">
        <v>6523</v>
      </c>
    </row>
    <row r="2213" spans="1:13" x14ac:dyDescent="0.35">
      <c r="A2213" t="s">
        <v>45</v>
      </c>
      <c r="B2213" s="1">
        <v>45548</v>
      </c>
      <c r="C2213" t="s">
        <v>16</v>
      </c>
      <c r="D2213" t="s">
        <v>28</v>
      </c>
      <c r="E2213">
        <v>9</v>
      </c>
      <c r="F2213">
        <v>2573.46</v>
      </c>
      <c r="G2213">
        <v>23161.14</v>
      </c>
      <c r="H2213" t="s">
        <v>136</v>
      </c>
      <c r="I2213" t="s">
        <v>46</v>
      </c>
      <c r="J2213" t="s">
        <v>47</v>
      </c>
      <c r="K2213">
        <v>2024</v>
      </c>
      <c r="L2213" t="s">
        <v>6525</v>
      </c>
      <c r="M2213" t="s">
        <v>6528</v>
      </c>
    </row>
    <row r="2214" spans="1:13" x14ac:dyDescent="0.35">
      <c r="A2214" t="s">
        <v>332</v>
      </c>
      <c r="B2214" s="1">
        <v>45148</v>
      </c>
      <c r="C2214" t="s">
        <v>16</v>
      </c>
      <c r="D2214" t="s">
        <v>28</v>
      </c>
      <c r="E2214">
        <v>10</v>
      </c>
      <c r="F2214">
        <v>4914.32</v>
      </c>
      <c r="G2214">
        <v>49143.199999999997</v>
      </c>
      <c r="H2214" t="s">
        <v>136</v>
      </c>
      <c r="I2214" t="s">
        <v>333</v>
      </c>
      <c r="J2214" t="s">
        <v>31</v>
      </c>
      <c r="K2214">
        <v>2023</v>
      </c>
      <c r="L2214" t="s">
        <v>6530</v>
      </c>
      <c r="M2214" t="s">
        <v>6523</v>
      </c>
    </row>
    <row r="2215" spans="1:13" x14ac:dyDescent="0.35">
      <c r="A2215" t="s">
        <v>467</v>
      </c>
      <c r="B2215" s="1">
        <v>45475</v>
      </c>
      <c r="C2215" t="s">
        <v>16</v>
      </c>
      <c r="D2215" t="s">
        <v>28</v>
      </c>
      <c r="E2215">
        <v>5</v>
      </c>
      <c r="F2215">
        <v>2149.8200000000002</v>
      </c>
      <c r="G2215">
        <v>10749.1</v>
      </c>
      <c r="H2215" t="s">
        <v>42</v>
      </c>
      <c r="I2215" t="s">
        <v>468</v>
      </c>
      <c r="J2215" t="s">
        <v>19</v>
      </c>
      <c r="K2215">
        <v>2024</v>
      </c>
      <c r="L2215" t="s">
        <v>6534</v>
      </c>
      <c r="M2215" t="s">
        <v>6528</v>
      </c>
    </row>
    <row r="2216" spans="1:13" x14ac:dyDescent="0.35">
      <c r="A2216" t="s">
        <v>1305</v>
      </c>
      <c r="B2216" s="1">
        <v>45190</v>
      </c>
      <c r="C2216" t="s">
        <v>16</v>
      </c>
      <c r="D2216" t="s">
        <v>28</v>
      </c>
      <c r="E2216">
        <v>8</v>
      </c>
      <c r="F2216">
        <v>5365.67</v>
      </c>
      <c r="G2216">
        <v>42925.36</v>
      </c>
      <c r="H2216" t="s">
        <v>29</v>
      </c>
      <c r="I2216" t="s">
        <v>1306</v>
      </c>
      <c r="J2216" t="s">
        <v>6535</v>
      </c>
      <c r="K2216">
        <v>2023</v>
      </c>
      <c r="L2216" t="s">
        <v>6525</v>
      </c>
      <c r="M2216" t="s">
        <v>6523</v>
      </c>
    </row>
    <row r="2217" spans="1:13" x14ac:dyDescent="0.35">
      <c r="A2217" t="s">
        <v>1538</v>
      </c>
      <c r="B2217" s="1">
        <v>45620</v>
      </c>
      <c r="C2217" t="s">
        <v>16</v>
      </c>
      <c r="D2217" t="s">
        <v>28</v>
      </c>
      <c r="E2217">
        <v>7</v>
      </c>
      <c r="F2217">
        <v>5948.3</v>
      </c>
      <c r="G2217">
        <v>41638.1</v>
      </c>
      <c r="H2217" t="s">
        <v>104</v>
      </c>
      <c r="I2217" t="s">
        <v>804</v>
      </c>
      <c r="J2217" t="s">
        <v>47</v>
      </c>
      <c r="K2217">
        <v>2024</v>
      </c>
      <c r="L2217" t="s">
        <v>6526</v>
      </c>
      <c r="M2217" t="s">
        <v>6523</v>
      </c>
    </row>
    <row r="2218" spans="1:13" x14ac:dyDescent="0.35">
      <c r="A2218" t="s">
        <v>1588</v>
      </c>
      <c r="B2218" s="1">
        <v>45042</v>
      </c>
      <c r="C2218" t="s">
        <v>16</v>
      </c>
      <c r="D2218" t="s">
        <v>28</v>
      </c>
      <c r="E2218">
        <v>5</v>
      </c>
      <c r="F2218">
        <v>1583.12</v>
      </c>
      <c r="G2218">
        <v>7915.6</v>
      </c>
      <c r="H2218" t="s">
        <v>29</v>
      </c>
      <c r="I2218" t="s">
        <v>1589</v>
      </c>
      <c r="J2218" t="s">
        <v>39</v>
      </c>
      <c r="K2218">
        <v>2023</v>
      </c>
      <c r="L2218" t="s">
        <v>6527</v>
      </c>
      <c r="M2218" t="s">
        <v>6528</v>
      </c>
    </row>
    <row r="2219" spans="1:13" x14ac:dyDescent="0.35">
      <c r="A2219" t="s">
        <v>1697</v>
      </c>
      <c r="B2219" s="1">
        <v>45608</v>
      </c>
      <c r="C2219" t="s">
        <v>16</v>
      </c>
      <c r="D2219" t="s">
        <v>28</v>
      </c>
      <c r="E2219">
        <v>9</v>
      </c>
      <c r="F2219">
        <v>652.37</v>
      </c>
      <c r="G2219">
        <v>5871.33</v>
      </c>
      <c r="H2219" t="s">
        <v>104</v>
      </c>
      <c r="I2219" t="s">
        <v>644</v>
      </c>
      <c r="J2219" t="s">
        <v>14</v>
      </c>
      <c r="K2219">
        <v>2024</v>
      </c>
      <c r="L2219" t="s">
        <v>6526</v>
      </c>
      <c r="M2219" t="s">
        <v>6521</v>
      </c>
    </row>
    <row r="2220" spans="1:13" x14ac:dyDescent="0.35">
      <c r="A2220" t="s">
        <v>1789</v>
      </c>
      <c r="B2220" s="1">
        <v>45394</v>
      </c>
      <c r="C2220" t="s">
        <v>16</v>
      </c>
      <c r="D2220" t="s">
        <v>28</v>
      </c>
      <c r="E2220">
        <v>3</v>
      </c>
      <c r="F2220">
        <v>3201.49</v>
      </c>
      <c r="G2220">
        <v>9604.4699999999993</v>
      </c>
      <c r="H2220" t="s">
        <v>104</v>
      </c>
      <c r="I2220" t="s">
        <v>1790</v>
      </c>
      <c r="J2220" t="s">
        <v>6535</v>
      </c>
      <c r="K2220">
        <v>2024</v>
      </c>
      <c r="L2220" t="s">
        <v>6527</v>
      </c>
      <c r="M2220" t="s">
        <v>6523</v>
      </c>
    </row>
    <row r="2221" spans="1:13" x14ac:dyDescent="0.35">
      <c r="A2221" t="s">
        <v>1919</v>
      </c>
      <c r="B2221" s="1">
        <v>45170</v>
      </c>
      <c r="C2221" t="s">
        <v>16</v>
      </c>
      <c r="D2221" t="s">
        <v>28</v>
      </c>
      <c r="E2221">
        <v>3</v>
      </c>
      <c r="F2221">
        <v>2226.38</v>
      </c>
      <c r="G2221">
        <v>6679.14</v>
      </c>
      <c r="H2221" t="s">
        <v>29</v>
      </c>
      <c r="I2221" t="s">
        <v>363</v>
      </c>
      <c r="J2221" t="s">
        <v>44</v>
      </c>
      <c r="K2221">
        <v>2023</v>
      </c>
      <c r="L2221" t="s">
        <v>6525</v>
      </c>
      <c r="M2221" t="s">
        <v>6528</v>
      </c>
    </row>
    <row r="2222" spans="1:13" x14ac:dyDescent="0.35">
      <c r="A2222" t="s">
        <v>1931</v>
      </c>
      <c r="B2222" s="1">
        <v>45325</v>
      </c>
      <c r="C2222" t="s">
        <v>16</v>
      </c>
      <c r="D2222" t="s">
        <v>28</v>
      </c>
      <c r="E2222">
        <v>1</v>
      </c>
      <c r="F2222">
        <v>580.01</v>
      </c>
      <c r="G2222">
        <v>580.01</v>
      </c>
      <c r="H2222" t="s">
        <v>136</v>
      </c>
      <c r="I2222" t="s">
        <v>1932</v>
      </c>
      <c r="J2222" t="s">
        <v>31</v>
      </c>
      <c r="K2222">
        <v>2024</v>
      </c>
      <c r="L2222" t="s">
        <v>6529</v>
      </c>
      <c r="M2222" t="s">
        <v>6521</v>
      </c>
    </row>
    <row r="2223" spans="1:13" x14ac:dyDescent="0.35">
      <c r="A2223" t="s">
        <v>1997</v>
      </c>
      <c r="B2223" s="1">
        <v>45356</v>
      </c>
      <c r="C2223" t="s">
        <v>16</v>
      </c>
      <c r="D2223" t="s">
        <v>28</v>
      </c>
      <c r="E2223">
        <v>5</v>
      </c>
      <c r="F2223">
        <v>1122.77</v>
      </c>
      <c r="G2223">
        <v>5613.85</v>
      </c>
      <c r="H2223" t="s">
        <v>42</v>
      </c>
      <c r="I2223" t="s">
        <v>898</v>
      </c>
      <c r="J2223" t="s">
        <v>14</v>
      </c>
      <c r="K2223">
        <v>2024</v>
      </c>
      <c r="L2223" t="s">
        <v>6533</v>
      </c>
      <c r="M2223" t="s">
        <v>6528</v>
      </c>
    </row>
    <row r="2224" spans="1:13" x14ac:dyDescent="0.35">
      <c r="A2224" t="s">
        <v>2018</v>
      </c>
      <c r="B2224" s="1">
        <v>45363</v>
      </c>
      <c r="C2224" t="s">
        <v>16</v>
      </c>
      <c r="D2224" t="s">
        <v>28</v>
      </c>
      <c r="E2224">
        <v>4</v>
      </c>
      <c r="F2224">
        <v>4060.86</v>
      </c>
      <c r="G2224">
        <v>16243.44</v>
      </c>
      <c r="H2224" t="s">
        <v>104</v>
      </c>
      <c r="I2224" t="s">
        <v>694</v>
      </c>
      <c r="J2224" t="s">
        <v>14</v>
      </c>
      <c r="K2224">
        <v>2024</v>
      </c>
      <c r="L2224" t="s">
        <v>6533</v>
      </c>
      <c r="M2224" t="s">
        <v>6523</v>
      </c>
    </row>
    <row r="2225" spans="1:13" x14ac:dyDescent="0.35">
      <c r="A2225" t="s">
        <v>2053</v>
      </c>
      <c r="B2225" s="1">
        <v>45169</v>
      </c>
      <c r="C2225" t="s">
        <v>16</v>
      </c>
      <c r="D2225" t="s">
        <v>28</v>
      </c>
      <c r="E2225">
        <v>6</v>
      </c>
      <c r="F2225">
        <v>2258.91</v>
      </c>
      <c r="G2225">
        <v>13553.46</v>
      </c>
      <c r="H2225" t="s">
        <v>110</v>
      </c>
      <c r="I2225" t="s">
        <v>930</v>
      </c>
      <c r="J2225" t="s">
        <v>14</v>
      </c>
      <c r="K2225">
        <v>2023</v>
      </c>
      <c r="L2225" t="s">
        <v>6530</v>
      </c>
      <c r="M2225" t="s">
        <v>6528</v>
      </c>
    </row>
    <row r="2226" spans="1:13" x14ac:dyDescent="0.35">
      <c r="A2226" t="s">
        <v>2130</v>
      </c>
      <c r="B2226" s="1">
        <v>45407</v>
      </c>
      <c r="C2226" t="s">
        <v>16</v>
      </c>
      <c r="D2226" t="s">
        <v>28</v>
      </c>
      <c r="E2226">
        <v>7</v>
      </c>
      <c r="F2226">
        <v>4066.13</v>
      </c>
      <c r="G2226">
        <v>28462.91</v>
      </c>
      <c r="H2226" t="s">
        <v>136</v>
      </c>
      <c r="I2226" t="s">
        <v>451</v>
      </c>
      <c r="J2226" t="s">
        <v>39</v>
      </c>
      <c r="K2226">
        <v>2024</v>
      </c>
      <c r="L2226" t="s">
        <v>6527</v>
      </c>
      <c r="M2226" t="s">
        <v>6523</v>
      </c>
    </row>
    <row r="2227" spans="1:13" x14ac:dyDescent="0.35">
      <c r="A2227" t="s">
        <v>2243</v>
      </c>
      <c r="B2227" s="1">
        <v>45400</v>
      </c>
      <c r="C2227" t="s">
        <v>16</v>
      </c>
      <c r="D2227" t="s">
        <v>28</v>
      </c>
      <c r="E2227">
        <v>9</v>
      </c>
      <c r="F2227">
        <v>627.83000000000004</v>
      </c>
      <c r="G2227">
        <v>5650.47</v>
      </c>
      <c r="H2227" t="s">
        <v>42</v>
      </c>
      <c r="I2227" t="s">
        <v>2244</v>
      </c>
      <c r="J2227" t="s">
        <v>6535</v>
      </c>
      <c r="K2227">
        <v>2024</v>
      </c>
      <c r="L2227" t="s">
        <v>6527</v>
      </c>
      <c r="M2227" t="s">
        <v>6521</v>
      </c>
    </row>
    <row r="2228" spans="1:13" x14ac:dyDescent="0.35">
      <c r="A2228" t="s">
        <v>2311</v>
      </c>
      <c r="B2228" s="1">
        <v>45611</v>
      </c>
      <c r="C2228" t="s">
        <v>16</v>
      </c>
      <c r="D2228" t="s">
        <v>28</v>
      </c>
      <c r="E2228">
        <v>8</v>
      </c>
      <c r="F2228">
        <v>3117.06</v>
      </c>
      <c r="G2228">
        <v>24936.48</v>
      </c>
      <c r="H2228" t="s">
        <v>110</v>
      </c>
      <c r="I2228" t="s">
        <v>1107</v>
      </c>
      <c r="J2228" t="s">
        <v>31</v>
      </c>
      <c r="K2228">
        <v>2024</v>
      </c>
      <c r="L2228" t="s">
        <v>6526</v>
      </c>
      <c r="M2228" t="s">
        <v>6523</v>
      </c>
    </row>
    <row r="2229" spans="1:13" x14ac:dyDescent="0.35">
      <c r="A2229" t="s">
        <v>2331</v>
      </c>
      <c r="B2229" s="1">
        <v>45159</v>
      </c>
      <c r="C2229" t="s">
        <v>16</v>
      </c>
      <c r="D2229" t="s">
        <v>28</v>
      </c>
      <c r="E2229">
        <v>2</v>
      </c>
      <c r="F2229">
        <v>2431.35</v>
      </c>
      <c r="G2229">
        <v>4862.7</v>
      </c>
      <c r="H2229" t="s">
        <v>110</v>
      </c>
      <c r="I2229" t="s">
        <v>204</v>
      </c>
      <c r="J2229" t="s">
        <v>31</v>
      </c>
      <c r="K2229">
        <v>2023</v>
      </c>
      <c r="L2229" t="s">
        <v>6530</v>
      </c>
      <c r="M2229" t="s">
        <v>6528</v>
      </c>
    </row>
    <row r="2230" spans="1:13" x14ac:dyDescent="0.35">
      <c r="A2230" t="s">
        <v>2388</v>
      </c>
      <c r="B2230" s="1">
        <v>45550</v>
      </c>
      <c r="C2230" t="s">
        <v>16</v>
      </c>
      <c r="D2230" t="s">
        <v>28</v>
      </c>
      <c r="E2230">
        <v>3</v>
      </c>
      <c r="F2230">
        <v>2957.7</v>
      </c>
      <c r="G2230">
        <v>8873.1</v>
      </c>
      <c r="H2230" t="s">
        <v>29</v>
      </c>
      <c r="I2230" t="s">
        <v>202</v>
      </c>
      <c r="J2230" t="s">
        <v>31</v>
      </c>
      <c r="K2230">
        <v>2024</v>
      </c>
      <c r="L2230" t="s">
        <v>6525</v>
      </c>
      <c r="M2230" t="s">
        <v>6528</v>
      </c>
    </row>
    <row r="2231" spans="1:13" x14ac:dyDescent="0.35">
      <c r="A2231" t="s">
        <v>2516</v>
      </c>
      <c r="B2231" s="1">
        <v>45034</v>
      </c>
      <c r="C2231" t="s">
        <v>16</v>
      </c>
      <c r="D2231" t="s">
        <v>28</v>
      </c>
      <c r="E2231">
        <v>9</v>
      </c>
      <c r="F2231">
        <v>3772.49</v>
      </c>
      <c r="G2231">
        <v>33952.410000000003</v>
      </c>
      <c r="H2231" t="s">
        <v>42</v>
      </c>
      <c r="I2231" t="s">
        <v>365</v>
      </c>
      <c r="J2231" t="s">
        <v>44</v>
      </c>
      <c r="K2231">
        <v>2023</v>
      </c>
      <c r="L2231" t="s">
        <v>6527</v>
      </c>
      <c r="M2231" t="s">
        <v>6523</v>
      </c>
    </row>
    <row r="2232" spans="1:13" x14ac:dyDescent="0.35">
      <c r="A2232" t="s">
        <v>2524</v>
      </c>
      <c r="B2232" s="1">
        <v>44956</v>
      </c>
      <c r="C2232" t="s">
        <v>16</v>
      </c>
      <c r="D2232" t="s">
        <v>28</v>
      </c>
      <c r="E2232">
        <v>1</v>
      </c>
      <c r="F2232">
        <v>5519.38</v>
      </c>
      <c r="G2232">
        <v>5519.38</v>
      </c>
      <c r="H2232" t="s">
        <v>104</v>
      </c>
      <c r="I2232" t="s">
        <v>1200</v>
      </c>
      <c r="J2232" t="s">
        <v>14</v>
      </c>
      <c r="K2232">
        <v>2023</v>
      </c>
      <c r="L2232" t="s">
        <v>6524</v>
      </c>
      <c r="M2232" t="s">
        <v>6523</v>
      </c>
    </row>
    <row r="2233" spans="1:13" x14ac:dyDescent="0.35">
      <c r="A2233" t="s">
        <v>2637</v>
      </c>
      <c r="B2233" s="1">
        <v>45216</v>
      </c>
      <c r="C2233" t="s">
        <v>16</v>
      </c>
      <c r="D2233" t="s">
        <v>28</v>
      </c>
      <c r="E2233">
        <v>7</v>
      </c>
      <c r="F2233">
        <v>3657.13</v>
      </c>
      <c r="G2233">
        <v>25599.91</v>
      </c>
      <c r="H2233" t="s">
        <v>110</v>
      </c>
      <c r="I2233" t="s">
        <v>1712</v>
      </c>
      <c r="J2233" t="s">
        <v>39</v>
      </c>
      <c r="K2233">
        <v>2023</v>
      </c>
      <c r="L2233" t="s">
        <v>6522</v>
      </c>
      <c r="M2233" t="s">
        <v>6523</v>
      </c>
    </row>
    <row r="2234" spans="1:13" x14ac:dyDescent="0.35">
      <c r="A2234" t="s">
        <v>2668</v>
      </c>
      <c r="B2234" s="1">
        <v>44996</v>
      </c>
      <c r="C2234" t="s">
        <v>16</v>
      </c>
      <c r="D2234" t="s">
        <v>28</v>
      </c>
      <c r="E2234">
        <v>3</v>
      </c>
      <c r="F2234">
        <v>4308.4399999999996</v>
      </c>
      <c r="G2234">
        <v>12925.32</v>
      </c>
      <c r="H2234" t="s">
        <v>136</v>
      </c>
      <c r="I2234" t="s">
        <v>493</v>
      </c>
      <c r="J2234" t="s">
        <v>44</v>
      </c>
      <c r="K2234">
        <v>2023</v>
      </c>
      <c r="L2234" t="s">
        <v>6533</v>
      </c>
      <c r="M2234" t="s">
        <v>6523</v>
      </c>
    </row>
    <row r="2235" spans="1:13" x14ac:dyDescent="0.35">
      <c r="A2235" t="s">
        <v>2701</v>
      </c>
      <c r="B2235" s="1">
        <v>45088</v>
      </c>
      <c r="C2235" t="s">
        <v>16</v>
      </c>
      <c r="D2235" t="s">
        <v>28</v>
      </c>
      <c r="E2235">
        <v>7</v>
      </c>
      <c r="F2235">
        <v>3044.34</v>
      </c>
      <c r="G2235">
        <v>21310.38</v>
      </c>
      <c r="H2235" t="s">
        <v>42</v>
      </c>
      <c r="I2235" t="s">
        <v>783</v>
      </c>
      <c r="J2235" t="s">
        <v>39</v>
      </c>
      <c r="K2235">
        <v>2023</v>
      </c>
      <c r="L2235" t="s">
        <v>6531</v>
      </c>
      <c r="M2235" t="s">
        <v>6523</v>
      </c>
    </row>
    <row r="2236" spans="1:13" x14ac:dyDescent="0.35">
      <c r="A2236" t="s">
        <v>2740</v>
      </c>
      <c r="B2236" s="1">
        <v>45632</v>
      </c>
      <c r="C2236" t="s">
        <v>16</v>
      </c>
      <c r="D2236" t="s">
        <v>28</v>
      </c>
      <c r="E2236">
        <v>8</v>
      </c>
      <c r="F2236">
        <v>4250.5200000000004</v>
      </c>
      <c r="G2236">
        <v>34004.160000000003</v>
      </c>
      <c r="H2236" t="s">
        <v>104</v>
      </c>
      <c r="I2236" t="s">
        <v>1316</v>
      </c>
      <c r="J2236" t="s">
        <v>19</v>
      </c>
      <c r="K2236">
        <v>2024</v>
      </c>
      <c r="L2236" t="s">
        <v>6520</v>
      </c>
      <c r="M2236" t="s">
        <v>6523</v>
      </c>
    </row>
    <row r="2237" spans="1:13" x14ac:dyDescent="0.35">
      <c r="A2237" t="s">
        <v>2818</v>
      </c>
      <c r="B2237" s="1">
        <v>45434</v>
      </c>
      <c r="C2237" t="s">
        <v>16</v>
      </c>
      <c r="D2237" t="s">
        <v>28</v>
      </c>
      <c r="E2237">
        <v>9</v>
      </c>
      <c r="F2237">
        <v>1849.82</v>
      </c>
      <c r="G2237">
        <v>16648.38</v>
      </c>
      <c r="H2237" t="s">
        <v>136</v>
      </c>
      <c r="I2237" t="s">
        <v>513</v>
      </c>
      <c r="J2237" t="s">
        <v>39</v>
      </c>
      <c r="K2237">
        <v>2024</v>
      </c>
      <c r="L2237" t="s">
        <v>6532</v>
      </c>
      <c r="M2237" t="s">
        <v>6528</v>
      </c>
    </row>
    <row r="2238" spans="1:13" x14ac:dyDescent="0.35">
      <c r="A2238" t="s">
        <v>2980</v>
      </c>
      <c r="B2238" s="1">
        <v>45506</v>
      </c>
      <c r="C2238" t="s">
        <v>16</v>
      </c>
      <c r="D2238" t="s">
        <v>28</v>
      </c>
      <c r="E2238">
        <v>10</v>
      </c>
      <c r="F2238">
        <v>5804.54</v>
      </c>
      <c r="G2238">
        <v>58045.4</v>
      </c>
      <c r="H2238" t="s">
        <v>29</v>
      </c>
      <c r="I2238" t="s">
        <v>260</v>
      </c>
      <c r="J2238" t="s">
        <v>47</v>
      </c>
      <c r="K2238">
        <v>2024</v>
      </c>
      <c r="L2238" t="s">
        <v>6530</v>
      </c>
      <c r="M2238" t="s">
        <v>6523</v>
      </c>
    </row>
    <row r="2239" spans="1:13" x14ac:dyDescent="0.35">
      <c r="A2239" t="s">
        <v>3064</v>
      </c>
      <c r="B2239" s="1">
        <v>45564</v>
      </c>
      <c r="C2239" t="s">
        <v>16</v>
      </c>
      <c r="D2239" t="s">
        <v>28</v>
      </c>
      <c r="E2239">
        <v>4</v>
      </c>
      <c r="F2239">
        <v>3635.87</v>
      </c>
      <c r="G2239">
        <v>14543.48</v>
      </c>
      <c r="H2239" t="s">
        <v>104</v>
      </c>
      <c r="I2239" t="s">
        <v>466</v>
      </c>
      <c r="J2239" t="s">
        <v>39</v>
      </c>
      <c r="K2239">
        <v>2024</v>
      </c>
      <c r="L2239" t="s">
        <v>6525</v>
      </c>
      <c r="M2239" t="s">
        <v>6523</v>
      </c>
    </row>
    <row r="2240" spans="1:13" x14ac:dyDescent="0.35">
      <c r="A2240" t="s">
        <v>3119</v>
      </c>
      <c r="B2240" s="1">
        <v>45398</v>
      </c>
      <c r="C2240" t="s">
        <v>16</v>
      </c>
      <c r="D2240" t="s">
        <v>28</v>
      </c>
      <c r="E2240">
        <v>5</v>
      </c>
      <c r="F2240">
        <v>2237.15</v>
      </c>
      <c r="G2240">
        <v>11185.75</v>
      </c>
      <c r="H2240" t="s">
        <v>136</v>
      </c>
      <c r="I2240" t="s">
        <v>271</v>
      </c>
      <c r="J2240" t="s">
        <v>44</v>
      </c>
      <c r="K2240">
        <v>2024</v>
      </c>
      <c r="L2240" t="s">
        <v>6527</v>
      </c>
      <c r="M2240" t="s">
        <v>6528</v>
      </c>
    </row>
    <row r="2241" spans="1:13" x14ac:dyDescent="0.35">
      <c r="A2241" t="s">
        <v>3136</v>
      </c>
      <c r="B2241" s="1">
        <v>45032</v>
      </c>
      <c r="C2241" t="s">
        <v>16</v>
      </c>
      <c r="D2241" t="s">
        <v>28</v>
      </c>
      <c r="E2241">
        <v>9</v>
      </c>
      <c r="F2241">
        <v>3988.98</v>
      </c>
      <c r="G2241">
        <v>35900.82</v>
      </c>
      <c r="H2241" t="s">
        <v>42</v>
      </c>
      <c r="I2241" t="s">
        <v>922</v>
      </c>
      <c r="J2241" t="s">
        <v>39</v>
      </c>
      <c r="K2241">
        <v>2023</v>
      </c>
      <c r="L2241" t="s">
        <v>6527</v>
      </c>
      <c r="M2241" t="s">
        <v>6523</v>
      </c>
    </row>
    <row r="2242" spans="1:13" x14ac:dyDescent="0.35">
      <c r="A2242" t="s">
        <v>3221</v>
      </c>
      <c r="B2242" s="1">
        <v>45280</v>
      </c>
      <c r="C2242" t="s">
        <v>16</v>
      </c>
      <c r="D2242" t="s">
        <v>28</v>
      </c>
      <c r="E2242">
        <v>4</v>
      </c>
      <c r="F2242">
        <v>3686.99</v>
      </c>
      <c r="G2242">
        <v>14747.96</v>
      </c>
      <c r="H2242" t="s">
        <v>29</v>
      </c>
      <c r="I2242" t="s">
        <v>1724</v>
      </c>
      <c r="J2242" t="s">
        <v>14</v>
      </c>
      <c r="K2242">
        <v>2023</v>
      </c>
      <c r="L2242" t="s">
        <v>6520</v>
      </c>
      <c r="M2242" t="s">
        <v>6523</v>
      </c>
    </row>
    <row r="2243" spans="1:13" x14ac:dyDescent="0.35">
      <c r="A2243" t="s">
        <v>3472</v>
      </c>
      <c r="B2243" s="1">
        <v>45111</v>
      </c>
      <c r="C2243" t="s">
        <v>16</v>
      </c>
      <c r="D2243" t="s">
        <v>28</v>
      </c>
      <c r="E2243">
        <v>4</v>
      </c>
      <c r="F2243">
        <v>5979.32</v>
      </c>
      <c r="G2243">
        <v>23917.279999999999</v>
      </c>
      <c r="H2243" t="s">
        <v>110</v>
      </c>
      <c r="I2243" t="s">
        <v>418</v>
      </c>
      <c r="J2243" t="s">
        <v>19</v>
      </c>
      <c r="K2243">
        <v>2023</v>
      </c>
      <c r="L2243" t="s">
        <v>6534</v>
      </c>
      <c r="M2243" t="s">
        <v>6523</v>
      </c>
    </row>
    <row r="2244" spans="1:13" x14ac:dyDescent="0.35">
      <c r="A2244" t="s">
        <v>3536</v>
      </c>
      <c r="B2244" s="1">
        <v>45127</v>
      </c>
      <c r="C2244" t="s">
        <v>16</v>
      </c>
      <c r="D2244" t="s">
        <v>28</v>
      </c>
      <c r="E2244">
        <v>4</v>
      </c>
      <c r="F2244">
        <v>2795.13</v>
      </c>
      <c r="G2244">
        <v>11180.52</v>
      </c>
      <c r="H2244" t="s">
        <v>42</v>
      </c>
      <c r="I2244" t="s">
        <v>488</v>
      </c>
      <c r="J2244" t="s">
        <v>19</v>
      </c>
      <c r="K2244">
        <v>2023</v>
      </c>
      <c r="L2244" t="s">
        <v>6534</v>
      </c>
      <c r="M2244" t="s">
        <v>6528</v>
      </c>
    </row>
    <row r="2245" spans="1:13" x14ac:dyDescent="0.35">
      <c r="A2245" t="s">
        <v>3602</v>
      </c>
      <c r="B2245" s="1">
        <v>45394</v>
      </c>
      <c r="C2245" t="s">
        <v>16</v>
      </c>
      <c r="D2245" t="s">
        <v>28</v>
      </c>
      <c r="E2245">
        <v>2</v>
      </c>
      <c r="F2245">
        <v>1134.81</v>
      </c>
      <c r="G2245">
        <v>2269.62</v>
      </c>
      <c r="H2245" t="s">
        <v>29</v>
      </c>
      <c r="I2245" t="s">
        <v>1267</v>
      </c>
      <c r="J2245" t="s">
        <v>47</v>
      </c>
      <c r="K2245">
        <v>2024</v>
      </c>
      <c r="L2245" t="s">
        <v>6527</v>
      </c>
      <c r="M2245" t="s">
        <v>6528</v>
      </c>
    </row>
    <row r="2246" spans="1:13" x14ac:dyDescent="0.35">
      <c r="A2246" t="s">
        <v>3626</v>
      </c>
      <c r="B2246" s="1">
        <v>45502</v>
      </c>
      <c r="C2246" t="s">
        <v>16</v>
      </c>
      <c r="D2246" t="s">
        <v>28</v>
      </c>
      <c r="E2246">
        <v>2</v>
      </c>
      <c r="F2246">
        <v>5813.42</v>
      </c>
      <c r="G2246">
        <v>11626.84</v>
      </c>
      <c r="H2246" t="s">
        <v>29</v>
      </c>
      <c r="I2246" t="s">
        <v>1488</v>
      </c>
      <c r="J2246" t="s">
        <v>19</v>
      </c>
      <c r="K2246">
        <v>2024</v>
      </c>
      <c r="L2246" t="s">
        <v>6534</v>
      </c>
      <c r="M2246" t="s">
        <v>6523</v>
      </c>
    </row>
    <row r="2247" spans="1:13" x14ac:dyDescent="0.35">
      <c r="A2247" t="s">
        <v>3655</v>
      </c>
      <c r="B2247" s="1">
        <v>45417</v>
      </c>
      <c r="C2247" t="s">
        <v>16</v>
      </c>
      <c r="D2247" t="s">
        <v>28</v>
      </c>
      <c r="E2247">
        <v>7</v>
      </c>
      <c r="F2247">
        <v>1606.11</v>
      </c>
      <c r="G2247">
        <v>11242.77</v>
      </c>
      <c r="H2247" t="s">
        <v>136</v>
      </c>
      <c r="I2247" t="s">
        <v>1435</v>
      </c>
      <c r="J2247" t="s">
        <v>44</v>
      </c>
      <c r="K2247">
        <v>2024</v>
      </c>
      <c r="L2247" t="s">
        <v>6532</v>
      </c>
      <c r="M2247" t="s">
        <v>6528</v>
      </c>
    </row>
    <row r="2248" spans="1:13" x14ac:dyDescent="0.35">
      <c r="A2248" t="s">
        <v>3732</v>
      </c>
      <c r="B2248" s="1">
        <v>45032</v>
      </c>
      <c r="C2248" t="s">
        <v>16</v>
      </c>
      <c r="D2248" t="s">
        <v>28</v>
      </c>
      <c r="E2248">
        <v>4</v>
      </c>
      <c r="F2248">
        <v>4602.8500000000004</v>
      </c>
      <c r="G2248">
        <v>18411.400000000001</v>
      </c>
      <c r="H2248" t="s">
        <v>29</v>
      </c>
      <c r="I2248" t="s">
        <v>85</v>
      </c>
      <c r="J2248" t="s">
        <v>31</v>
      </c>
      <c r="K2248">
        <v>2023</v>
      </c>
      <c r="L2248" t="s">
        <v>6527</v>
      </c>
      <c r="M2248" t="s">
        <v>6523</v>
      </c>
    </row>
    <row r="2249" spans="1:13" x14ac:dyDescent="0.35">
      <c r="A2249" t="s">
        <v>3754</v>
      </c>
      <c r="B2249" s="1">
        <v>45534</v>
      </c>
      <c r="C2249" t="s">
        <v>16</v>
      </c>
      <c r="D2249" t="s">
        <v>28</v>
      </c>
      <c r="E2249">
        <v>8</v>
      </c>
      <c r="F2249">
        <v>3228.38</v>
      </c>
      <c r="G2249">
        <v>25827.040000000001</v>
      </c>
      <c r="H2249" t="s">
        <v>42</v>
      </c>
      <c r="I2249" t="s">
        <v>375</v>
      </c>
      <c r="J2249" t="s">
        <v>47</v>
      </c>
      <c r="K2249">
        <v>2024</v>
      </c>
      <c r="L2249" t="s">
        <v>6530</v>
      </c>
      <c r="M2249" t="s">
        <v>6523</v>
      </c>
    </row>
    <row r="2250" spans="1:13" x14ac:dyDescent="0.35">
      <c r="A2250" t="s">
        <v>3771</v>
      </c>
      <c r="B2250" s="1">
        <v>45337</v>
      </c>
      <c r="C2250" t="s">
        <v>16</v>
      </c>
      <c r="D2250" t="s">
        <v>28</v>
      </c>
      <c r="E2250">
        <v>4</v>
      </c>
      <c r="F2250">
        <v>2320.31</v>
      </c>
      <c r="G2250">
        <v>9281.24</v>
      </c>
      <c r="H2250" t="s">
        <v>42</v>
      </c>
      <c r="I2250" t="s">
        <v>1408</v>
      </c>
      <c r="J2250" t="s">
        <v>14</v>
      </c>
      <c r="K2250">
        <v>2024</v>
      </c>
      <c r="L2250" t="s">
        <v>6529</v>
      </c>
      <c r="M2250" t="s">
        <v>6528</v>
      </c>
    </row>
    <row r="2251" spans="1:13" x14ac:dyDescent="0.35">
      <c r="A2251" t="s">
        <v>3882</v>
      </c>
      <c r="B2251" s="1">
        <v>45111</v>
      </c>
      <c r="C2251" t="s">
        <v>16</v>
      </c>
      <c r="D2251" t="s">
        <v>28</v>
      </c>
      <c r="E2251">
        <v>7</v>
      </c>
      <c r="F2251">
        <v>1107.03</v>
      </c>
      <c r="G2251">
        <v>7749.21</v>
      </c>
      <c r="H2251" t="s">
        <v>136</v>
      </c>
      <c r="I2251" t="s">
        <v>2362</v>
      </c>
      <c r="J2251" t="s">
        <v>14</v>
      </c>
      <c r="K2251">
        <v>2023</v>
      </c>
      <c r="L2251" t="s">
        <v>6534</v>
      </c>
      <c r="M2251" t="s">
        <v>6528</v>
      </c>
    </row>
    <row r="2252" spans="1:13" x14ac:dyDescent="0.35">
      <c r="A2252" t="s">
        <v>3990</v>
      </c>
      <c r="B2252" s="1">
        <v>45567</v>
      </c>
      <c r="C2252" t="s">
        <v>16</v>
      </c>
      <c r="D2252" t="s">
        <v>28</v>
      </c>
      <c r="E2252">
        <v>9</v>
      </c>
      <c r="F2252">
        <v>1268.98</v>
      </c>
      <c r="G2252">
        <v>11420.82</v>
      </c>
      <c r="H2252" t="s">
        <v>110</v>
      </c>
      <c r="I2252" t="s">
        <v>804</v>
      </c>
      <c r="J2252" t="s">
        <v>44</v>
      </c>
      <c r="K2252">
        <v>2024</v>
      </c>
      <c r="L2252" t="s">
        <v>6522</v>
      </c>
      <c r="M2252" t="s">
        <v>6528</v>
      </c>
    </row>
    <row r="2253" spans="1:13" x14ac:dyDescent="0.35">
      <c r="A2253" t="s">
        <v>4042</v>
      </c>
      <c r="B2253" s="1">
        <v>44970</v>
      </c>
      <c r="C2253" t="s">
        <v>16</v>
      </c>
      <c r="D2253" t="s">
        <v>28</v>
      </c>
      <c r="E2253">
        <v>4</v>
      </c>
      <c r="F2253">
        <v>5379.84</v>
      </c>
      <c r="G2253">
        <v>21519.360000000001</v>
      </c>
      <c r="H2253" t="s">
        <v>104</v>
      </c>
      <c r="I2253" t="s">
        <v>1550</v>
      </c>
      <c r="J2253" t="s">
        <v>44</v>
      </c>
      <c r="K2253">
        <v>2023</v>
      </c>
      <c r="L2253" t="s">
        <v>6529</v>
      </c>
      <c r="M2253" t="s">
        <v>6523</v>
      </c>
    </row>
    <row r="2254" spans="1:13" x14ac:dyDescent="0.35">
      <c r="A2254" t="s">
        <v>4071</v>
      </c>
      <c r="B2254" s="1">
        <v>45066</v>
      </c>
      <c r="C2254" t="s">
        <v>16</v>
      </c>
      <c r="D2254" t="s">
        <v>28</v>
      </c>
      <c r="E2254">
        <v>8</v>
      </c>
      <c r="F2254">
        <v>2654.78</v>
      </c>
      <c r="G2254">
        <v>21238.240000000002</v>
      </c>
      <c r="H2254" t="s">
        <v>29</v>
      </c>
      <c r="I2254" t="s">
        <v>1983</v>
      </c>
      <c r="J2254" t="s">
        <v>44</v>
      </c>
      <c r="K2254">
        <v>2023</v>
      </c>
      <c r="L2254" t="s">
        <v>6532</v>
      </c>
      <c r="M2254" t="s">
        <v>6528</v>
      </c>
    </row>
    <row r="2255" spans="1:13" x14ac:dyDescent="0.35">
      <c r="A2255" t="s">
        <v>4280</v>
      </c>
      <c r="B2255" s="1">
        <v>44971</v>
      </c>
      <c r="C2255" t="s">
        <v>16</v>
      </c>
      <c r="D2255" t="s">
        <v>28</v>
      </c>
      <c r="E2255">
        <v>1</v>
      </c>
      <c r="F2255">
        <v>2441.34</v>
      </c>
      <c r="G2255">
        <v>2441.34</v>
      </c>
      <c r="H2255" t="s">
        <v>42</v>
      </c>
      <c r="I2255" t="s">
        <v>1397</v>
      </c>
      <c r="J2255" t="s">
        <v>47</v>
      </c>
      <c r="K2255">
        <v>2023</v>
      </c>
      <c r="L2255" t="s">
        <v>6529</v>
      </c>
      <c r="M2255" t="s">
        <v>6528</v>
      </c>
    </row>
    <row r="2256" spans="1:13" x14ac:dyDescent="0.35">
      <c r="A2256" t="s">
        <v>4286</v>
      </c>
      <c r="B2256" s="1">
        <v>45557</v>
      </c>
      <c r="C2256" t="s">
        <v>16</v>
      </c>
      <c r="D2256" t="s">
        <v>28</v>
      </c>
      <c r="E2256">
        <v>1</v>
      </c>
      <c r="F2256">
        <v>1086.52</v>
      </c>
      <c r="G2256">
        <v>1086.52</v>
      </c>
      <c r="H2256" t="s">
        <v>110</v>
      </c>
      <c r="I2256" t="s">
        <v>1971</v>
      </c>
      <c r="J2256" t="s">
        <v>39</v>
      </c>
      <c r="K2256">
        <v>2024</v>
      </c>
      <c r="L2256" t="s">
        <v>6525</v>
      </c>
      <c r="M2256" t="s">
        <v>6528</v>
      </c>
    </row>
    <row r="2257" spans="1:13" x14ac:dyDescent="0.35">
      <c r="A2257" t="s">
        <v>4336</v>
      </c>
      <c r="B2257" s="1">
        <v>45451</v>
      </c>
      <c r="C2257" t="s">
        <v>16</v>
      </c>
      <c r="D2257" t="s">
        <v>28</v>
      </c>
      <c r="E2257">
        <v>3</v>
      </c>
      <c r="F2257">
        <v>2099.34</v>
      </c>
      <c r="G2257">
        <v>6298.02</v>
      </c>
      <c r="H2257" t="s">
        <v>42</v>
      </c>
      <c r="I2257" t="s">
        <v>1306</v>
      </c>
      <c r="J2257" t="s">
        <v>39</v>
      </c>
      <c r="K2257">
        <v>2024</v>
      </c>
      <c r="L2257" t="s">
        <v>6531</v>
      </c>
      <c r="M2257" t="s">
        <v>6528</v>
      </c>
    </row>
    <row r="2258" spans="1:13" x14ac:dyDescent="0.35">
      <c r="A2258" t="s">
        <v>4381</v>
      </c>
      <c r="B2258" s="1">
        <v>45449</v>
      </c>
      <c r="C2258" t="s">
        <v>16</v>
      </c>
      <c r="D2258" t="s">
        <v>28</v>
      </c>
      <c r="E2258">
        <v>1</v>
      </c>
      <c r="F2258">
        <v>4253.2299999999996</v>
      </c>
      <c r="G2258">
        <v>4253.2299999999996</v>
      </c>
      <c r="H2258" t="s">
        <v>110</v>
      </c>
      <c r="I2258" t="s">
        <v>1066</v>
      </c>
      <c r="J2258" t="s">
        <v>31</v>
      </c>
      <c r="K2258">
        <v>2024</v>
      </c>
      <c r="L2258" t="s">
        <v>6531</v>
      </c>
      <c r="M2258" t="s">
        <v>6523</v>
      </c>
    </row>
    <row r="2259" spans="1:13" x14ac:dyDescent="0.35">
      <c r="A2259" t="s">
        <v>4559</v>
      </c>
      <c r="B2259" s="1">
        <v>45145</v>
      </c>
      <c r="C2259" t="s">
        <v>16</v>
      </c>
      <c r="D2259" t="s">
        <v>28</v>
      </c>
      <c r="E2259">
        <v>3</v>
      </c>
      <c r="F2259">
        <v>2326.6799999999998</v>
      </c>
      <c r="G2259">
        <v>6980.04</v>
      </c>
      <c r="H2259" t="s">
        <v>110</v>
      </c>
      <c r="I2259" t="s">
        <v>574</v>
      </c>
      <c r="J2259" t="s">
        <v>31</v>
      </c>
      <c r="K2259">
        <v>2023</v>
      </c>
      <c r="L2259" t="s">
        <v>6530</v>
      </c>
      <c r="M2259" t="s">
        <v>6528</v>
      </c>
    </row>
    <row r="2260" spans="1:13" x14ac:dyDescent="0.35">
      <c r="A2260" t="s">
        <v>4619</v>
      </c>
      <c r="B2260" s="1">
        <v>45124</v>
      </c>
      <c r="C2260" t="s">
        <v>16</v>
      </c>
      <c r="D2260" t="s">
        <v>28</v>
      </c>
      <c r="E2260">
        <v>3</v>
      </c>
      <c r="F2260">
        <v>4060.39</v>
      </c>
      <c r="G2260">
        <v>12181.17</v>
      </c>
      <c r="H2260" t="s">
        <v>42</v>
      </c>
      <c r="I2260" t="s">
        <v>126</v>
      </c>
      <c r="J2260" t="s">
        <v>39</v>
      </c>
      <c r="K2260">
        <v>2023</v>
      </c>
      <c r="L2260" t="s">
        <v>6534</v>
      </c>
      <c r="M2260" t="s">
        <v>6523</v>
      </c>
    </row>
    <row r="2261" spans="1:13" x14ac:dyDescent="0.35">
      <c r="A2261" t="s">
        <v>4638</v>
      </c>
      <c r="B2261" s="1">
        <v>45234</v>
      </c>
      <c r="C2261" t="s">
        <v>16</v>
      </c>
      <c r="D2261" t="s">
        <v>28</v>
      </c>
      <c r="E2261">
        <v>5</v>
      </c>
      <c r="F2261">
        <v>1173.57</v>
      </c>
      <c r="G2261">
        <v>5867.85</v>
      </c>
      <c r="H2261" t="s">
        <v>29</v>
      </c>
      <c r="I2261" t="s">
        <v>2466</v>
      </c>
      <c r="J2261" t="s">
        <v>19</v>
      </c>
      <c r="K2261">
        <v>2023</v>
      </c>
      <c r="L2261" t="s">
        <v>6526</v>
      </c>
      <c r="M2261" t="s">
        <v>6528</v>
      </c>
    </row>
    <row r="2262" spans="1:13" x14ac:dyDescent="0.35">
      <c r="A2262" t="s">
        <v>4677</v>
      </c>
      <c r="B2262" s="1">
        <v>45096</v>
      </c>
      <c r="C2262" t="s">
        <v>16</v>
      </c>
      <c r="D2262" t="s">
        <v>28</v>
      </c>
      <c r="E2262">
        <v>8</v>
      </c>
      <c r="F2262">
        <v>5889.84</v>
      </c>
      <c r="G2262">
        <v>47118.720000000001</v>
      </c>
      <c r="H2262" t="s">
        <v>110</v>
      </c>
      <c r="I2262" t="s">
        <v>1603</v>
      </c>
      <c r="J2262" t="s">
        <v>14</v>
      </c>
      <c r="K2262">
        <v>2023</v>
      </c>
      <c r="L2262" t="s">
        <v>6531</v>
      </c>
      <c r="M2262" t="s">
        <v>6523</v>
      </c>
    </row>
    <row r="2263" spans="1:13" x14ac:dyDescent="0.35">
      <c r="A2263" t="s">
        <v>4698</v>
      </c>
      <c r="B2263" s="1">
        <v>45334</v>
      </c>
      <c r="C2263" t="s">
        <v>16</v>
      </c>
      <c r="D2263" t="s">
        <v>28</v>
      </c>
      <c r="E2263">
        <v>8</v>
      </c>
      <c r="F2263">
        <v>1157.01</v>
      </c>
      <c r="G2263">
        <v>9256.08</v>
      </c>
      <c r="H2263" t="s">
        <v>136</v>
      </c>
      <c r="I2263" t="s">
        <v>441</v>
      </c>
      <c r="J2263" t="s">
        <v>19</v>
      </c>
      <c r="K2263">
        <v>2024</v>
      </c>
      <c r="L2263" t="s">
        <v>6529</v>
      </c>
      <c r="M2263" t="s">
        <v>6528</v>
      </c>
    </row>
    <row r="2264" spans="1:13" x14ac:dyDescent="0.35">
      <c r="A2264" t="s">
        <v>4719</v>
      </c>
      <c r="B2264" s="1">
        <v>45197</v>
      </c>
      <c r="C2264" t="s">
        <v>16</v>
      </c>
      <c r="D2264" t="s">
        <v>28</v>
      </c>
      <c r="E2264">
        <v>4</v>
      </c>
      <c r="F2264">
        <v>3845.5</v>
      </c>
      <c r="G2264">
        <v>15382</v>
      </c>
      <c r="H2264" t="s">
        <v>110</v>
      </c>
      <c r="I2264" t="s">
        <v>906</v>
      </c>
      <c r="J2264" t="s">
        <v>44</v>
      </c>
      <c r="K2264">
        <v>2023</v>
      </c>
      <c r="L2264" t="s">
        <v>6525</v>
      </c>
      <c r="M2264" t="s">
        <v>6523</v>
      </c>
    </row>
    <row r="2265" spans="1:13" x14ac:dyDescent="0.35">
      <c r="A2265" t="s">
        <v>4733</v>
      </c>
      <c r="B2265" s="1">
        <v>45498</v>
      </c>
      <c r="C2265" t="s">
        <v>16</v>
      </c>
      <c r="D2265" t="s">
        <v>28</v>
      </c>
      <c r="E2265">
        <v>6</v>
      </c>
      <c r="F2265">
        <v>3480.97</v>
      </c>
      <c r="G2265">
        <v>20885.82</v>
      </c>
      <c r="H2265" t="s">
        <v>136</v>
      </c>
      <c r="I2265" t="s">
        <v>400</v>
      </c>
      <c r="J2265" t="s">
        <v>19</v>
      </c>
      <c r="K2265">
        <v>2024</v>
      </c>
      <c r="L2265" t="s">
        <v>6534</v>
      </c>
      <c r="M2265" t="s">
        <v>6523</v>
      </c>
    </row>
    <row r="2266" spans="1:13" x14ac:dyDescent="0.35">
      <c r="A2266" t="s">
        <v>4754</v>
      </c>
      <c r="B2266" s="1">
        <v>45141</v>
      </c>
      <c r="C2266" t="s">
        <v>16</v>
      </c>
      <c r="D2266" t="s">
        <v>28</v>
      </c>
      <c r="E2266">
        <v>6</v>
      </c>
      <c r="F2266">
        <v>1112.49</v>
      </c>
      <c r="G2266">
        <v>6674.94</v>
      </c>
      <c r="H2266" t="s">
        <v>110</v>
      </c>
      <c r="I2266" t="s">
        <v>476</v>
      </c>
      <c r="J2266" t="s">
        <v>47</v>
      </c>
      <c r="K2266">
        <v>2023</v>
      </c>
      <c r="L2266" t="s">
        <v>6530</v>
      </c>
      <c r="M2266" t="s">
        <v>6528</v>
      </c>
    </row>
    <row r="2267" spans="1:13" x14ac:dyDescent="0.35">
      <c r="A2267" t="s">
        <v>4816</v>
      </c>
      <c r="B2267" s="1">
        <v>45403</v>
      </c>
      <c r="C2267" t="s">
        <v>16</v>
      </c>
      <c r="D2267" t="s">
        <v>28</v>
      </c>
      <c r="E2267">
        <v>5</v>
      </c>
      <c r="F2267">
        <v>3113.2</v>
      </c>
      <c r="G2267">
        <v>15566</v>
      </c>
      <c r="H2267" t="s">
        <v>29</v>
      </c>
      <c r="I2267" t="s">
        <v>202</v>
      </c>
      <c r="J2267" t="s">
        <v>47</v>
      </c>
      <c r="K2267">
        <v>2024</v>
      </c>
      <c r="L2267" t="s">
        <v>6527</v>
      </c>
      <c r="M2267" t="s">
        <v>6523</v>
      </c>
    </row>
    <row r="2268" spans="1:13" x14ac:dyDescent="0.35">
      <c r="A2268" t="s">
        <v>4866</v>
      </c>
      <c r="B2268" s="1">
        <v>45069</v>
      </c>
      <c r="C2268" t="s">
        <v>16</v>
      </c>
      <c r="D2268" t="s">
        <v>28</v>
      </c>
      <c r="E2268">
        <v>1</v>
      </c>
      <c r="F2268">
        <v>4563.88</v>
      </c>
      <c r="G2268">
        <v>4563.88</v>
      </c>
      <c r="H2268" t="s">
        <v>104</v>
      </c>
      <c r="I2268" t="s">
        <v>1322</v>
      </c>
      <c r="J2268" t="s">
        <v>39</v>
      </c>
      <c r="K2268">
        <v>2023</v>
      </c>
      <c r="L2268" t="s">
        <v>6532</v>
      </c>
      <c r="M2268" t="s">
        <v>6523</v>
      </c>
    </row>
    <row r="2269" spans="1:13" x14ac:dyDescent="0.35">
      <c r="A2269" t="s">
        <v>4954</v>
      </c>
      <c r="B2269" s="1">
        <v>45263</v>
      </c>
      <c r="C2269" t="s">
        <v>16</v>
      </c>
      <c r="D2269" t="s">
        <v>28</v>
      </c>
      <c r="E2269">
        <v>5</v>
      </c>
      <c r="F2269">
        <v>1805.79</v>
      </c>
      <c r="G2269">
        <v>9028.9500000000007</v>
      </c>
      <c r="H2269" t="s">
        <v>104</v>
      </c>
      <c r="I2269" t="s">
        <v>291</v>
      </c>
      <c r="J2269" t="s">
        <v>39</v>
      </c>
      <c r="K2269">
        <v>2023</v>
      </c>
      <c r="L2269" t="s">
        <v>6520</v>
      </c>
      <c r="M2269" t="s">
        <v>6528</v>
      </c>
    </row>
    <row r="2270" spans="1:13" x14ac:dyDescent="0.35">
      <c r="A2270" t="s">
        <v>5020</v>
      </c>
      <c r="B2270" s="1">
        <v>45260</v>
      </c>
      <c r="C2270" t="s">
        <v>16</v>
      </c>
      <c r="D2270" t="s">
        <v>28</v>
      </c>
      <c r="E2270">
        <v>8</v>
      </c>
      <c r="F2270">
        <v>3787.65</v>
      </c>
      <c r="G2270">
        <v>30301.200000000001</v>
      </c>
      <c r="H2270" t="s">
        <v>42</v>
      </c>
      <c r="I2270" t="s">
        <v>560</v>
      </c>
      <c r="J2270" t="s">
        <v>39</v>
      </c>
      <c r="K2270">
        <v>2023</v>
      </c>
      <c r="L2270" t="s">
        <v>6526</v>
      </c>
      <c r="M2270" t="s">
        <v>6523</v>
      </c>
    </row>
    <row r="2271" spans="1:13" x14ac:dyDescent="0.35">
      <c r="A2271" t="s">
        <v>5091</v>
      </c>
      <c r="B2271" s="1">
        <v>45233</v>
      </c>
      <c r="C2271" t="s">
        <v>16</v>
      </c>
      <c r="D2271" t="s">
        <v>28</v>
      </c>
      <c r="E2271">
        <v>5</v>
      </c>
      <c r="F2271">
        <v>1766.74</v>
      </c>
      <c r="G2271">
        <v>8833.7000000000007</v>
      </c>
      <c r="H2271" t="s">
        <v>136</v>
      </c>
      <c r="I2271" t="s">
        <v>1304</v>
      </c>
      <c r="J2271" t="s">
        <v>47</v>
      </c>
      <c r="K2271">
        <v>2023</v>
      </c>
      <c r="L2271" t="s">
        <v>6526</v>
      </c>
      <c r="M2271" t="s">
        <v>6528</v>
      </c>
    </row>
    <row r="2272" spans="1:13" x14ac:dyDescent="0.35">
      <c r="A2272" t="s">
        <v>5232</v>
      </c>
      <c r="B2272" s="1">
        <v>45324</v>
      </c>
      <c r="C2272" t="s">
        <v>16</v>
      </c>
      <c r="D2272" t="s">
        <v>28</v>
      </c>
      <c r="E2272">
        <v>3</v>
      </c>
      <c r="F2272">
        <v>3988.83</v>
      </c>
      <c r="G2272">
        <v>11966.49</v>
      </c>
      <c r="H2272" t="s">
        <v>136</v>
      </c>
      <c r="I2272" t="s">
        <v>1170</v>
      </c>
      <c r="J2272" t="s">
        <v>44</v>
      </c>
      <c r="K2272">
        <v>2024</v>
      </c>
      <c r="L2272" t="s">
        <v>6529</v>
      </c>
      <c r="M2272" t="s">
        <v>6523</v>
      </c>
    </row>
    <row r="2273" spans="1:13" x14ac:dyDescent="0.35">
      <c r="A2273" t="s">
        <v>5260</v>
      </c>
      <c r="B2273" s="1">
        <v>45463</v>
      </c>
      <c r="C2273" t="s">
        <v>16</v>
      </c>
      <c r="D2273" t="s">
        <v>28</v>
      </c>
      <c r="E2273">
        <v>4</v>
      </c>
      <c r="F2273">
        <v>2974.66</v>
      </c>
      <c r="G2273">
        <v>11898.64</v>
      </c>
      <c r="H2273" t="s">
        <v>29</v>
      </c>
      <c r="I2273" t="s">
        <v>400</v>
      </c>
      <c r="J2273" t="s">
        <v>19</v>
      </c>
      <c r="K2273">
        <v>2024</v>
      </c>
      <c r="L2273" t="s">
        <v>6531</v>
      </c>
      <c r="M2273" t="s">
        <v>6528</v>
      </c>
    </row>
    <row r="2274" spans="1:13" x14ac:dyDescent="0.35">
      <c r="A2274" t="s">
        <v>5300</v>
      </c>
      <c r="B2274" s="1">
        <v>45146</v>
      </c>
      <c r="C2274" t="s">
        <v>16</v>
      </c>
      <c r="D2274" t="s">
        <v>28</v>
      </c>
      <c r="E2274">
        <v>6</v>
      </c>
      <c r="F2274">
        <v>3635.57</v>
      </c>
      <c r="G2274">
        <v>21813.42</v>
      </c>
      <c r="H2274" t="s">
        <v>29</v>
      </c>
      <c r="I2274" t="s">
        <v>761</v>
      </c>
      <c r="J2274" t="s">
        <v>47</v>
      </c>
      <c r="K2274">
        <v>2023</v>
      </c>
      <c r="L2274" t="s">
        <v>6530</v>
      </c>
      <c r="M2274" t="s">
        <v>6523</v>
      </c>
    </row>
    <row r="2275" spans="1:13" x14ac:dyDescent="0.35">
      <c r="A2275" t="s">
        <v>5373</v>
      </c>
      <c r="B2275" s="1">
        <v>45231</v>
      </c>
      <c r="C2275" t="s">
        <v>16</v>
      </c>
      <c r="D2275" t="s">
        <v>28</v>
      </c>
      <c r="E2275">
        <v>2</v>
      </c>
      <c r="F2275">
        <v>3580.74</v>
      </c>
      <c r="G2275">
        <v>7161.48</v>
      </c>
      <c r="H2275" t="s">
        <v>42</v>
      </c>
      <c r="I2275" t="s">
        <v>466</v>
      </c>
      <c r="J2275" t="s">
        <v>47</v>
      </c>
      <c r="K2275">
        <v>2023</v>
      </c>
      <c r="L2275" t="s">
        <v>6526</v>
      </c>
      <c r="M2275" t="s">
        <v>6523</v>
      </c>
    </row>
    <row r="2276" spans="1:13" x14ac:dyDescent="0.35">
      <c r="A2276" t="s">
        <v>5377</v>
      </c>
      <c r="B2276" s="1">
        <v>45034</v>
      </c>
      <c r="C2276" t="s">
        <v>16</v>
      </c>
      <c r="D2276" t="s">
        <v>28</v>
      </c>
      <c r="E2276">
        <v>1</v>
      </c>
      <c r="F2276">
        <v>2731.94</v>
      </c>
      <c r="G2276">
        <v>2731.94</v>
      </c>
      <c r="H2276" t="s">
        <v>110</v>
      </c>
      <c r="I2276" t="s">
        <v>1322</v>
      </c>
      <c r="J2276" t="s">
        <v>31</v>
      </c>
      <c r="K2276">
        <v>2023</v>
      </c>
      <c r="L2276" t="s">
        <v>6527</v>
      </c>
      <c r="M2276" t="s">
        <v>6528</v>
      </c>
    </row>
    <row r="2277" spans="1:13" x14ac:dyDescent="0.35">
      <c r="A2277" t="s">
        <v>5479</v>
      </c>
      <c r="B2277" s="1">
        <v>45366</v>
      </c>
      <c r="C2277" t="s">
        <v>16</v>
      </c>
      <c r="D2277" t="s">
        <v>28</v>
      </c>
      <c r="E2277">
        <v>6</v>
      </c>
      <c r="F2277">
        <v>2231.88</v>
      </c>
      <c r="G2277">
        <v>13391.28</v>
      </c>
      <c r="H2277" t="s">
        <v>29</v>
      </c>
      <c r="I2277" t="s">
        <v>1782</v>
      </c>
      <c r="J2277" t="s">
        <v>39</v>
      </c>
      <c r="K2277">
        <v>2024</v>
      </c>
      <c r="L2277" t="s">
        <v>6533</v>
      </c>
      <c r="M2277" t="s">
        <v>6528</v>
      </c>
    </row>
    <row r="2278" spans="1:13" x14ac:dyDescent="0.35">
      <c r="A2278" t="s">
        <v>5493</v>
      </c>
      <c r="B2278" s="1">
        <v>45019</v>
      </c>
      <c r="C2278" t="s">
        <v>16</v>
      </c>
      <c r="D2278" t="s">
        <v>28</v>
      </c>
      <c r="E2278">
        <v>6</v>
      </c>
      <c r="F2278">
        <v>4675.67</v>
      </c>
      <c r="G2278">
        <v>28054.02</v>
      </c>
      <c r="H2278" t="s">
        <v>42</v>
      </c>
      <c r="I2278" t="s">
        <v>1983</v>
      </c>
      <c r="J2278" t="s">
        <v>19</v>
      </c>
      <c r="K2278">
        <v>2023</v>
      </c>
      <c r="L2278" t="s">
        <v>6527</v>
      </c>
      <c r="M2278" t="s">
        <v>6523</v>
      </c>
    </row>
    <row r="2279" spans="1:13" x14ac:dyDescent="0.35">
      <c r="A2279" t="s">
        <v>5561</v>
      </c>
      <c r="B2279" s="1">
        <v>45518</v>
      </c>
      <c r="C2279" t="s">
        <v>16</v>
      </c>
      <c r="D2279" t="s">
        <v>28</v>
      </c>
      <c r="E2279">
        <v>10</v>
      </c>
      <c r="F2279">
        <v>1033.75</v>
      </c>
      <c r="G2279">
        <v>10337.5</v>
      </c>
      <c r="H2279" t="s">
        <v>110</v>
      </c>
      <c r="I2279" t="s">
        <v>306</v>
      </c>
      <c r="J2279" t="s">
        <v>39</v>
      </c>
      <c r="K2279">
        <v>2024</v>
      </c>
      <c r="L2279" t="s">
        <v>6530</v>
      </c>
      <c r="M2279" t="s">
        <v>6528</v>
      </c>
    </row>
    <row r="2280" spans="1:13" x14ac:dyDescent="0.35">
      <c r="A2280" t="s">
        <v>5577</v>
      </c>
      <c r="B2280" s="1">
        <v>45628</v>
      </c>
      <c r="C2280" t="s">
        <v>16</v>
      </c>
      <c r="D2280" t="s">
        <v>28</v>
      </c>
      <c r="E2280">
        <v>6</v>
      </c>
      <c r="F2280">
        <v>4274.18</v>
      </c>
      <c r="G2280">
        <v>25645.08</v>
      </c>
      <c r="H2280" t="s">
        <v>29</v>
      </c>
      <c r="I2280" t="s">
        <v>759</v>
      </c>
      <c r="J2280" t="s">
        <v>14</v>
      </c>
      <c r="K2280">
        <v>2024</v>
      </c>
      <c r="L2280" t="s">
        <v>6520</v>
      </c>
      <c r="M2280" t="s">
        <v>6523</v>
      </c>
    </row>
    <row r="2281" spans="1:13" x14ac:dyDescent="0.35">
      <c r="A2281" t="s">
        <v>5656</v>
      </c>
      <c r="B2281" s="1">
        <v>45534</v>
      </c>
      <c r="C2281" t="s">
        <v>16</v>
      </c>
      <c r="D2281" t="s">
        <v>28</v>
      </c>
      <c r="E2281">
        <v>6</v>
      </c>
      <c r="F2281">
        <v>4850.76</v>
      </c>
      <c r="G2281">
        <v>29104.560000000001</v>
      </c>
      <c r="H2281" t="s">
        <v>29</v>
      </c>
      <c r="I2281" t="s">
        <v>1853</v>
      </c>
      <c r="J2281" t="s">
        <v>47</v>
      </c>
      <c r="K2281">
        <v>2024</v>
      </c>
      <c r="L2281" t="s">
        <v>6530</v>
      </c>
      <c r="M2281" t="s">
        <v>6523</v>
      </c>
    </row>
    <row r="2282" spans="1:13" x14ac:dyDescent="0.35">
      <c r="A2282" t="s">
        <v>5720</v>
      </c>
      <c r="B2282" s="1">
        <v>45414</v>
      </c>
      <c r="C2282" t="s">
        <v>16</v>
      </c>
      <c r="D2282" t="s">
        <v>28</v>
      </c>
      <c r="E2282">
        <v>3</v>
      </c>
      <c r="F2282">
        <v>3911.32</v>
      </c>
      <c r="G2282">
        <v>11733.96</v>
      </c>
      <c r="H2282" t="s">
        <v>136</v>
      </c>
      <c r="I2282" t="s">
        <v>1932</v>
      </c>
      <c r="J2282" t="s">
        <v>39</v>
      </c>
      <c r="K2282">
        <v>2024</v>
      </c>
      <c r="L2282" t="s">
        <v>6532</v>
      </c>
      <c r="M2282" t="s">
        <v>6523</v>
      </c>
    </row>
    <row r="2283" spans="1:13" x14ac:dyDescent="0.35">
      <c r="A2283" t="s">
        <v>5812</v>
      </c>
      <c r="B2283" s="1">
        <v>45147</v>
      </c>
      <c r="C2283" t="s">
        <v>16</v>
      </c>
      <c r="D2283" t="s">
        <v>28</v>
      </c>
      <c r="E2283">
        <v>2</v>
      </c>
      <c r="F2283">
        <v>5186.4799999999996</v>
      </c>
      <c r="G2283">
        <v>10372.959999999999</v>
      </c>
      <c r="H2283" t="s">
        <v>29</v>
      </c>
      <c r="I2283" t="s">
        <v>1055</v>
      </c>
      <c r="J2283" t="s">
        <v>14</v>
      </c>
      <c r="K2283">
        <v>2023</v>
      </c>
      <c r="L2283" t="s">
        <v>6530</v>
      </c>
      <c r="M2283" t="s">
        <v>6523</v>
      </c>
    </row>
    <row r="2284" spans="1:13" x14ac:dyDescent="0.35">
      <c r="A2284" t="s">
        <v>5913</v>
      </c>
      <c r="B2284" s="1">
        <v>45521</v>
      </c>
      <c r="C2284" t="s">
        <v>16</v>
      </c>
      <c r="D2284" t="s">
        <v>28</v>
      </c>
      <c r="E2284">
        <v>5</v>
      </c>
      <c r="F2284">
        <v>3837.04</v>
      </c>
      <c r="G2284">
        <v>19185.2</v>
      </c>
      <c r="H2284" t="s">
        <v>29</v>
      </c>
      <c r="I2284" t="s">
        <v>796</v>
      </c>
      <c r="J2284" t="s">
        <v>44</v>
      </c>
      <c r="K2284">
        <v>2024</v>
      </c>
      <c r="L2284" t="s">
        <v>6530</v>
      </c>
      <c r="M2284" t="s">
        <v>6523</v>
      </c>
    </row>
    <row r="2285" spans="1:13" x14ac:dyDescent="0.35">
      <c r="A2285" t="s">
        <v>6075</v>
      </c>
      <c r="B2285" s="1">
        <v>45639</v>
      </c>
      <c r="C2285" t="s">
        <v>16</v>
      </c>
      <c r="D2285" t="s">
        <v>28</v>
      </c>
      <c r="E2285">
        <v>7</v>
      </c>
      <c r="F2285">
        <v>3970.34</v>
      </c>
      <c r="G2285">
        <v>27792.38</v>
      </c>
      <c r="H2285" t="s">
        <v>136</v>
      </c>
      <c r="I2285" t="s">
        <v>159</v>
      </c>
      <c r="J2285" t="s">
        <v>47</v>
      </c>
      <c r="K2285">
        <v>2024</v>
      </c>
      <c r="L2285" t="s">
        <v>6520</v>
      </c>
      <c r="M2285" t="s">
        <v>6523</v>
      </c>
    </row>
    <row r="2286" spans="1:13" x14ac:dyDescent="0.35">
      <c r="A2286" t="s">
        <v>6094</v>
      </c>
      <c r="B2286" s="1">
        <v>45128</v>
      </c>
      <c r="C2286" t="s">
        <v>16</v>
      </c>
      <c r="D2286" t="s">
        <v>28</v>
      </c>
      <c r="E2286">
        <v>8</v>
      </c>
      <c r="F2286">
        <v>2702.84</v>
      </c>
      <c r="G2286">
        <v>21622.720000000001</v>
      </c>
      <c r="H2286" t="s">
        <v>29</v>
      </c>
      <c r="I2286" t="s">
        <v>2339</v>
      </c>
      <c r="J2286" t="s">
        <v>14</v>
      </c>
      <c r="K2286">
        <v>2023</v>
      </c>
      <c r="L2286" t="s">
        <v>6534</v>
      </c>
      <c r="M2286" t="s">
        <v>6528</v>
      </c>
    </row>
    <row r="2287" spans="1:13" x14ac:dyDescent="0.35">
      <c r="A2287" t="s">
        <v>6437</v>
      </c>
      <c r="B2287" s="1">
        <v>45586</v>
      </c>
      <c r="C2287" t="s">
        <v>16</v>
      </c>
      <c r="D2287" t="s">
        <v>28</v>
      </c>
      <c r="E2287">
        <v>5</v>
      </c>
      <c r="F2287">
        <v>4460.62</v>
      </c>
      <c r="G2287">
        <v>22303.1</v>
      </c>
      <c r="H2287" t="s">
        <v>42</v>
      </c>
      <c r="I2287" t="s">
        <v>1782</v>
      </c>
      <c r="J2287" t="s">
        <v>31</v>
      </c>
      <c r="K2287">
        <v>2024</v>
      </c>
      <c r="L2287" t="s">
        <v>6522</v>
      </c>
      <c r="M2287" t="s">
        <v>6523</v>
      </c>
    </row>
    <row r="2288" spans="1:13" x14ac:dyDescent="0.35">
      <c r="A2288" t="s">
        <v>310</v>
      </c>
      <c r="B2288" s="1">
        <v>45171</v>
      </c>
      <c r="C2288" t="s">
        <v>16</v>
      </c>
      <c r="D2288" t="s">
        <v>311</v>
      </c>
      <c r="E2288">
        <v>9</v>
      </c>
      <c r="F2288">
        <v>5037.7</v>
      </c>
      <c r="G2288">
        <v>45339.3</v>
      </c>
      <c r="H2288" t="s">
        <v>29</v>
      </c>
      <c r="I2288" t="s">
        <v>312</v>
      </c>
      <c r="J2288" t="s">
        <v>19</v>
      </c>
      <c r="K2288">
        <v>2023</v>
      </c>
      <c r="L2288" t="s">
        <v>6525</v>
      </c>
      <c r="M2288" t="s">
        <v>6523</v>
      </c>
    </row>
    <row r="2289" spans="1:13" x14ac:dyDescent="0.35">
      <c r="A2289" t="s">
        <v>543</v>
      </c>
      <c r="B2289" s="1">
        <v>44956</v>
      </c>
      <c r="C2289" t="s">
        <v>16</v>
      </c>
      <c r="D2289" t="s">
        <v>311</v>
      </c>
      <c r="E2289">
        <v>9</v>
      </c>
      <c r="F2289">
        <v>5588.78</v>
      </c>
      <c r="G2289">
        <v>50299.02</v>
      </c>
      <c r="H2289" t="s">
        <v>110</v>
      </c>
      <c r="I2289" t="s">
        <v>544</v>
      </c>
      <c r="J2289" t="s">
        <v>14</v>
      </c>
      <c r="K2289">
        <v>2023</v>
      </c>
      <c r="L2289" t="s">
        <v>6524</v>
      </c>
      <c r="M2289" t="s">
        <v>6523</v>
      </c>
    </row>
    <row r="2290" spans="1:13" x14ac:dyDescent="0.35">
      <c r="A2290" t="s">
        <v>831</v>
      </c>
      <c r="B2290" s="1">
        <v>45027</v>
      </c>
      <c r="C2290" t="s">
        <v>16</v>
      </c>
      <c r="D2290" t="s">
        <v>311</v>
      </c>
      <c r="E2290">
        <v>5</v>
      </c>
      <c r="F2290">
        <v>2619.54</v>
      </c>
      <c r="G2290">
        <v>13097.7</v>
      </c>
      <c r="H2290" t="s">
        <v>29</v>
      </c>
      <c r="I2290" t="s">
        <v>531</v>
      </c>
      <c r="J2290" t="s">
        <v>19</v>
      </c>
      <c r="K2290">
        <v>2023</v>
      </c>
      <c r="L2290" t="s">
        <v>6527</v>
      </c>
      <c r="M2290" t="s">
        <v>6528</v>
      </c>
    </row>
    <row r="2291" spans="1:13" x14ac:dyDescent="0.35">
      <c r="A2291" t="s">
        <v>923</v>
      </c>
      <c r="B2291" s="1">
        <v>44932</v>
      </c>
      <c r="C2291" t="s">
        <v>16</v>
      </c>
      <c r="D2291" t="s">
        <v>311</v>
      </c>
      <c r="E2291">
        <v>3</v>
      </c>
      <c r="F2291">
        <v>3389</v>
      </c>
      <c r="G2291">
        <v>10167</v>
      </c>
      <c r="H2291" t="s">
        <v>29</v>
      </c>
      <c r="I2291" t="s">
        <v>924</v>
      </c>
      <c r="J2291" t="s">
        <v>14</v>
      </c>
      <c r="K2291">
        <v>2023</v>
      </c>
      <c r="L2291" t="s">
        <v>6524</v>
      </c>
      <c r="M2291" t="s">
        <v>6523</v>
      </c>
    </row>
    <row r="2292" spans="1:13" x14ac:dyDescent="0.35">
      <c r="A2292" t="s">
        <v>1034</v>
      </c>
      <c r="B2292" s="1">
        <v>45586</v>
      </c>
      <c r="C2292" t="s">
        <v>16</v>
      </c>
      <c r="D2292" t="s">
        <v>311</v>
      </c>
      <c r="E2292">
        <v>8</v>
      </c>
      <c r="F2292">
        <v>2162.9</v>
      </c>
      <c r="G2292">
        <v>17303.2</v>
      </c>
      <c r="H2292" t="s">
        <v>136</v>
      </c>
      <c r="I2292" t="s">
        <v>176</v>
      </c>
      <c r="J2292" t="s">
        <v>14</v>
      </c>
      <c r="K2292">
        <v>2024</v>
      </c>
      <c r="L2292" t="s">
        <v>6522</v>
      </c>
      <c r="M2292" t="s">
        <v>6528</v>
      </c>
    </row>
    <row r="2293" spans="1:13" x14ac:dyDescent="0.35">
      <c r="A2293" t="s">
        <v>1461</v>
      </c>
      <c r="B2293" s="1">
        <v>45098</v>
      </c>
      <c r="C2293" t="s">
        <v>16</v>
      </c>
      <c r="D2293" t="s">
        <v>311</v>
      </c>
      <c r="E2293">
        <v>6</v>
      </c>
      <c r="F2293">
        <v>2479.36</v>
      </c>
      <c r="G2293">
        <v>14876.16</v>
      </c>
      <c r="H2293" t="s">
        <v>29</v>
      </c>
      <c r="I2293" t="s">
        <v>1135</v>
      </c>
      <c r="J2293" t="s">
        <v>19</v>
      </c>
      <c r="K2293">
        <v>2023</v>
      </c>
      <c r="L2293" t="s">
        <v>6531</v>
      </c>
      <c r="M2293" t="s">
        <v>6528</v>
      </c>
    </row>
    <row r="2294" spans="1:13" x14ac:dyDescent="0.35">
      <c r="A2294" t="s">
        <v>1582</v>
      </c>
      <c r="B2294" s="1">
        <v>45253</v>
      </c>
      <c r="C2294" t="s">
        <v>16</v>
      </c>
      <c r="D2294" t="s">
        <v>311</v>
      </c>
      <c r="E2294">
        <v>3</v>
      </c>
      <c r="F2294">
        <v>780.02</v>
      </c>
      <c r="G2294">
        <v>2340.06</v>
      </c>
      <c r="H2294" t="s">
        <v>42</v>
      </c>
      <c r="I2294" t="s">
        <v>171</v>
      </c>
      <c r="J2294" t="s">
        <v>47</v>
      </c>
      <c r="K2294">
        <v>2023</v>
      </c>
      <c r="L2294" t="s">
        <v>6526</v>
      </c>
      <c r="M2294" t="s">
        <v>6521</v>
      </c>
    </row>
    <row r="2295" spans="1:13" x14ac:dyDescent="0.35">
      <c r="A2295" t="s">
        <v>1649</v>
      </c>
      <c r="B2295" s="1">
        <v>45465</v>
      </c>
      <c r="C2295" t="s">
        <v>16</v>
      </c>
      <c r="D2295" t="s">
        <v>311</v>
      </c>
      <c r="E2295">
        <v>10</v>
      </c>
      <c r="F2295">
        <v>700.27</v>
      </c>
      <c r="G2295">
        <v>7002.7</v>
      </c>
      <c r="H2295" t="s">
        <v>136</v>
      </c>
      <c r="I2295" t="s">
        <v>1043</v>
      </c>
      <c r="J2295" t="s">
        <v>31</v>
      </c>
      <c r="K2295">
        <v>2024</v>
      </c>
      <c r="L2295" t="s">
        <v>6531</v>
      </c>
      <c r="M2295" t="s">
        <v>6521</v>
      </c>
    </row>
    <row r="2296" spans="1:13" x14ac:dyDescent="0.35">
      <c r="A2296" t="s">
        <v>1892</v>
      </c>
      <c r="B2296" s="1">
        <v>45343</v>
      </c>
      <c r="C2296" t="s">
        <v>16</v>
      </c>
      <c r="D2296" t="s">
        <v>311</v>
      </c>
      <c r="E2296">
        <v>2</v>
      </c>
      <c r="F2296">
        <v>2100.41</v>
      </c>
      <c r="G2296">
        <v>4200.82</v>
      </c>
      <c r="H2296" t="s">
        <v>104</v>
      </c>
      <c r="I2296" t="s">
        <v>535</v>
      </c>
      <c r="J2296" t="s">
        <v>31</v>
      </c>
      <c r="K2296">
        <v>2024</v>
      </c>
      <c r="L2296" t="s">
        <v>6529</v>
      </c>
      <c r="M2296" t="s">
        <v>6528</v>
      </c>
    </row>
    <row r="2297" spans="1:13" x14ac:dyDescent="0.35">
      <c r="A2297" t="s">
        <v>1918</v>
      </c>
      <c r="B2297" s="1">
        <v>45023</v>
      </c>
      <c r="C2297" t="s">
        <v>16</v>
      </c>
      <c r="D2297" t="s">
        <v>311</v>
      </c>
      <c r="E2297">
        <v>6</v>
      </c>
      <c r="F2297">
        <v>677.63</v>
      </c>
      <c r="G2297">
        <v>4065.78</v>
      </c>
      <c r="H2297" t="s">
        <v>104</v>
      </c>
      <c r="I2297" t="s">
        <v>892</v>
      </c>
      <c r="J2297" t="s">
        <v>19</v>
      </c>
      <c r="K2297">
        <v>2023</v>
      </c>
      <c r="L2297" t="s">
        <v>6527</v>
      </c>
      <c r="M2297" t="s">
        <v>6521</v>
      </c>
    </row>
    <row r="2298" spans="1:13" x14ac:dyDescent="0.35">
      <c r="A2298" t="s">
        <v>1925</v>
      </c>
      <c r="B2298" s="1">
        <v>45540</v>
      </c>
      <c r="C2298" t="s">
        <v>16</v>
      </c>
      <c r="D2298" t="s">
        <v>311</v>
      </c>
      <c r="E2298">
        <v>10</v>
      </c>
      <c r="F2298">
        <v>4700.8999999999996</v>
      </c>
      <c r="G2298">
        <v>47009</v>
      </c>
      <c r="H2298" t="s">
        <v>110</v>
      </c>
      <c r="I2298" t="s">
        <v>804</v>
      </c>
      <c r="J2298" t="s">
        <v>14</v>
      </c>
      <c r="K2298">
        <v>2024</v>
      </c>
      <c r="L2298" t="s">
        <v>6525</v>
      </c>
      <c r="M2298" t="s">
        <v>6523</v>
      </c>
    </row>
    <row r="2299" spans="1:13" x14ac:dyDescent="0.35">
      <c r="A2299" t="s">
        <v>1949</v>
      </c>
      <c r="B2299" s="1">
        <v>44960</v>
      </c>
      <c r="C2299" t="s">
        <v>16</v>
      </c>
      <c r="D2299" t="s">
        <v>311</v>
      </c>
      <c r="E2299">
        <v>9</v>
      </c>
      <c r="F2299">
        <v>5803.21</v>
      </c>
      <c r="G2299">
        <v>52228.89</v>
      </c>
      <c r="H2299" t="s">
        <v>136</v>
      </c>
      <c r="I2299" t="s">
        <v>894</v>
      </c>
      <c r="J2299" t="s">
        <v>44</v>
      </c>
      <c r="K2299">
        <v>2023</v>
      </c>
      <c r="L2299" t="s">
        <v>6529</v>
      </c>
      <c r="M2299" t="s">
        <v>6523</v>
      </c>
    </row>
    <row r="2300" spans="1:13" x14ac:dyDescent="0.35">
      <c r="A2300" t="s">
        <v>2712</v>
      </c>
      <c r="B2300" s="1">
        <v>45111</v>
      </c>
      <c r="C2300" t="s">
        <v>16</v>
      </c>
      <c r="D2300" t="s">
        <v>311</v>
      </c>
      <c r="E2300">
        <v>8</v>
      </c>
      <c r="F2300">
        <v>4715.68</v>
      </c>
      <c r="G2300">
        <v>37725.440000000002</v>
      </c>
      <c r="H2300" t="s">
        <v>42</v>
      </c>
      <c r="I2300" t="s">
        <v>976</v>
      </c>
      <c r="J2300" t="s">
        <v>39</v>
      </c>
      <c r="K2300">
        <v>2023</v>
      </c>
      <c r="L2300" t="s">
        <v>6534</v>
      </c>
      <c r="M2300" t="s">
        <v>6523</v>
      </c>
    </row>
    <row r="2301" spans="1:13" x14ac:dyDescent="0.35">
      <c r="A2301" t="s">
        <v>2872</v>
      </c>
      <c r="B2301" s="1">
        <v>45644</v>
      </c>
      <c r="C2301" t="s">
        <v>16</v>
      </c>
      <c r="D2301" t="s">
        <v>311</v>
      </c>
      <c r="E2301">
        <v>1</v>
      </c>
      <c r="F2301">
        <v>5806.49</v>
      </c>
      <c r="G2301">
        <v>5806.49</v>
      </c>
      <c r="H2301" t="s">
        <v>110</v>
      </c>
      <c r="I2301" t="s">
        <v>2160</v>
      </c>
      <c r="J2301" t="s">
        <v>39</v>
      </c>
      <c r="K2301">
        <v>2024</v>
      </c>
      <c r="L2301" t="s">
        <v>6520</v>
      </c>
      <c r="M2301" t="s">
        <v>6523</v>
      </c>
    </row>
    <row r="2302" spans="1:13" x14ac:dyDescent="0.35">
      <c r="A2302" t="s">
        <v>3004</v>
      </c>
      <c r="B2302" s="1">
        <v>45274</v>
      </c>
      <c r="C2302" t="s">
        <v>16</v>
      </c>
      <c r="D2302" t="s">
        <v>311</v>
      </c>
      <c r="E2302">
        <v>1</v>
      </c>
      <c r="F2302">
        <v>3855.37</v>
      </c>
      <c r="G2302">
        <v>3855.37</v>
      </c>
      <c r="H2302" t="s">
        <v>42</v>
      </c>
      <c r="I2302" t="s">
        <v>993</v>
      </c>
      <c r="J2302" t="s">
        <v>44</v>
      </c>
      <c r="K2302">
        <v>2023</v>
      </c>
      <c r="L2302" t="s">
        <v>6520</v>
      </c>
      <c r="M2302" t="s">
        <v>6523</v>
      </c>
    </row>
    <row r="2303" spans="1:13" x14ac:dyDescent="0.35">
      <c r="A2303" t="s">
        <v>3005</v>
      </c>
      <c r="B2303" s="1">
        <v>45530</v>
      </c>
      <c r="C2303" t="s">
        <v>16</v>
      </c>
      <c r="D2303" t="s">
        <v>311</v>
      </c>
      <c r="E2303">
        <v>5</v>
      </c>
      <c r="F2303">
        <v>4470.38</v>
      </c>
      <c r="G2303">
        <v>22351.9</v>
      </c>
      <c r="H2303" t="s">
        <v>104</v>
      </c>
      <c r="I2303" t="s">
        <v>443</v>
      </c>
      <c r="J2303" t="s">
        <v>31</v>
      </c>
      <c r="K2303">
        <v>2024</v>
      </c>
      <c r="L2303" t="s">
        <v>6530</v>
      </c>
      <c r="M2303" t="s">
        <v>6523</v>
      </c>
    </row>
    <row r="2304" spans="1:13" x14ac:dyDescent="0.35">
      <c r="A2304" t="s">
        <v>3041</v>
      </c>
      <c r="B2304" s="1">
        <v>45280</v>
      </c>
      <c r="C2304" t="s">
        <v>16</v>
      </c>
      <c r="D2304" t="s">
        <v>311</v>
      </c>
      <c r="E2304">
        <v>9</v>
      </c>
      <c r="F2304">
        <v>5094.01</v>
      </c>
      <c r="G2304">
        <v>45846.09</v>
      </c>
      <c r="H2304" t="s">
        <v>104</v>
      </c>
      <c r="I2304" t="s">
        <v>558</v>
      </c>
      <c r="J2304" t="s">
        <v>31</v>
      </c>
      <c r="K2304">
        <v>2023</v>
      </c>
      <c r="L2304" t="s">
        <v>6520</v>
      </c>
      <c r="M2304" t="s">
        <v>6523</v>
      </c>
    </row>
    <row r="2305" spans="1:13" x14ac:dyDescent="0.35">
      <c r="A2305" t="s">
        <v>3140</v>
      </c>
      <c r="B2305" s="1">
        <v>44986</v>
      </c>
      <c r="C2305" t="s">
        <v>16</v>
      </c>
      <c r="D2305" t="s">
        <v>311</v>
      </c>
      <c r="E2305">
        <v>9</v>
      </c>
      <c r="F2305">
        <v>4507.5600000000004</v>
      </c>
      <c r="G2305">
        <v>40568.04</v>
      </c>
      <c r="H2305" t="s">
        <v>29</v>
      </c>
      <c r="I2305" t="s">
        <v>1230</v>
      </c>
      <c r="J2305" t="s">
        <v>19</v>
      </c>
      <c r="K2305">
        <v>2023</v>
      </c>
      <c r="L2305" t="s">
        <v>6533</v>
      </c>
      <c r="M2305" t="s">
        <v>6523</v>
      </c>
    </row>
    <row r="2306" spans="1:13" x14ac:dyDescent="0.35">
      <c r="A2306" t="s">
        <v>3253</v>
      </c>
      <c r="B2306" s="1">
        <v>45208</v>
      </c>
      <c r="C2306" t="s">
        <v>16</v>
      </c>
      <c r="D2306" t="s">
        <v>311</v>
      </c>
      <c r="E2306">
        <v>2</v>
      </c>
      <c r="F2306">
        <v>3300.42</v>
      </c>
      <c r="G2306">
        <v>6600.84</v>
      </c>
      <c r="H2306" t="s">
        <v>29</v>
      </c>
      <c r="I2306" t="s">
        <v>165</v>
      </c>
      <c r="J2306" t="s">
        <v>19</v>
      </c>
      <c r="K2306">
        <v>2023</v>
      </c>
      <c r="L2306" t="s">
        <v>6522</v>
      </c>
      <c r="M2306" t="s">
        <v>6523</v>
      </c>
    </row>
    <row r="2307" spans="1:13" x14ac:dyDescent="0.35">
      <c r="A2307" t="s">
        <v>3314</v>
      </c>
      <c r="B2307" s="1">
        <v>45273</v>
      </c>
      <c r="C2307" t="s">
        <v>16</v>
      </c>
      <c r="D2307" t="s">
        <v>311</v>
      </c>
      <c r="E2307">
        <v>7</v>
      </c>
      <c r="F2307">
        <v>4601.12</v>
      </c>
      <c r="G2307">
        <v>32207.84</v>
      </c>
      <c r="H2307" t="s">
        <v>104</v>
      </c>
      <c r="I2307" t="s">
        <v>1135</v>
      </c>
      <c r="J2307" t="s">
        <v>14</v>
      </c>
      <c r="K2307">
        <v>2023</v>
      </c>
      <c r="L2307" t="s">
        <v>6520</v>
      </c>
      <c r="M2307" t="s">
        <v>6523</v>
      </c>
    </row>
    <row r="2308" spans="1:13" x14ac:dyDescent="0.35">
      <c r="A2308" t="s">
        <v>3443</v>
      </c>
      <c r="B2308" s="1">
        <v>45498</v>
      </c>
      <c r="C2308" t="s">
        <v>16</v>
      </c>
      <c r="D2308" t="s">
        <v>311</v>
      </c>
      <c r="E2308">
        <v>4</v>
      </c>
      <c r="F2308">
        <v>4209.59</v>
      </c>
      <c r="G2308">
        <v>16838.36</v>
      </c>
      <c r="H2308" t="s">
        <v>29</v>
      </c>
      <c r="I2308" t="s">
        <v>371</v>
      </c>
      <c r="J2308" t="s">
        <v>31</v>
      </c>
      <c r="K2308">
        <v>2024</v>
      </c>
      <c r="L2308" t="s">
        <v>6534</v>
      </c>
      <c r="M2308" t="s">
        <v>6523</v>
      </c>
    </row>
    <row r="2309" spans="1:13" x14ac:dyDescent="0.35">
      <c r="A2309" t="s">
        <v>3829</v>
      </c>
      <c r="B2309" s="1">
        <v>45595</v>
      </c>
      <c r="C2309" t="s">
        <v>16</v>
      </c>
      <c r="D2309" t="s">
        <v>311</v>
      </c>
      <c r="E2309">
        <v>7</v>
      </c>
      <c r="F2309">
        <v>4571.32</v>
      </c>
      <c r="G2309">
        <v>31999.24</v>
      </c>
      <c r="H2309" t="s">
        <v>136</v>
      </c>
      <c r="I2309" t="s">
        <v>54</v>
      </c>
      <c r="J2309" t="s">
        <v>44</v>
      </c>
      <c r="K2309">
        <v>2024</v>
      </c>
      <c r="L2309" t="s">
        <v>6522</v>
      </c>
      <c r="M2309" t="s">
        <v>6523</v>
      </c>
    </row>
    <row r="2310" spans="1:13" x14ac:dyDescent="0.35">
      <c r="A2310" t="s">
        <v>3964</v>
      </c>
      <c r="B2310" s="1">
        <v>45307</v>
      </c>
      <c r="C2310" t="s">
        <v>16</v>
      </c>
      <c r="D2310" t="s">
        <v>311</v>
      </c>
      <c r="E2310">
        <v>5</v>
      </c>
      <c r="F2310">
        <v>1368</v>
      </c>
      <c r="G2310">
        <v>6840</v>
      </c>
      <c r="H2310" t="s">
        <v>42</v>
      </c>
      <c r="I2310" t="s">
        <v>1200</v>
      </c>
      <c r="J2310" t="s">
        <v>14</v>
      </c>
      <c r="K2310">
        <v>2024</v>
      </c>
      <c r="L2310" t="s">
        <v>6524</v>
      </c>
      <c r="M2310" t="s">
        <v>6528</v>
      </c>
    </row>
    <row r="2311" spans="1:13" x14ac:dyDescent="0.35">
      <c r="A2311" t="s">
        <v>3973</v>
      </c>
      <c r="B2311" s="1">
        <v>44950</v>
      </c>
      <c r="C2311" t="s">
        <v>16</v>
      </c>
      <c r="D2311" t="s">
        <v>311</v>
      </c>
      <c r="E2311">
        <v>9</v>
      </c>
      <c r="F2311">
        <v>5721.64</v>
      </c>
      <c r="G2311">
        <v>51494.76</v>
      </c>
      <c r="H2311" t="s">
        <v>110</v>
      </c>
      <c r="I2311" t="s">
        <v>2017</v>
      </c>
      <c r="J2311" t="s">
        <v>39</v>
      </c>
      <c r="K2311">
        <v>2023</v>
      </c>
      <c r="L2311" t="s">
        <v>6524</v>
      </c>
      <c r="M2311" t="s">
        <v>6523</v>
      </c>
    </row>
    <row r="2312" spans="1:13" x14ac:dyDescent="0.35">
      <c r="A2312" t="s">
        <v>4047</v>
      </c>
      <c r="B2312" s="1">
        <v>45064</v>
      </c>
      <c r="C2312" t="s">
        <v>16</v>
      </c>
      <c r="D2312" t="s">
        <v>311</v>
      </c>
      <c r="E2312">
        <v>2</v>
      </c>
      <c r="F2312">
        <v>2294.2600000000002</v>
      </c>
      <c r="G2312">
        <v>4588.5200000000004</v>
      </c>
      <c r="H2312" t="s">
        <v>29</v>
      </c>
      <c r="I2312" t="s">
        <v>2528</v>
      </c>
      <c r="J2312" t="s">
        <v>39</v>
      </c>
      <c r="K2312">
        <v>2023</v>
      </c>
      <c r="L2312" t="s">
        <v>6532</v>
      </c>
      <c r="M2312" t="s">
        <v>6528</v>
      </c>
    </row>
    <row r="2313" spans="1:13" x14ac:dyDescent="0.35">
      <c r="A2313" t="s">
        <v>4147</v>
      </c>
      <c r="B2313" s="1">
        <v>45476</v>
      </c>
      <c r="C2313" t="s">
        <v>16</v>
      </c>
      <c r="D2313" t="s">
        <v>311</v>
      </c>
      <c r="E2313">
        <v>5</v>
      </c>
      <c r="F2313">
        <v>5187.21</v>
      </c>
      <c r="G2313">
        <v>25936.05</v>
      </c>
      <c r="H2313" t="s">
        <v>104</v>
      </c>
      <c r="I2313" t="s">
        <v>1018</v>
      </c>
      <c r="J2313" t="s">
        <v>44</v>
      </c>
      <c r="K2313">
        <v>2024</v>
      </c>
      <c r="L2313" t="s">
        <v>6534</v>
      </c>
      <c r="M2313" t="s">
        <v>6523</v>
      </c>
    </row>
    <row r="2314" spans="1:13" x14ac:dyDescent="0.35">
      <c r="A2314" t="s">
        <v>4177</v>
      </c>
      <c r="B2314" s="1">
        <v>45462</v>
      </c>
      <c r="C2314" t="s">
        <v>16</v>
      </c>
      <c r="D2314" t="s">
        <v>311</v>
      </c>
      <c r="E2314">
        <v>7</v>
      </c>
      <c r="F2314">
        <v>4417.0200000000004</v>
      </c>
      <c r="G2314">
        <v>30919.14</v>
      </c>
      <c r="H2314" t="s">
        <v>110</v>
      </c>
      <c r="I2314" t="s">
        <v>1788</v>
      </c>
      <c r="J2314" t="s">
        <v>44</v>
      </c>
      <c r="K2314">
        <v>2024</v>
      </c>
      <c r="L2314" t="s">
        <v>6531</v>
      </c>
      <c r="M2314" t="s">
        <v>6523</v>
      </c>
    </row>
    <row r="2315" spans="1:13" x14ac:dyDescent="0.35">
      <c r="A2315" t="s">
        <v>4431</v>
      </c>
      <c r="B2315" s="1">
        <v>45270</v>
      </c>
      <c r="C2315" t="s">
        <v>16</v>
      </c>
      <c r="D2315" t="s">
        <v>311</v>
      </c>
      <c r="E2315">
        <v>3</v>
      </c>
      <c r="F2315">
        <v>3432.02</v>
      </c>
      <c r="G2315">
        <v>10296.06</v>
      </c>
      <c r="H2315" t="s">
        <v>104</v>
      </c>
      <c r="I2315" t="s">
        <v>1439</v>
      </c>
      <c r="J2315" t="s">
        <v>19</v>
      </c>
      <c r="K2315">
        <v>2023</v>
      </c>
      <c r="L2315" t="s">
        <v>6520</v>
      </c>
      <c r="M2315" t="s">
        <v>6523</v>
      </c>
    </row>
    <row r="2316" spans="1:13" x14ac:dyDescent="0.35">
      <c r="A2316" t="s">
        <v>4547</v>
      </c>
      <c r="B2316" s="1">
        <v>45244</v>
      </c>
      <c r="C2316" t="s">
        <v>16</v>
      </c>
      <c r="D2316" t="s">
        <v>311</v>
      </c>
      <c r="E2316">
        <v>5</v>
      </c>
      <c r="F2316">
        <v>2499.52</v>
      </c>
      <c r="G2316">
        <v>12497.6</v>
      </c>
      <c r="H2316" t="s">
        <v>136</v>
      </c>
      <c r="I2316" t="s">
        <v>107</v>
      </c>
      <c r="J2316" t="s">
        <v>44</v>
      </c>
      <c r="K2316">
        <v>2023</v>
      </c>
      <c r="L2316" t="s">
        <v>6526</v>
      </c>
      <c r="M2316" t="s">
        <v>6528</v>
      </c>
    </row>
    <row r="2317" spans="1:13" x14ac:dyDescent="0.35">
      <c r="A2317" t="s">
        <v>4752</v>
      </c>
      <c r="B2317" s="1">
        <v>45135</v>
      </c>
      <c r="C2317" t="s">
        <v>16</v>
      </c>
      <c r="D2317" t="s">
        <v>311</v>
      </c>
      <c r="E2317">
        <v>10</v>
      </c>
      <c r="F2317">
        <v>3254.04</v>
      </c>
      <c r="G2317">
        <v>32540.400000000001</v>
      </c>
      <c r="H2317" t="s">
        <v>29</v>
      </c>
      <c r="I2317" t="s">
        <v>1459</v>
      </c>
      <c r="J2317" t="s">
        <v>39</v>
      </c>
      <c r="K2317">
        <v>2023</v>
      </c>
      <c r="L2317" t="s">
        <v>6534</v>
      </c>
      <c r="M2317" t="s">
        <v>6523</v>
      </c>
    </row>
    <row r="2318" spans="1:13" x14ac:dyDescent="0.35">
      <c r="A2318" t="s">
        <v>4781</v>
      </c>
      <c r="B2318" s="1">
        <v>45435</v>
      </c>
      <c r="C2318" t="s">
        <v>16</v>
      </c>
      <c r="D2318" t="s">
        <v>311</v>
      </c>
      <c r="E2318">
        <v>7</v>
      </c>
      <c r="F2318">
        <v>5757.35</v>
      </c>
      <c r="G2318">
        <v>40301.449999999997</v>
      </c>
      <c r="H2318" t="s">
        <v>110</v>
      </c>
      <c r="I2318" t="s">
        <v>269</v>
      </c>
      <c r="J2318" t="s">
        <v>47</v>
      </c>
      <c r="K2318">
        <v>2024</v>
      </c>
      <c r="L2318" t="s">
        <v>6532</v>
      </c>
      <c r="M2318" t="s">
        <v>6523</v>
      </c>
    </row>
    <row r="2319" spans="1:13" x14ac:dyDescent="0.35">
      <c r="A2319" t="s">
        <v>4929</v>
      </c>
      <c r="B2319" s="1">
        <v>45230</v>
      </c>
      <c r="C2319" t="s">
        <v>16</v>
      </c>
      <c r="D2319" t="s">
        <v>311</v>
      </c>
      <c r="E2319">
        <v>2</v>
      </c>
      <c r="F2319">
        <v>5789.82</v>
      </c>
      <c r="G2319">
        <v>11579.64</v>
      </c>
      <c r="H2319" t="s">
        <v>42</v>
      </c>
      <c r="I2319" t="s">
        <v>1983</v>
      </c>
      <c r="J2319" t="s">
        <v>31</v>
      </c>
      <c r="K2319">
        <v>2023</v>
      </c>
      <c r="L2319" t="s">
        <v>6522</v>
      </c>
      <c r="M2319" t="s">
        <v>6523</v>
      </c>
    </row>
    <row r="2320" spans="1:13" x14ac:dyDescent="0.35">
      <c r="A2320" t="s">
        <v>4970</v>
      </c>
      <c r="B2320" s="1">
        <v>45590</v>
      </c>
      <c r="C2320" t="s">
        <v>16</v>
      </c>
      <c r="D2320" t="s">
        <v>311</v>
      </c>
      <c r="E2320">
        <v>9</v>
      </c>
      <c r="F2320">
        <v>2556.9899999999998</v>
      </c>
      <c r="G2320">
        <v>23012.91</v>
      </c>
      <c r="H2320" t="s">
        <v>110</v>
      </c>
      <c r="I2320" t="s">
        <v>1724</v>
      </c>
      <c r="J2320" t="s">
        <v>31</v>
      </c>
      <c r="K2320">
        <v>2024</v>
      </c>
      <c r="L2320" t="s">
        <v>6522</v>
      </c>
      <c r="M2320" t="s">
        <v>6528</v>
      </c>
    </row>
    <row r="2321" spans="1:13" x14ac:dyDescent="0.35">
      <c r="A2321" t="s">
        <v>5127</v>
      </c>
      <c r="B2321" s="1">
        <v>45110</v>
      </c>
      <c r="C2321" t="s">
        <v>16</v>
      </c>
      <c r="D2321" t="s">
        <v>311</v>
      </c>
      <c r="E2321">
        <v>4</v>
      </c>
      <c r="F2321">
        <v>3768.74</v>
      </c>
      <c r="G2321">
        <v>15074.96</v>
      </c>
      <c r="H2321" t="s">
        <v>42</v>
      </c>
      <c r="I2321" t="s">
        <v>1263</v>
      </c>
      <c r="J2321" t="s">
        <v>19</v>
      </c>
      <c r="K2321">
        <v>2023</v>
      </c>
      <c r="L2321" t="s">
        <v>6534</v>
      </c>
      <c r="M2321" t="s">
        <v>6523</v>
      </c>
    </row>
    <row r="2322" spans="1:13" x14ac:dyDescent="0.35">
      <c r="A2322" t="s">
        <v>5137</v>
      </c>
      <c r="B2322" s="1">
        <v>45599</v>
      </c>
      <c r="C2322" t="s">
        <v>16</v>
      </c>
      <c r="D2322" t="s">
        <v>311</v>
      </c>
      <c r="E2322">
        <v>10</v>
      </c>
      <c r="F2322">
        <v>2351.7199999999998</v>
      </c>
      <c r="G2322">
        <v>23517.200000000001</v>
      </c>
      <c r="H2322" t="s">
        <v>104</v>
      </c>
      <c r="I2322" t="s">
        <v>1093</v>
      </c>
      <c r="J2322" t="s">
        <v>31</v>
      </c>
      <c r="K2322">
        <v>2024</v>
      </c>
      <c r="L2322" t="s">
        <v>6526</v>
      </c>
      <c r="M2322" t="s">
        <v>6528</v>
      </c>
    </row>
    <row r="2323" spans="1:13" x14ac:dyDescent="0.35">
      <c r="A2323" t="s">
        <v>5212</v>
      </c>
      <c r="B2323" s="1">
        <v>44931</v>
      </c>
      <c r="C2323" t="s">
        <v>16</v>
      </c>
      <c r="D2323" t="s">
        <v>311</v>
      </c>
      <c r="E2323">
        <v>10</v>
      </c>
      <c r="F2323">
        <v>3044.58</v>
      </c>
      <c r="G2323">
        <v>30445.8</v>
      </c>
      <c r="H2323" t="s">
        <v>110</v>
      </c>
      <c r="I2323" t="s">
        <v>663</v>
      </c>
      <c r="J2323" t="s">
        <v>19</v>
      </c>
      <c r="K2323">
        <v>2023</v>
      </c>
      <c r="L2323" t="s">
        <v>6524</v>
      </c>
      <c r="M2323" t="s">
        <v>6523</v>
      </c>
    </row>
    <row r="2324" spans="1:13" x14ac:dyDescent="0.35">
      <c r="A2324" t="s">
        <v>5722</v>
      </c>
      <c r="B2324" s="1">
        <v>45123</v>
      </c>
      <c r="C2324" t="s">
        <v>16</v>
      </c>
      <c r="D2324" t="s">
        <v>311</v>
      </c>
      <c r="E2324">
        <v>10</v>
      </c>
      <c r="F2324">
        <v>2067.7199999999998</v>
      </c>
      <c r="G2324">
        <v>20677.2</v>
      </c>
      <c r="H2324" t="s">
        <v>29</v>
      </c>
      <c r="I2324" t="s">
        <v>148</v>
      </c>
      <c r="J2324" t="s">
        <v>39</v>
      </c>
      <c r="K2324">
        <v>2023</v>
      </c>
      <c r="L2324" t="s">
        <v>6534</v>
      </c>
      <c r="M2324" t="s">
        <v>6528</v>
      </c>
    </row>
    <row r="2325" spans="1:13" x14ac:dyDescent="0.35">
      <c r="A2325" t="s">
        <v>5776</v>
      </c>
      <c r="B2325" s="1">
        <v>45282</v>
      </c>
      <c r="C2325" t="s">
        <v>16</v>
      </c>
      <c r="D2325" t="s">
        <v>311</v>
      </c>
      <c r="E2325">
        <v>4</v>
      </c>
      <c r="F2325">
        <v>1830.3</v>
      </c>
      <c r="G2325">
        <v>7321.2</v>
      </c>
      <c r="H2325" t="s">
        <v>29</v>
      </c>
      <c r="I2325" t="s">
        <v>701</v>
      </c>
      <c r="J2325" t="s">
        <v>44</v>
      </c>
      <c r="K2325">
        <v>2023</v>
      </c>
      <c r="L2325" t="s">
        <v>6520</v>
      </c>
      <c r="M2325" t="s">
        <v>6528</v>
      </c>
    </row>
    <row r="2326" spans="1:13" x14ac:dyDescent="0.35">
      <c r="A2326" t="s">
        <v>6170</v>
      </c>
      <c r="B2326" s="1">
        <v>45602</v>
      </c>
      <c r="C2326" t="s">
        <v>16</v>
      </c>
      <c r="D2326" t="s">
        <v>311</v>
      </c>
      <c r="E2326">
        <v>10</v>
      </c>
      <c r="F2326">
        <v>2531.42</v>
      </c>
      <c r="G2326">
        <v>25314.2</v>
      </c>
      <c r="H2326" t="s">
        <v>110</v>
      </c>
      <c r="I2326" t="s">
        <v>2160</v>
      </c>
      <c r="J2326" t="s">
        <v>47</v>
      </c>
      <c r="K2326">
        <v>2024</v>
      </c>
      <c r="L2326" t="s">
        <v>6526</v>
      </c>
      <c r="M2326" t="s">
        <v>6528</v>
      </c>
    </row>
    <row r="2327" spans="1:13" x14ac:dyDescent="0.35">
      <c r="A2327" t="s">
        <v>55</v>
      </c>
      <c r="B2327" s="1">
        <v>45348</v>
      </c>
      <c r="C2327" t="s">
        <v>49</v>
      </c>
      <c r="D2327" t="s">
        <v>56</v>
      </c>
      <c r="E2327">
        <v>10</v>
      </c>
      <c r="F2327">
        <v>0</v>
      </c>
      <c r="G2327">
        <v>0</v>
      </c>
      <c r="H2327" t="s">
        <v>110</v>
      </c>
      <c r="I2327" t="s">
        <v>57</v>
      </c>
      <c r="J2327" t="s">
        <v>39</v>
      </c>
      <c r="K2327">
        <v>2024</v>
      </c>
      <c r="L2327" t="s">
        <v>6529</v>
      </c>
      <c r="M2327" t="s">
        <v>6521</v>
      </c>
    </row>
    <row r="2328" spans="1:13" x14ac:dyDescent="0.35">
      <c r="A2328" t="s">
        <v>309</v>
      </c>
      <c r="B2328" s="1">
        <v>45316</v>
      </c>
      <c r="C2328" t="s">
        <v>49</v>
      </c>
      <c r="D2328" t="s">
        <v>56</v>
      </c>
      <c r="E2328">
        <v>3</v>
      </c>
      <c r="F2328">
        <v>4999.3900000000003</v>
      </c>
      <c r="G2328">
        <v>14998.17</v>
      </c>
      <c r="H2328" t="s">
        <v>110</v>
      </c>
      <c r="I2328" t="s">
        <v>126</v>
      </c>
      <c r="J2328" t="s">
        <v>39</v>
      </c>
      <c r="K2328">
        <v>2024</v>
      </c>
      <c r="L2328" t="s">
        <v>6524</v>
      </c>
      <c r="M2328" t="s">
        <v>6523</v>
      </c>
    </row>
    <row r="2329" spans="1:13" x14ac:dyDescent="0.35">
      <c r="A2329" t="s">
        <v>336</v>
      </c>
      <c r="B2329" s="1">
        <v>44967</v>
      </c>
      <c r="C2329" t="s">
        <v>49</v>
      </c>
      <c r="D2329" t="s">
        <v>56</v>
      </c>
      <c r="E2329">
        <v>2</v>
      </c>
      <c r="F2329">
        <v>2070.19</v>
      </c>
      <c r="G2329">
        <v>4140.38</v>
      </c>
      <c r="H2329" t="s">
        <v>29</v>
      </c>
      <c r="I2329" t="s">
        <v>337</v>
      </c>
      <c r="J2329" t="s">
        <v>31</v>
      </c>
      <c r="K2329">
        <v>2023</v>
      </c>
      <c r="L2329" t="s">
        <v>6529</v>
      </c>
      <c r="M2329" t="s">
        <v>6528</v>
      </c>
    </row>
    <row r="2330" spans="1:13" x14ac:dyDescent="0.35">
      <c r="A2330" t="s">
        <v>557</v>
      </c>
      <c r="B2330" s="1">
        <v>45420</v>
      </c>
      <c r="C2330" t="s">
        <v>49</v>
      </c>
      <c r="D2330" t="s">
        <v>56</v>
      </c>
      <c r="E2330">
        <v>8</v>
      </c>
      <c r="F2330">
        <v>5471.29</v>
      </c>
      <c r="G2330">
        <v>43770.32</v>
      </c>
      <c r="H2330" t="s">
        <v>29</v>
      </c>
      <c r="I2330" t="s">
        <v>558</v>
      </c>
      <c r="J2330" t="s">
        <v>39</v>
      </c>
      <c r="K2330">
        <v>2024</v>
      </c>
      <c r="L2330" t="s">
        <v>6532</v>
      </c>
      <c r="M2330" t="s">
        <v>6523</v>
      </c>
    </row>
    <row r="2331" spans="1:13" x14ac:dyDescent="0.35">
      <c r="A2331" t="s">
        <v>662</v>
      </c>
      <c r="B2331" s="1">
        <v>45167</v>
      </c>
      <c r="C2331" t="s">
        <v>49</v>
      </c>
      <c r="D2331" t="s">
        <v>56</v>
      </c>
      <c r="E2331">
        <v>9</v>
      </c>
      <c r="F2331">
        <v>10321.85</v>
      </c>
      <c r="G2331">
        <v>92896.65</v>
      </c>
      <c r="H2331" t="s">
        <v>29</v>
      </c>
      <c r="I2331" t="s">
        <v>663</v>
      </c>
      <c r="J2331" t="s">
        <v>31</v>
      </c>
      <c r="K2331">
        <v>2023</v>
      </c>
      <c r="L2331" t="s">
        <v>6530</v>
      </c>
      <c r="M2331" t="s">
        <v>6523</v>
      </c>
    </row>
    <row r="2332" spans="1:13" x14ac:dyDescent="0.35">
      <c r="A2332" t="s">
        <v>723</v>
      </c>
      <c r="B2332" s="1">
        <v>45456</v>
      </c>
      <c r="C2332" t="s">
        <v>49</v>
      </c>
      <c r="D2332" t="s">
        <v>56</v>
      </c>
      <c r="E2332">
        <v>9</v>
      </c>
      <c r="F2332">
        <v>10280.780000000001</v>
      </c>
      <c r="G2332">
        <v>92527.02</v>
      </c>
      <c r="H2332" t="s">
        <v>29</v>
      </c>
      <c r="I2332" t="s">
        <v>375</v>
      </c>
      <c r="J2332" t="s">
        <v>39</v>
      </c>
      <c r="K2332">
        <v>2024</v>
      </c>
      <c r="L2332" t="s">
        <v>6531</v>
      </c>
      <c r="M2332" t="s">
        <v>6523</v>
      </c>
    </row>
    <row r="2333" spans="1:13" x14ac:dyDescent="0.35">
      <c r="A2333" t="s">
        <v>745</v>
      </c>
      <c r="B2333" s="1">
        <v>45412</v>
      </c>
      <c r="C2333" t="s">
        <v>49</v>
      </c>
      <c r="D2333" t="s">
        <v>56</v>
      </c>
      <c r="E2333">
        <v>2</v>
      </c>
      <c r="F2333">
        <v>2955.09</v>
      </c>
      <c r="G2333">
        <v>5910.18</v>
      </c>
      <c r="H2333" t="s">
        <v>110</v>
      </c>
      <c r="I2333" t="s">
        <v>746</v>
      </c>
      <c r="J2333" t="s">
        <v>14</v>
      </c>
      <c r="K2333">
        <v>2024</v>
      </c>
      <c r="L2333" t="s">
        <v>6527</v>
      </c>
      <c r="M2333" t="s">
        <v>6528</v>
      </c>
    </row>
    <row r="2334" spans="1:13" x14ac:dyDescent="0.35">
      <c r="A2334" t="s">
        <v>889</v>
      </c>
      <c r="B2334" s="1">
        <v>45635</v>
      </c>
      <c r="C2334" t="s">
        <v>49</v>
      </c>
      <c r="D2334" t="s">
        <v>56</v>
      </c>
      <c r="E2334">
        <v>10</v>
      </c>
      <c r="F2334">
        <v>5396.21</v>
      </c>
      <c r="G2334">
        <v>53962.1</v>
      </c>
      <c r="H2334" t="s">
        <v>29</v>
      </c>
      <c r="I2334" t="s">
        <v>890</v>
      </c>
      <c r="J2334" t="s">
        <v>47</v>
      </c>
      <c r="K2334">
        <v>2024</v>
      </c>
      <c r="L2334" t="s">
        <v>6520</v>
      </c>
      <c r="M2334" t="s">
        <v>6523</v>
      </c>
    </row>
    <row r="2335" spans="1:13" x14ac:dyDescent="0.35">
      <c r="A2335" t="s">
        <v>986</v>
      </c>
      <c r="B2335" s="1">
        <v>45195</v>
      </c>
      <c r="C2335" t="s">
        <v>49</v>
      </c>
      <c r="D2335" t="s">
        <v>56</v>
      </c>
      <c r="E2335">
        <v>10</v>
      </c>
      <c r="F2335">
        <v>6919.74</v>
      </c>
      <c r="G2335">
        <v>69197.399999999994</v>
      </c>
      <c r="H2335" t="s">
        <v>42</v>
      </c>
      <c r="I2335" t="s">
        <v>987</v>
      </c>
      <c r="J2335" t="s">
        <v>44</v>
      </c>
      <c r="K2335">
        <v>2023</v>
      </c>
      <c r="L2335" t="s">
        <v>6525</v>
      </c>
      <c r="M2335" t="s">
        <v>6523</v>
      </c>
    </row>
    <row r="2336" spans="1:13" x14ac:dyDescent="0.35">
      <c r="A2336" t="s">
        <v>992</v>
      </c>
      <c r="B2336" s="1">
        <v>45381</v>
      </c>
      <c r="C2336" t="s">
        <v>49</v>
      </c>
      <c r="D2336" t="s">
        <v>56</v>
      </c>
      <c r="E2336">
        <v>1</v>
      </c>
      <c r="F2336">
        <v>10443.94</v>
      </c>
      <c r="G2336">
        <v>10443.94</v>
      </c>
      <c r="H2336" t="s">
        <v>29</v>
      </c>
      <c r="I2336" t="s">
        <v>993</v>
      </c>
      <c r="J2336" t="s">
        <v>39</v>
      </c>
      <c r="K2336">
        <v>2024</v>
      </c>
      <c r="L2336" t="s">
        <v>6533</v>
      </c>
      <c r="M2336" t="s">
        <v>6523</v>
      </c>
    </row>
    <row r="2337" spans="1:13" x14ac:dyDescent="0.35">
      <c r="A2337" t="s">
        <v>1067</v>
      </c>
      <c r="B2337" s="1">
        <v>45153</v>
      </c>
      <c r="C2337" t="s">
        <v>49</v>
      </c>
      <c r="D2337" t="s">
        <v>56</v>
      </c>
      <c r="E2337">
        <v>1</v>
      </c>
      <c r="F2337">
        <v>12067.78</v>
      </c>
      <c r="G2337">
        <v>12067.78</v>
      </c>
      <c r="H2337" t="s">
        <v>42</v>
      </c>
      <c r="I2337" t="s">
        <v>1068</v>
      </c>
      <c r="J2337" t="s">
        <v>39</v>
      </c>
      <c r="K2337">
        <v>2023</v>
      </c>
      <c r="L2337" t="s">
        <v>6530</v>
      </c>
      <c r="M2337" t="s">
        <v>6523</v>
      </c>
    </row>
    <row r="2338" spans="1:13" x14ac:dyDescent="0.35">
      <c r="A2338" t="s">
        <v>1120</v>
      </c>
      <c r="B2338" s="1">
        <v>45031</v>
      </c>
      <c r="C2338" t="s">
        <v>49</v>
      </c>
      <c r="D2338" t="s">
        <v>56</v>
      </c>
      <c r="E2338">
        <v>3</v>
      </c>
      <c r="F2338">
        <v>9432.18</v>
      </c>
      <c r="G2338">
        <v>28296.54</v>
      </c>
      <c r="H2338" t="s">
        <v>110</v>
      </c>
      <c r="I2338" t="s">
        <v>429</v>
      </c>
      <c r="J2338" t="s">
        <v>39</v>
      </c>
      <c r="K2338">
        <v>2023</v>
      </c>
      <c r="L2338" t="s">
        <v>6527</v>
      </c>
      <c r="M2338" t="s">
        <v>6523</v>
      </c>
    </row>
    <row r="2339" spans="1:13" x14ac:dyDescent="0.35">
      <c r="A2339" t="s">
        <v>1477</v>
      </c>
      <c r="B2339" s="1">
        <v>45431</v>
      </c>
      <c r="C2339" t="s">
        <v>49</v>
      </c>
      <c r="D2339" t="s">
        <v>56</v>
      </c>
      <c r="E2339">
        <v>5</v>
      </c>
      <c r="F2339">
        <v>2434.83</v>
      </c>
      <c r="G2339">
        <v>12174.15</v>
      </c>
      <c r="H2339" t="s">
        <v>29</v>
      </c>
      <c r="I2339" t="s">
        <v>354</v>
      </c>
      <c r="J2339" t="s">
        <v>47</v>
      </c>
      <c r="K2339">
        <v>2024</v>
      </c>
      <c r="L2339" t="s">
        <v>6532</v>
      </c>
      <c r="M2339" t="s">
        <v>6528</v>
      </c>
    </row>
    <row r="2340" spans="1:13" x14ac:dyDescent="0.35">
      <c r="A2340" t="s">
        <v>1569</v>
      </c>
      <c r="B2340" s="1">
        <v>45047</v>
      </c>
      <c r="C2340" t="s">
        <v>49</v>
      </c>
      <c r="D2340" t="s">
        <v>56</v>
      </c>
      <c r="E2340">
        <v>2</v>
      </c>
      <c r="F2340">
        <v>5677.63</v>
      </c>
      <c r="G2340">
        <v>11355.26</v>
      </c>
      <c r="H2340" t="s">
        <v>110</v>
      </c>
      <c r="I2340" t="s">
        <v>570</v>
      </c>
      <c r="J2340" t="s">
        <v>19</v>
      </c>
      <c r="K2340">
        <v>2023</v>
      </c>
      <c r="L2340" t="s">
        <v>6532</v>
      </c>
      <c r="M2340" t="s">
        <v>6523</v>
      </c>
    </row>
    <row r="2341" spans="1:13" x14ac:dyDescent="0.35">
      <c r="A2341" t="s">
        <v>1662</v>
      </c>
      <c r="B2341" s="1">
        <v>45600</v>
      </c>
      <c r="C2341" t="s">
        <v>49</v>
      </c>
      <c r="D2341" t="s">
        <v>56</v>
      </c>
      <c r="E2341">
        <v>2</v>
      </c>
      <c r="F2341">
        <v>9349.94</v>
      </c>
      <c r="G2341">
        <v>18699.88</v>
      </c>
      <c r="H2341" t="s">
        <v>104</v>
      </c>
      <c r="I2341" t="s">
        <v>539</v>
      </c>
      <c r="J2341" t="s">
        <v>47</v>
      </c>
      <c r="K2341">
        <v>2024</v>
      </c>
      <c r="L2341" t="s">
        <v>6526</v>
      </c>
      <c r="M2341" t="s">
        <v>6523</v>
      </c>
    </row>
    <row r="2342" spans="1:13" x14ac:dyDescent="0.35">
      <c r="A2342" t="s">
        <v>1723</v>
      </c>
      <c r="B2342" s="1">
        <v>45399</v>
      </c>
      <c r="C2342" t="s">
        <v>49</v>
      </c>
      <c r="D2342" t="s">
        <v>56</v>
      </c>
      <c r="E2342">
        <v>7</v>
      </c>
      <c r="F2342">
        <v>8904.44</v>
      </c>
      <c r="G2342">
        <v>62331.08</v>
      </c>
      <c r="H2342" t="s">
        <v>136</v>
      </c>
      <c r="I2342" t="s">
        <v>1724</v>
      </c>
      <c r="J2342" t="s">
        <v>14</v>
      </c>
      <c r="K2342">
        <v>2024</v>
      </c>
      <c r="L2342" t="s">
        <v>6527</v>
      </c>
      <c r="M2342" t="s">
        <v>6523</v>
      </c>
    </row>
    <row r="2343" spans="1:13" x14ac:dyDescent="0.35">
      <c r="A2343" t="s">
        <v>1739</v>
      </c>
      <c r="B2343" s="1">
        <v>45272</v>
      </c>
      <c r="C2343" t="s">
        <v>49</v>
      </c>
      <c r="D2343" t="s">
        <v>56</v>
      </c>
      <c r="E2343">
        <v>4</v>
      </c>
      <c r="F2343">
        <v>1664.38</v>
      </c>
      <c r="G2343">
        <v>6657.52</v>
      </c>
      <c r="H2343" t="s">
        <v>29</v>
      </c>
      <c r="I2343" t="s">
        <v>1308</v>
      </c>
      <c r="J2343" t="s">
        <v>39</v>
      </c>
      <c r="K2343">
        <v>2023</v>
      </c>
      <c r="L2343" t="s">
        <v>6520</v>
      </c>
      <c r="M2343" t="s">
        <v>6528</v>
      </c>
    </row>
    <row r="2344" spans="1:13" x14ac:dyDescent="0.35">
      <c r="A2344" t="s">
        <v>1760</v>
      </c>
      <c r="B2344" s="1">
        <v>45342</v>
      </c>
      <c r="C2344" t="s">
        <v>49</v>
      </c>
      <c r="D2344" t="s">
        <v>56</v>
      </c>
      <c r="E2344">
        <v>3</v>
      </c>
      <c r="F2344">
        <v>8404.5</v>
      </c>
      <c r="G2344">
        <v>25213.5</v>
      </c>
      <c r="H2344" t="s">
        <v>42</v>
      </c>
      <c r="I2344" t="s">
        <v>1454</v>
      </c>
      <c r="J2344" t="s">
        <v>47</v>
      </c>
      <c r="K2344">
        <v>2024</v>
      </c>
      <c r="L2344" t="s">
        <v>6529</v>
      </c>
      <c r="M2344" t="s">
        <v>6523</v>
      </c>
    </row>
    <row r="2345" spans="1:13" x14ac:dyDescent="0.35">
      <c r="A2345" t="s">
        <v>1781</v>
      </c>
      <c r="B2345" s="1">
        <v>45576</v>
      </c>
      <c r="C2345" t="s">
        <v>49</v>
      </c>
      <c r="D2345" t="s">
        <v>56</v>
      </c>
      <c r="E2345">
        <v>1</v>
      </c>
      <c r="F2345">
        <v>3311.67</v>
      </c>
      <c r="G2345">
        <v>3311.67</v>
      </c>
      <c r="H2345" t="s">
        <v>42</v>
      </c>
      <c r="I2345" t="s">
        <v>1782</v>
      </c>
      <c r="J2345" t="s">
        <v>31</v>
      </c>
      <c r="K2345">
        <v>2024</v>
      </c>
      <c r="L2345" t="s">
        <v>6522</v>
      </c>
      <c r="M2345" t="s">
        <v>6523</v>
      </c>
    </row>
    <row r="2346" spans="1:13" x14ac:dyDescent="0.35">
      <c r="A2346" t="s">
        <v>1861</v>
      </c>
      <c r="B2346" s="1">
        <v>45389</v>
      </c>
      <c r="C2346" t="s">
        <v>49</v>
      </c>
      <c r="D2346" t="s">
        <v>56</v>
      </c>
      <c r="E2346">
        <v>7</v>
      </c>
      <c r="F2346">
        <v>5647.28</v>
      </c>
      <c r="G2346">
        <v>39530.959999999999</v>
      </c>
      <c r="H2346" t="s">
        <v>42</v>
      </c>
      <c r="I2346" t="s">
        <v>1862</v>
      </c>
      <c r="J2346" t="s">
        <v>47</v>
      </c>
      <c r="K2346">
        <v>2024</v>
      </c>
      <c r="L2346" t="s">
        <v>6527</v>
      </c>
      <c r="M2346" t="s">
        <v>6523</v>
      </c>
    </row>
    <row r="2347" spans="1:13" x14ac:dyDescent="0.35">
      <c r="A2347" t="s">
        <v>1900</v>
      </c>
      <c r="B2347" s="1">
        <v>45333</v>
      </c>
      <c r="C2347" t="s">
        <v>49</v>
      </c>
      <c r="D2347" t="s">
        <v>56</v>
      </c>
      <c r="E2347">
        <v>5</v>
      </c>
      <c r="F2347">
        <v>3099.64</v>
      </c>
      <c r="G2347">
        <v>15498.2</v>
      </c>
      <c r="H2347" t="s">
        <v>104</v>
      </c>
      <c r="I2347" t="s">
        <v>142</v>
      </c>
      <c r="J2347" t="s">
        <v>31</v>
      </c>
      <c r="K2347">
        <v>2024</v>
      </c>
      <c r="L2347" t="s">
        <v>6529</v>
      </c>
      <c r="M2347" t="s">
        <v>6523</v>
      </c>
    </row>
    <row r="2348" spans="1:13" x14ac:dyDescent="0.35">
      <c r="A2348" t="s">
        <v>1926</v>
      </c>
      <c r="B2348" s="1">
        <v>44952</v>
      </c>
      <c r="C2348" t="s">
        <v>49</v>
      </c>
      <c r="D2348" t="s">
        <v>56</v>
      </c>
      <c r="E2348">
        <v>9</v>
      </c>
      <c r="F2348">
        <v>5972.04</v>
      </c>
      <c r="G2348">
        <v>53748.36</v>
      </c>
      <c r="H2348" t="s">
        <v>110</v>
      </c>
      <c r="I2348" t="s">
        <v>1098</v>
      </c>
      <c r="J2348" t="s">
        <v>19</v>
      </c>
      <c r="K2348">
        <v>2023</v>
      </c>
      <c r="L2348" t="s">
        <v>6524</v>
      </c>
      <c r="M2348" t="s">
        <v>6523</v>
      </c>
    </row>
    <row r="2349" spans="1:13" x14ac:dyDescent="0.35">
      <c r="A2349" t="s">
        <v>2085</v>
      </c>
      <c r="B2349" s="1">
        <v>45624</v>
      </c>
      <c r="C2349" t="s">
        <v>49</v>
      </c>
      <c r="D2349" t="s">
        <v>56</v>
      </c>
      <c r="E2349">
        <v>5</v>
      </c>
      <c r="F2349">
        <v>2921.35</v>
      </c>
      <c r="G2349">
        <v>14606.75</v>
      </c>
      <c r="H2349" t="s">
        <v>29</v>
      </c>
      <c r="I2349" t="s">
        <v>1170</v>
      </c>
      <c r="J2349" t="s">
        <v>31</v>
      </c>
      <c r="K2349">
        <v>2024</v>
      </c>
      <c r="L2349" t="s">
        <v>6526</v>
      </c>
      <c r="M2349" t="s">
        <v>6528</v>
      </c>
    </row>
    <row r="2350" spans="1:13" x14ac:dyDescent="0.35">
      <c r="A2350" t="s">
        <v>2089</v>
      </c>
      <c r="B2350" s="1">
        <v>45307</v>
      </c>
      <c r="C2350" t="s">
        <v>49</v>
      </c>
      <c r="D2350" t="s">
        <v>56</v>
      </c>
      <c r="E2350">
        <v>6</v>
      </c>
      <c r="F2350">
        <v>1900.19</v>
      </c>
      <c r="G2350">
        <v>11401.14</v>
      </c>
      <c r="H2350" t="s">
        <v>104</v>
      </c>
      <c r="I2350" t="s">
        <v>1079</v>
      </c>
      <c r="J2350" t="s">
        <v>39</v>
      </c>
      <c r="K2350">
        <v>2024</v>
      </c>
      <c r="L2350" t="s">
        <v>6524</v>
      </c>
      <c r="M2350" t="s">
        <v>6528</v>
      </c>
    </row>
    <row r="2351" spans="1:13" x14ac:dyDescent="0.35">
      <c r="A2351" t="s">
        <v>2121</v>
      </c>
      <c r="B2351" s="1">
        <v>45150</v>
      </c>
      <c r="C2351" t="s">
        <v>49</v>
      </c>
      <c r="D2351" t="s">
        <v>56</v>
      </c>
      <c r="E2351">
        <v>7</v>
      </c>
      <c r="F2351">
        <v>3591.7</v>
      </c>
      <c r="G2351">
        <v>25141.9</v>
      </c>
      <c r="H2351" t="s">
        <v>29</v>
      </c>
      <c r="I2351" t="s">
        <v>717</v>
      </c>
      <c r="J2351" t="s">
        <v>44</v>
      </c>
      <c r="K2351">
        <v>2023</v>
      </c>
      <c r="L2351" t="s">
        <v>6530</v>
      </c>
      <c r="M2351" t="s">
        <v>6523</v>
      </c>
    </row>
    <row r="2352" spans="1:13" x14ac:dyDescent="0.35">
      <c r="A2352" t="s">
        <v>2189</v>
      </c>
      <c r="B2352" s="1">
        <v>45039</v>
      </c>
      <c r="C2352" t="s">
        <v>49</v>
      </c>
      <c r="D2352" t="s">
        <v>56</v>
      </c>
      <c r="E2352">
        <v>4</v>
      </c>
      <c r="F2352">
        <v>8917.66</v>
      </c>
      <c r="G2352">
        <v>35670.639999999999</v>
      </c>
      <c r="H2352" t="s">
        <v>29</v>
      </c>
      <c r="I2352" t="s">
        <v>535</v>
      </c>
      <c r="J2352" t="s">
        <v>47</v>
      </c>
      <c r="K2352">
        <v>2023</v>
      </c>
      <c r="L2352" t="s">
        <v>6527</v>
      </c>
      <c r="M2352" t="s">
        <v>6523</v>
      </c>
    </row>
    <row r="2353" spans="1:13" x14ac:dyDescent="0.35">
      <c r="A2353" t="s">
        <v>2334</v>
      </c>
      <c r="B2353" s="1">
        <v>45610</v>
      </c>
      <c r="C2353" t="s">
        <v>49</v>
      </c>
      <c r="D2353" t="s">
        <v>56</v>
      </c>
      <c r="E2353">
        <v>9</v>
      </c>
      <c r="F2353">
        <v>5040.3500000000004</v>
      </c>
      <c r="G2353">
        <v>45363.15</v>
      </c>
      <c r="H2353" t="s">
        <v>29</v>
      </c>
      <c r="I2353" t="s">
        <v>1119</v>
      </c>
      <c r="J2353" t="s">
        <v>47</v>
      </c>
      <c r="K2353">
        <v>2024</v>
      </c>
      <c r="L2353" t="s">
        <v>6526</v>
      </c>
      <c r="M2353" t="s">
        <v>6523</v>
      </c>
    </row>
    <row r="2354" spans="1:13" x14ac:dyDescent="0.35">
      <c r="A2354" t="s">
        <v>2432</v>
      </c>
      <c r="B2354" s="1">
        <v>45636</v>
      </c>
      <c r="C2354" t="s">
        <v>49</v>
      </c>
      <c r="D2354" t="s">
        <v>56</v>
      </c>
      <c r="E2354">
        <v>6</v>
      </c>
      <c r="F2354">
        <v>6527.16</v>
      </c>
      <c r="G2354">
        <v>39162.959999999999</v>
      </c>
      <c r="H2354" t="s">
        <v>136</v>
      </c>
      <c r="I2354" t="s">
        <v>2433</v>
      </c>
      <c r="J2354" t="s">
        <v>14</v>
      </c>
      <c r="K2354">
        <v>2024</v>
      </c>
      <c r="L2354" t="s">
        <v>6520</v>
      </c>
      <c r="M2354" t="s">
        <v>6523</v>
      </c>
    </row>
    <row r="2355" spans="1:13" x14ac:dyDescent="0.35">
      <c r="A2355" t="s">
        <v>2489</v>
      </c>
      <c r="B2355" s="1">
        <v>45177</v>
      </c>
      <c r="C2355" t="s">
        <v>49</v>
      </c>
      <c r="D2355" t="s">
        <v>56</v>
      </c>
      <c r="E2355">
        <v>8</v>
      </c>
      <c r="F2355">
        <v>10315.11</v>
      </c>
      <c r="G2355">
        <v>82520.88</v>
      </c>
      <c r="H2355" t="s">
        <v>29</v>
      </c>
      <c r="I2355" t="s">
        <v>705</v>
      </c>
      <c r="J2355" t="s">
        <v>14</v>
      </c>
      <c r="K2355">
        <v>2023</v>
      </c>
      <c r="L2355" t="s">
        <v>6525</v>
      </c>
      <c r="M2355" t="s">
        <v>6523</v>
      </c>
    </row>
    <row r="2356" spans="1:13" x14ac:dyDescent="0.35">
      <c r="A2356" t="s">
        <v>2644</v>
      </c>
      <c r="B2356" s="1">
        <v>45618</v>
      </c>
      <c r="C2356" t="s">
        <v>49</v>
      </c>
      <c r="D2356" t="s">
        <v>56</v>
      </c>
      <c r="E2356">
        <v>5</v>
      </c>
      <c r="F2356">
        <v>1413.15</v>
      </c>
      <c r="G2356">
        <v>7065.75</v>
      </c>
      <c r="H2356" t="s">
        <v>110</v>
      </c>
      <c r="I2356" t="s">
        <v>1454</v>
      </c>
      <c r="J2356" t="s">
        <v>19</v>
      </c>
      <c r="K2356">
        <v>2024</v>
      </c>
      <c r="L2356" t="s">
        <v>6526</v>
      </c>
      <c r="M2356" t="s">
        <v>6528</v>
      </c>
    </row>
    <row r="2357" spans="1:13" x14ac:dyDescent="0.35">
      <c r="A2357" t="s">
        <v>2672</v>
      </c>
      <c r="B2357" s="1">
        <v>45251</v>
      </c>
      <c r="C2357" t="s">
        <v>49</v>
      </c>
      <c r="D2357" t="s">
        <v>56</v>
      </c>
      <c r="E2357">
        <v>4</v>
      </c>
      <c r="F2357">
        <v>7239.9</v>
      </c>
      <c r="G2357">
        <v>28959.599999999999</v>
      </c>
      <c r="H2357" t="s">
        <v>42</v>
      </c>
      <c r="I2357" t="s">
        <v>1022</v>
      </c>
      <c r="J2357" t="s">
        <v>31</v>
      </c>
      <c r="K2357">
        <v>2023</v>
      </c>
      <c r="L2357" t="s">
        <v>6526</v>
      </c>
      <c r="M2357" t="s">
        <v>6523</v>
      </c>
    </row>
    <row r="2358" spans="1:13" x14ac:dyDescent="0.35">
      <c r="A2358" t="s">
        <v>2704</v>
      </c>
      <c r="B2358" s="1">
        <v>44996</v>
      </c>
      <c r="C2358" t="s">
        <v>49</v>
      </c>
      <c r="D2358" t="s">
        <v>56</v>
      </c>
      <c r="E2358">
        <v>4</v>
      </c>
      <c r="F2358">
        <v>5491.05</v>
      </c>
      <c r="G2358">
        <v>21964.2</v>
      </c>
      <c r="H2358" t="s">
        <v>110</v>
      </c>
      <c r="I2358" t="s">
        <v>1091</v>
      </c>
      <c r="J2358" t="s">
        <v>39</v>
      </c>
      <c r="K2358">
        <v>2023</v>
      </c>
      <c r="L2358" t="s">
        <v>6533</v>
      </c>
      <c r="M2358" t="s">
        <v>6523</v>
      </c>
    </row>
    <row r="2359" spans="1:13" x14ac:dyDescent="0.35">
      <c r="A2359" t="s">
        <v>2716</v>
      </c>
      <c r="B2359" s="1">
        <v>45054</v>
      </c>
      <c r="C2359" t="s">
        <v>49</v>
      </c>
      <c r="D2359" t="s">
        <v>56</v>
      </c>
      <c r="E2359">
        <v>2</v>
      </c>
      <c r="F2359">
        <v>9581.8799999999992</v>
      </c>
      <c r="G2359">
        <v>19163.759999999998</v>
      </c>
      <c r="H2359" t="s">
        <v>29</v>
      </c>
      <c r="I2359" t="s">
        <v>668</v>
      </c>
      <c r="J2359" t="s">
        <v>31</v>
      </c>
      <c r="K2359">
        <v>2023</v>
      </c>
      <c r="L2359" t="s">
        <v>6532</v>
      </c>
      <c r="M2359" t="s">
        <v>6523</v>
      </c>
    </row>
    <row r="2360" spans="1:13" x14ac:dyDescent="0.35">
      <c r="A2360" t="s">
        <v>2753</v>
      </c>
      <c r="B2360" s="1">
        <v>45075</v>
      </c>
      <c r="C2360" t="s">
        <v>49</v>
      </c>
      <c r="D2360" t="s">
        <v>56</v>
      </c>
      <c r="E2360">
        <v>8</v>
      </c>
      <c r="F2360">
        <v>2792.56</v>
      </c>
      <c r="G2360">
        <v>22340.48</v>
      </c>
      <c r="H2360" t="s">
        <v>29</v>
      </c>
      <c r="I2360" t="s">
        <v>1130</v>
      </c>
      <c r="J2360" t="s">
        <v>44</v>
      </c>
      <c r="K2360">
        <v>2023</v>
      </c>
      <c r="L2360" t="s">
        <v>6532</v>
      </c>
      <c r="M2360" t="s">
        <v>6528</v>
      </c>
    </row>
    <row r="2361" spans="1:13" x14ac:dyDescent="0.35">
      <c r="A2361" t="s">
        <v>2803</v>
      </c>
      <c r="B2361" s="1">
        <v>45250</v>
      </c>
      <c r="C2361" t="s">
        <v>49</v>
      </c>
      <c r="D2361" t="s">
        <v>56</v>
      </c>
      <c r="E2361">
        <v>4</v>
      </c>
      <c r="F2361">
        <v>8767.0499999999993</v>
      </c>
      <c r="G2361">
        <v>35068.199999999997</v>
      </c>
      <c r="H2361" t="s">
        <v>110</v>
      </c>
      <c r="I2361" t="s">
        <v>2150</v>
      </c>
      <c r="J2361" t="s">
        <v>39</v>
      </c>
      <c r="K2361">
        <v>2023</v>
      </c>
      <c r="L2361" t="s">
        <v>6526</v>
      </c>
      <c r="M2361" t="s">
        <v>6523</v>
      </c>
    </row>
    <row r="2362" spans="1:13" x14ac:dyDescent="0.35">
      <c r="A2362" t="s">
        <v>2840</v>
      </c>
      <c r="B2362" s="1">
        <v>45120</v>
      </c>
      <c r="C2362" t="s">
        <v>49</v>
      </c>
      <c r="D2362" t="s">
        <v>56</v>
      </c>
      <c r="E2362">
        <v>8</v>
      </c>
      <c r="F2362">
        <v>4820.92</v>
      </c>
      <c r="G2362">
        <v>38567.360000000001</v>
      </c>
      <c r="H2362" t="s">
        <v>29</v>
      </c>
      <c r="I2362" t="s">
        <v>319</v>
      </c>
      <c r="J2362" t="s">
        <v>19</v>
      </c>
      <c r="K2362">
        <v>2023</v>
      </c>
      <c r="L2362" t="s">
        <v>6534</v>
      </c>
      <c r="M2362" t="s">
        <v>6523</v>
      </c>
    </row>
    <row r="2363" spans="1:13" x14ac:dyDescent="0.35">
      <c r="A2363" t="s">
        <v>2925</v>
      </c>
      <c r="B2363" s="1">
        <v>45423</v>
      </c>
      <c r="C2363" t="s">
        <v>49</v>
      </c>
      <c r="D2363" t="s">
        <v>56</v>
      </c>
      <c r="E2363">
        <v>7</v>
      </c>
      <c r="F2363">
        <v>7179.24</v>
      </c>
      <c r="G2363">
        <v>50254.68</v>
      </c>
      <c r="H2363" t="s">
        <v>42</v>
      </c>
      <c r="I2363" t="s">
        <v>666</v>
      </c>
      <c r="J2363" t="s">
        <v>47</v>
      </c>
      <c r="K2363">
        <v>2024</v>
      </c>
      <c r="L2363" t="s">
        <v>6532</v>
      </c>
      <c r="M2363" t="s">
        <v>6523</v>
      </c>
    </row>
    <row r="2364" spans="1:13" x14ac:dyDescent="0.35">
      <c r="A2364" t="s">
        <v>3014</v>
      </c>
      <c r="B2364" s="1">
        <v>45268</v>
      </c>
      <c r="C2364" t="s">
        <v>49</v>
      </c>
      <c r="D2364" t="s">
        <v>56</v>
      </c>
      <c r="E2364">
        <v>10</v>
      </c>
      <c r="F2364">
        <v>1277.79</v>
      </c>
      <c r="G2364">
        <v>12777.9</v>
      </c>
      <c r="H2364" t="s">
        <v>29</v>
      </c>
      <c r="I2364" t="s">
        <v>924</v>
      </c>
      <c r="J2364" t="s">
        <v>19</v>
      </c>
      <c r="K2364">
        <v>2023</v>
      </c>
      <c r="L2364" t="s">
        <v>6520</v>
      </c>
      <c r="M2364" t="s">
        <v>6528</v>
      </c>
    </row>
    <row r="2365" spans="1:13" x14ac:dyDescent="0.35">
      <c r="A2365" t="s">
        <v>3271</v>
      </c>
      <c r="B2365" s="1">
        <v>44936</v>
      </c>
      <c r="C2365" t="s">
        <v>49</v>
      </c>
      <c r="D2365" t="s">
        <v>56</v>
      </c>
      <c r="E2365">
        <v>5</v>
      </c>
      <c r="F2365">
        <v>9315.75</v>
      </c>
      <c r="G2365">
        <v>46578.75</v>
      </c>
      <c r="H2365" t="s">
        <v>110</v>
      </c>
      <c r="I2365" t="s">
        <v>660</v>
      </c>
      <c r="J2365" t="s">
        <v>6535</v>
      </c>
      <c r="K2365">
        <v>2023</v>
      </c>
      <c r="L2365" t="s">
        <v>6524</v>
      </c>
      <c r="M2365" t="s">
        <v>6523</v>
      </c>
    </row>
    <row r="2366" spans="1:13" x14ac:dyDescent="0.35">
      <c r="A2366" t="s">
        <v>3290</v>
      </c>
      <c r="B2366" s="1">
        <v>45070</v>
      </c>
      <c r="C2366" t="s">
        <v>49</v>
      </c>
      <c r="D2366" t="s">
        <v>56</v>
      </c>
      <c r="E2366">
        <v>5</v>
      </c>
      <c r="F2366">
        <v>3544.14</v>
      </c>
      <c r="G2366">
        <v>17720.7</v>
      </c>
      <c r="H2366" t="s">
        <v>136</v>
      </c>
      <c r="I2366" t="s">
        <v>1251</v>
      </c>
      <c r="J2366" t="s">
        <v>39</v>
      </c>
      <c r="K2366">
        <v>2023</v>
      </c>
      <c r="L2366" t="s">
        <v>6532</v>
      </c>
      <c r="M2366" t="s">
        <v>6523</v>
      </c>
    </row>
    <row r="2367" spans="1:13" x14ac:dyDescent="0.35">
      <c r="A2367" t="s">
        <v>3309</v>
      </c>
      <c r="B2367" s="1">
        <v>45482</v>
      </c>
      <c r="C2367" t="s">
        <v>49</v>
      </c>
      <c r="D2367" t="s">
        <v>56</v>
      </c>
      <c r="E2367">
        <v>8</v>
      </c>
      <c r="F2367">
        <v>12202.01</v>
      </c>
      <c r="G2367">
        <v>97616.08</v>
      </c>
      <c r="H2367" t="s">
        <v>42</v>
      </c>
      <c r="I2367" t="s">
        <v>137</v>
      </c>
      <c r="J2367" t="s">
        <v>14</v>
      </c>
      <c r="K2367">
        <v>2024</v>
      </c>
      <c r="L2367" t="s">
        <v>6534</v>
      </c>
      <c r="M2367" t="s">
        <v>6523</v>
      </c>
    </row>
    <row r="2368" spans="1:13" x14ac:dyDescent="0.35">
      <c r="A2368" t="s">
        <v>3329</v>
      </c>
      <c r="B2368" s="1">
        <v>45275</v>
      </c>
      <c r="C2368" t="s">
        <v>49</v>
      </c>
      <c r="D2368" t="s">
        <v>56</v>
      </c>
      <c r="E2368">
        <v>6</v>
      </c>
      <c r="F2368">
        <v>10594.17</v>
      </c>
      <c r="G2368">
        <v>63565.02</v>
      </c>
      <c r="H2368" t="s">
        <v>42</v>
      </c>
      <c r="I2368" t="s">
        <v>563</v>
      </c>
      <c r="J2368" t="s">
        <v>39</v>
      </c>
      <c r="K2368">
        <v>2023</v>
      </c>
      <c r="L2368" t="s">
        <v>6520</v>
      </c>
      <c r="M2368" t="s">
        <v>6523</v>
      </c>
    </row>
    <row r="2369" spans="1:13" x14ac:dyDescent="0.35">
      <c r="A2369" t="s">
        <v>3390</v>
      </c>
      <c r="B2369" s="1">
        <v>45268</v>
      </c>
      <c r="C2369" t="s">
        <v>49</v>
      </c>
      <c r="D2369" t="s">
        <v>56</v>
      </c>
      <c r="E2369">
        <v>3</v>
      </c>
      <c r="F2369">
        <v>11193.43</v>
      </c>
      <c r="G2369">
        <v>33580.29</v>
      </c>
      <c r="H2369" t="s">
        <v>110</v>
      </c>
      <c r="I2369" t="s">
        <v>1945</v>
      </c>
      <c r="J2369" t="s">
        <v>19</v>
      </c>
      <c r="K2369">
        <v>2023</v>
      </c>
      <c r="L2369" t="s">
        <v>6520</v>
      </c>
      <c r="M2369" t="s">
        <v>6523</v>
      </c>
    </row>
    <row r="2370" spans="1:13" x14ac:dyDescent="0.35">
      <c r="A2370" t="s">
        <v>3538</v>
      </c>
      <c r="B2370" s="1">
        <v>45509</v>
      </c>
      <c r="C2370" t="s">
        <v>49</v>
      </c>
      <c r="D2370" t="s">
        <v>56</v>
      </c>
      <c r="E2370">
        <v>3</v>
      </c>
      <c r="F2370">
        <v>3199.11</v>
      </c>
      <c r="G2370">
        <v>9597.33</v>
      </c>
      <c r="H2370" t="s">
        <v>110</v>
      </c>
      <c r="I2370" t="s">
        <v>900</v>
      </c>
      <c r="J2370" t="s">
        <v>31</v>
      </c>
      <c r="K2370">
        <v>2024</v>
      </c>
      <c r="L2370" t="s">
        <v>6530</v>
      </c>
      <c r="M2370" t="s">
        <v>6523</v>
      </c>
    </row>
    <row r="2371" spans="1:13" x14ac:dyDescent="0.35">
      <c r="A2371" t="s">
        <v>3542</v>
      </c>
      <c r="B2371" s="1">
        <v>45099</v>
      </c>
      <c r="C2371" t="s">
        <v>49</v>
      </c>
      <c r="D2371" t="s">
        <v>56</v>
      </c>
      <c r="E2371">
        <v>7</v>
      </c>
      <c r="F2371">
        <v>8635.8799999999992</v>
      </c>
      <c r="G2371">
        <v>60451.16</v>
      </c>
      <c r="H2371" t="s">
        <v>29</v>
      </c>
      <c r="I2371" t="s">
        <v>2244</v>
      </c>
      <c r="J2371" t="s">
        <v>19</v>
      </c>
      <c r="K2371">
        <v>2023</v>
      </c>
      <c r="L2371" t="s">
        <v>6531</v>
      </c>
      <c r="M2371" t="s">
        <v>6523</v>
      </c>
    </row>
    <row r="2372" spans="1:13" x14ac:dyDescent="0.35">
      <c r="A2372" t="s">
        <v>3606</v>
      </c>
      <c r="B2372" s="1">
        <v>45265</v>
      </c>
      <c r="C2372" t="s">
        <v>49</v>
      </c>
      <c r="D2372" t="s">
        <v>56</v>
      </c>
      <c r="E2372">
        <v>9</v>
      </c>
      <c r="F2372">
        <v>4729.28</v>
      </c>
      <c r="G2372">
        <v>42563.519999999997</v>
      </c>
      <c r="H2372" t="s">
        <v>42</v>
      </c>
      <c r="I2372" t="s">
        <v>1712</v>
      </c>
      <c r="J2372" t="s">
        <v>39</v>
      </c>
      <c r="K2372">
        <v>2023</v>
      </c>
      <c r="L2372" t="s">
        <v>6520</v>
      </c>
      <c r="M2372" t="s">
        <v>6523</v>
      </c>
    </row>
    <row r="2373" spans="1:13" x14ac:dyDescent="0.35">
      <c r="A2373" t="s">
        <v>3652</v>
      </c>
      <c r="B2373" s="1">
        <v>45579</v>
      </c>
      <c r="C2373" t="s">
        <v>49</v>
      </c>
      <c r="D2373" t="s">
        <v>56</v>
      </c>
      <c r="E2373">
        <v>8</v>
      </c>
      <c r="F2373">
        <v>5498.49</v>
      </c>
      <c r="G2373">
        <v>43987.92</v>
      </c>
      <c r="H2373" t="s">
        <v>29</v>
      </c>
      <c r="I2373" t="s">
        <v>1093</v>
      </c>
      <c r="J2373" t="s">
        <v>47</v>
      </c>
      <c r="K2373">
        <v>2024</v>
      </c>
      <c r="L2373" t="s">
        <v>6522</v>
      </c>
      <c r="M2373" t="s">
        <v>6523</v>
      </c>
    </row>
    <row r="2374" spans="1:13" x14ac:dyDescent="0.35">
      <c r="A2374" t="s">
        <v>3764</v>
      </c>
      <c r="B2374" s="1">
        <v>45145</v>
      </c>
      <c r="C2374" t="s">
        <v>49</v>
      </c>
      <c r="D2374" t="s">
        <v>56</v>
      </c>
      <c r="E2374">
        <v>5</v>
      </c>
      <c r="F2374">
        <v>9284.52</v>
      </c>
      <c r="G2374">
        <v>46422.6</v>
      </c>
      <c r="H2374" t="s">
        <v>42</v>
      </c>
      <c r="I2374" t="s">
        <v>583</v>
      </c>
      <c r="J2374" t="s">
        <v>47</v>
      </c>
      <c r="K2374">
        <v>2023</v>
      </c>
      <c r="L2374" t="s">
        <v>6530</v>
      </c>
      <c r="M2374" t="s">
        <v>6523</v>
      </c>
    </row>
    <row r="2375" spans="1:13" x14ac:dyDescent="0.35">
      <c r="A2375" t="s">
        <v>3808</v>
      </c>
      <c r="B2375" s="1">
        <v>45548</v>
      </c>
      <c r="C2375" t="s">
        <v>49</v>
      </c>
      <c r="D2375" t="s">
        <v>56</v>
      </c>
      <c r="E2375">
        <v>6</v>
      </c>
      <c r="F2375">
        <v>8206.49</v>
      </c>
      <c r="G2375">
        <v>49238.94</v>
      </c>
      <c r="H2375" t="s">
        <v>110</v>
      </c>
      <c r="I2375" t="s">
        <v>909</v>
      </c>
      <c r="J2375" t="s">
        <v>31</v>
      </c>
      <c r="K2375">
        <v>2024</v>
      </c>
      <c r="L2375" t="s">
        <v>6525</v>
      </c>
      <c r="M2375" t="s">
        <v>6523</v>
      </c>
    </row>
    <row r="2376" spans="1:13" x14ac:dyDescent="0.35">
      <c r="A2376" t="s">
        <v>3828</v>
      </c>
      <c r="B2376" s="1">
        <v>44969</v>
      </c>
      <c r="C2376" t="s">
        <v>49</v>
      </c>
      <c r="D2376" t="s">
        <v>56</v>
      </c>
      <c r="E2376">
        <v>9</v>
      </c>
      <c r="F2376">
        <v>3231.36</v>
      </c>
      <c r="G2376">
        <v>29082.240000000002</v>
      </c>
      <c r="H2376" t="s">
        <v>104</v>
      </c>
      <c r="I2376" t="s">
        <v>148</v>
      </c>
      <c r="J2376" t="s">
        <v>39</v>
      </c>
      <c r="K2376">
        <v>2023</v>
      </c>
      <c r="L2376" t="s">
        <v>6529</v>
      </c>
      <c r="M2376" t="s">
        <v>6523</v>
      </c>
    </row>
    <row r="2377" spans="1:13" x14ac:dyDescent="0.35">
      <c r="A2377" t="s">
        <v>3865</v>
      </c>
      <c r="B2377" s="1">
        <v>45634</v>
      </c>
      <c r="C2377" t="s">
        <v>49</v>
      </c>
      <c r="D2377" t="s">
        <v>56</v>
      </c>
      <c r="E2377">
        <v>4</v>
      </c>
      <c r="F2377">
        <v>9531.7199999999993</v>
      </c>
      <c r="G2377">
        <v>38126.879999999997</v>
      </c>
      <c r="H2377" t="s">
        <v>136</v>
      </c>
      <c r="I2377" t="s">
        <v>507</v>
      </c>
      <c r="J2377" t="s">
        <v>19</v>
      </c>
      <c r="K2377">
        <v>2024</v>
      </c>
      <c r="L2377" t="s">
        <v>6520</v>
      </c>
      <c r="M2377" t="s">
        <v>6523</v>
      </c>
    </row>
    <row r="2378" spans="1:13" x14ac:dyDescent="0.35">
      <c r="A2378" t="s">
        <v>3870</v>
      </c>
      <c r="B2378" s="1">
        <v>45572</v>
      </c>
      <c r="C2378" t="s">
        <v>49</v>
      </c>
      <c r="D2378" t="s">
        <v>56</v>
      </c>
      <c r="E2378">
        <v>9</v>
      </c>
      <c r="F2378">
        <v>4684.18</v>
      </c>
      <c r="G2378">
        <v>42157.62</v>
      </c>
      <c r="H2378" t="s">
        <v>29</v>
      </c>
      <c r="I2378" t="s">
        <v>35</v>
      </c>
      <c r="J2378" t="s">
        <v>14</v>
      </c>
      <c r="K2378">
        <v>2024</v>
      </c>
      <c r="L2378" t="s">
        <v>6522</v>
      </c>
      <c r="M2378" t="s">
        <v>6523</v>
      </c>
    </row>
    <row r="2379" spans="1:13" x14ac:dyDescent="0.35">
      <c r="A2379" t="s">
        <v>3897</v>
      </c>
      <c r="B2379" s="1">
        <v>45382</v>
      </c>
      <c r="C2379" t="s">
        <v>49</v>
      </c>
      <c r="D2379" t="s">
        <v>56</v>
      </c>
      <c r="E2379">
        <v>1</v>
      </c>
      <c r="F2379">
        <v>6094.52</v>
      </c>
      <c r="G2379">
        <v>6094.52</v>
      </c>
      <c r="H2379" t="s">
        <v>42</v>
      </c>
      <c r="I2379" t="s">
        <v>1211</v>
      </c>
      <c r="J2379" t="s">
        <v>44</v>
      </c>
      <c r="K2379">
        <v>2024</v>
      </c>
      <c r="L2379" t="s">
        <v>6533</v>
      </c>
      <c r="M2379" t="s">
        <v>6523</v>
      </c>
    </row>
    <row r="2380" spans="1:13" x14ac:dyDescent="0.35">
      <c r="A2380" t="s">
        <v>3903</v>
      </c>
      <c r="B2380" s="1">
        <v>45589</v>
      </c>
      <c r="C2380" t="s">
        <v>49</v>
      </c>
      <c r="D2380" t="s">
        <v>56</v>
      </c>
      <c r="E2380">
        <v>4</v>
      </c>
      <c r="F2380">
        <v>11895.05</v>
      </c>
      <c r="G2380">
        <v>47580.2</v>
      </c>
      <c r="H2380" t="s">
        <v>136</v>
      </c>
      <c r="I2380" t="s">
        <v>770</v>
      </c>
      <c r="J2380" t="s">
        <v>19</v>
      </c>
      <c r="K2380">
        <v>2024</v>
      </c>
      <c r="L2380" t="s">
        <v>6522</v>
      </c>
      <c r="M2380" t="s">
        <v>6523</v>
      </c>
    </row>
    <row r="2381" spans="1:13" x14ac:dyDescent="0.35">
      <c r="A2381" t="s">
        <v>3912</v>
      </c>
      <c r="B2381" s="1">
        <v>44971</v>
      </c>
      <c r="C2381" t="s">
        <v>49</v>
      </c>
      <c r="D2381" t="s">
        <v>56</v>
      </c>
      <c r="E2381">
        <v>2</v>
      </c>
      <c r="F2381">
        <v>12479.71</v>
      </c>
      <c r="G2381">
        <v>24959.42</v>
      </c>
      <c r="H2381" t="s">
        <v>42</v>
      </c>
      <c r="I2381" t="s">
        <v>424</v>
      </c>
      <c r="J2381" t="s">
        <v>44</v>
      </c>
      <c r="K2381">
        <v>2023</v>
      </c>
      <c r="L2381" t="s">
        <v>6529</v>
      </c>
      <c r="M2381" t="s">
        <v>6523</v>
      </c>
    </row>
    <row r="2382" spans="1:13" x14ac:dyDescent="0.35">
      <c r="A2382" t="s">
        <v>3923</v>
      </c>
      <c r="B2382" s="1">
        <v>45040</v>
      </c>
      <c r="C2382" t="s">
        <v>49</v>
      </c>
      <c r="D2382" t="s">
        <v>56</v>
      </c>
      <c r="E2382">
        <v>7</v>
      </c>
      <c r="F2382">
        <v>2633.82</v>
      </c>
      <c r="G2382">
        <v>18436.740000000002</v>
      </c>
      <c r="H2382" t="s">
        <v>104</v>
      </c>
      <c r="I2382" t="s">
        <v>3824</v>
      </c>
      <c r="J2382" t="s">
        <v>19</v>
      </c>
      <c r="K2382">
        <v>2023</v>
      </c>
      <c r="L2382" t="s">
        <v>6527</v>
      </c>
      <c r="M2382" t="s">
        <v>6528</v>
      </c>
    </row>
    <row r="2383" spans="1:13" x14ac:dyDescent="0.35">
      <c r="A2383" t="s">
        <v>3962</v>
      </c>
      <c r="B2383" s="1">
        <v>44984</v>
      </c>
      <c r="C2383" t="s">
        <v>49</v>
      </c>
      <c r="D2383" t="s">
        <v>56</v>
      </c>
      <c r="E2383">
        <v>6</v>
      </c>
      <c r="F2383">
        <v>5620.02</v>
      </c>
      <c r="G2383">
        <v>33720.120000000003</v>
      </c>
      <c r="H2383" t="s">
        <v>29</v>
      </c>
      <c r="I2383" t="s">
        <v>617</v>
      </c>
      <c r="J2383" t="s">
        <v>47</v>
      </c>
      <c r="K2383">
        <v>2023</v>
      </c>
      <c r="L2383" t="s">
        <v>6529</v>
      </c>
      <c r="M2383" t="s">
        <v>6523</v>
      </c>
    </row>
    <row r="2384" spans="1:13" x14ac:dyDescent="0.35">
      <c r="A2384" t="s">
        <v>4315</v>
      </c>
      <c r="B2384" s="1">
        <v>45396</v>
      </c>
      <c r="C2384" t="s">
        <v>49</v>
      </c>
      <c r="D2384" t="s">
        <v>56</v>
      </c>
      <c r="E2384">
        <v>8</v>
      </c>
      <c r="F2384">
        <v>8940.58</v>
      </c>
      <c r="G2384">
        <v>71524.639999999999</v>
      </c>
      <c r="H2384" t="s">
        <v>104</v>
      </c>
      <c r="I2384" t="s">
        <v>683</v>
      </c>
      <c r="J2384" t="s">
        <v>47</v>
      </c>
      <c r="K2384">
        <v>2024</v>
      </c>
      <c r="L2384" t="s">
        <v>6527</v>
      </c>
      <c r="M2384" t="s">
        <v>6523</v>
      </c>
    </row>
    <row r="2385" spans="1:13" x14ac:dyDescent="0.35">
      <c r="A2385" t="s">
        <v>4323</v>
      </c>
      <c r="B2385" s="1">
        <v>45155</v>
      </c>
      <c r="C2385" t="s">
        <v>49</v>
      </c>
      <c r="D2385" t="s">
        <v>56</v>
      </c>
      <c r="E2385">
        <v>3</v>
      </c>
      <c r="F2385">
        <v>8169.82</v>
      </c>
      <c r="G2385">
        <v>24509.46</v>
      </c>
      <c r="H2385" t="s">
        <v>29</v>
      </c>
      <c r="I2385" t="s">
        <v>348</v>
      </c>
      <c r="J2385" t="s">
        <v>39</v>
      </c>
      <c r="K2385">
        <v>2023</v>
      </c>
      <c r="L2385" t="s">
        <v>6530</v>
      </c>
      <c r="M2385" t="s">
        <v>6523</v>
      </c>
    </row>
    <row r="2386" spans="1:13" x14ac:dyDescent="0.35">
      <c r="A2386" t="s">
        <v>4426</v>
      </c>
      <c r="B2386" s="1">
        <v>45336</v>
      </c>
      <c r="C2386" t="s">
        <v>49</v>
      </c>
      <c r="D2386" t="s">
        <v>56</v>
      </c>
      <c r="E2386">
        <v>2</v>
      </c>
      <c r="F2386">
        <v>4982.91</v>
      </c>
      <c r="G2386">
        <v>9965.82</v>
      </c>
      <c r="H2386" t="s">
        <v>29</v>
      </c>
      <c r="I2386" t="s">
        <v>4083</v>
      </c>
      <c r="J2386" t="s">
        <v>31</v>
      </c>
      <c r="K2386">
        <v>2024</v>
      </c>
      <c r="L2386" t="s">
        <v>6529</v>
      </c>
      <c r="M2386" t="s">
        <v>6523</v>
      </c>
    </row>
    <row r="2387" spans="1:13" x14ac:dyDescent="0.35">
      <c r="A2387" t="s">
        <v>4592</v>
      </c>
      <c r="B2387" s="1">
        <v>45163</v>
      </c>
      <c r="C2387" t="s">
        <v>49</v>
      </c>
      <c r="D2387" t="s">
        <v>56</v>
      </c>
      <c r="E2387">
        <v>4</v>
      </c>
      <c r="F2387">
        <v>8756.4</v>
      </c>
      <c r="G2387">
        <v>35025.599999999999</v>
      </c>
      <c r="H2387" t="s">
        <v>42</v>
      </c>
      <c r="I2387" t="s">
        <v>23</v>
      </c>
      <c r="J2387" t="s">
        <v>39</v>
      </c>
      <c r="K2387">
        <v>2023</v>
      </c>
      <c r="L2387" t="s">
        <v>6530</v>
      </c>
      <c r="M2387" t="s">
        <v>6523</v>
      </c>
    </row>
    <row r="2388" spans="1:13" x14ac:dyDescent="0.35">
      <c r="A2388" t="s">
        <v>4643</v>
      </c>
      <c r="B2388" s="1">
        <v>45596</v>
      </c>
      <c r="C2388" t="s">
        <v>49</v>
      </c>
      <c r="D2388" t="s">
        <v>56</v>
      </c>
      <c r="E2388">
        <v>5</v>
      </c>
      <c r="F2388">
        <v>2227.7199999999998</v>
      </c>
      <c r="G2388">
        <v>11138.6</v>
      </c>
      <c r="H2388" t="s">
        <v>29</v>
      </c>
      <c r="I2388" t="s">
        <v>3232</v>
      </c>
      <c r="J2388" t="s">
        <v>14</v>
      </c>
      <c r="K2388">
        <v>2024</v>
      </c>
      <c r="L2388" t="s">
        <v>6522</v>
      </c>
      <c r="M2388" t="s">
        <v>6528</v>
      </c>
    </row>
    <row r="2389" spans="1:13" x14ac:dyDescent="0.35">
      <c r="A2389" t="s">
        <v>4675</v>
      </c>
      <c r="B2389" s="1">
        <v>45281</v>
      </c>
      <c r="C2389" t="s">
        <v>49</v>
      </c>
      <c r="D2389" t="s">
        <v>56</v>
      </c>
      <c r="E2389">
        <v>10</v>
      </c>
      <c r="F2389">
        <v>7790.46</v>
      </c>
      <c r="G2389">
        <v>77904.600000000006</v>
      </c>
      <c r="H2389" t="s">
        <v>136</v>
      </c>
      <c r="I2389" t="s">
        <v>1519</v>
      </c>
      <c r="J2389" t="s">
        <v>39</v>
      </c>
      <c r="K2389">
        <v>2023</v>
      </c>
      <c r="L2389" t="s">
        <v>6520</v>
      </c>
      <c r="M2389" t="s">
        <v>6523</v>
      </c>
    </row>
    <row r="2390" spans="1:13" x14ac:dyDescent="0.35">
      <c r="A2390" t="s">
        <v>4676</v>
      </c>
      <c r="B2390" s="1">
        <v>45188</v>
      </c>
      <c r="C2390" t="s">
        <v>49</v>
      </c>
      <c r="D2390" t="s">
        <v>56</v>
      </c>
      <c r="E2390">
        <v>10</v>
      </c>
      <c r="F2390">
        <v>4826.4399999999996</v>
      </c>
      <c r="G2390">
        <v>48264.4</v>
      </c>
      <c r="H2390" t="s">
        <v>110</v>
      </c>
      <c r="I2390" t="s">
        <v>321</v>
      </c>
      <c r="J2390" t="s">
        <v>44</v>
      </c>
      <c r="K2390">
        <v>2023</v>
      </c>
      <c r="L2390" t="s">
        <v>6525</v>
      </c>
      <c r="M2390" t="s">
        <v>6523</v>
      </c>
    </row>
    <row r="2391" spans="1:13" x14ac:dyDescent="0.35">
      <c r="A2391" t="s">
        <v>4855</v>
      </c>
      <c r="B2391" s="1">
        <v>45624</v>
      </c>
      <c r="C2391" t="s">
        <v>49</v>
      </c>
      <c r="D2391" t="s">
        <v>56</v>
      </c>
      <c r="E2391">
        <v>10</v>
      </c>
      <c r="F2391">
        <v>5604.76</v>
      </c>
      <c r="G2391">
        <v>56047.6</v>
      </c>
      <c r="H2391" t="s">
        <v>104</v>
      </c>
      <c r="I2391" t="s">
        <v>927</v>
      </c>
      <c r="J2391" t="s">
        <v>47</v>
      </c>
      <c r="K2391">
        <v>2024</v>
      </c>
      <c r="L2391" t="s">
        <v>6526</v>
      </c>
      <c r="M2391" t="s">
        <v>6523</v>
      </c>
    </row>
    <row r="2392" spans="1:13" x14ac:dyDescent="0.35">
      <c r="A2392" t="s">
        <v>4969</v>
      </c>
      <c r="B2392" s="1">
        <v>45339</v>
      </c>
      <c r="C2392" t="s">
        <v>49</v>
      </c>
      <c r="D2392" t="s">
        <v>56</v>
      </c>
      <c r="E2392">
        <v>7</v>
      </c>
      <c r="F2392">
        <v>10252.91</v>
      </c>
      <c r="G2392">
        <v>71770.37</v>
      </c>
      <c r="H2392" t="s">
        <v>104</v>
      </c>
      <c r="I2392" t="s">
        <v>1405</v>
      </c>
      <c r="J2392" t="s">
        <v>47</v>
      </c>
      <c r="K2392">
        <v>2024</v>
      </c>
      <c r="L2392" t="s">
        <v>6529</v>
      </c>
      <c r="M2392" t="s">
        <v>6523</v>
      </c>
    </row>
    <row r="2393" spans="1:13" x14ac:dyDescent="0.35">
      <c r="A2393" t="s">
        <v>4992</v>
      </c>
      <c r="B2393" s="1">
        <v>44992</v>
      </c>
      <c r="C2393" t="s">
        <v>49</v>
      </c>
      <c r="D2393" t="s">
        <v>56</v>
      </c>
      <c r="E2393">
        <v>3</v>
      </c>
      <c r="F2393">
        <v>7004.01</v>
      </c>
      <c r="G2393">
        <v>21012.03</v>
      </c>
      <c r="H2393" t="s">
        <v>42</v>
      </c>
      <c r="I2393" t="s">
        <v>798</v>
      </c>
      <c r="J2393" t="s">
        <v>31</v>
      </c>
      <c r="K2393">
        <v>2023</v>
      </c>
      <c r="L2393" t="s">
        <v>6533</v>
      </c>
      <c r="M2393" t="s">
        <v>6523</v>
      </c>
    </row>
    <row r="2394" spans="1:13" x14ac:dyDescent="0.35">
      <c r="A2394" t="s">
        <v>5025</v>
      </c>
      <c r="B2394" s="1">
        <v>45455</v>
      </c>
      <c r="C2394" t="s">
        <v>49</v>
      </c>
      <c r="D2394" t="s">
        <v>56</v>
      </c>
      <c r="E2394">
        <v>7</v>
      </c>
      <c r="F2394">
        <v>7120.91</v>
      </c>
      <c r="G2394">
        <v>49846.37</v>
      </c>
      <c r="H2394" t="s">
        <v>110</v>
      </c>
      <c r="I2394" t="s">
        <v>1672</v>
      </c>
      <c r="J2394" t="s">
        <v>47</v>
      </c>
      <c r="K2394">
        <v>2024</v>
      </c>
      <c r="L2394" t="s">
        <v>6531</v>
      </c>
      <c r="M2394" t="s">
        <v>6523</v>
      </c>
    </row>
    <row r="2395" spans="1:13" x14ac:dyDescent="0.35">
      <c r="A2395" t="s">
        <v>5056</v>
      </c>
      <c r="B2395" s="1">
        <v>45145</v>
      </c>
      <c r="C2395" t="s">
        <v>49</v>
      </c>
      <c r="D2395" t="s">
        <v>56</v>
      </c>
      <c r="E2395">
        <v>1</v>
      </c>
      <c r="F2395">
        <v>2279.35</v>
      </c>
      <c r="G2395">
        <v>2279.35</v>
      </c>
      <c r="H2395" t="s">
        <v>136</v>
      </c>
      <c r="I2395" t="s">
        <v>2244</v>
      </c>
      <c r="J2395" t="s">
        <v>31</v>
      </c>
      <c r="K2395">
        <v>2023</v>
      </c>
      <c r="L2395" t="s">
        <v>6530</v>
      </c>
      <c r="M2395" t="s">
        <v>6528</v>
      </c>
    </row>
    <row r="2396" spans="1:13" x14ac:dyDescent="0.35">
      <c r="A2396" t="s">
        <v>5059</v>
      </c>
      <c r="B2396" s="1">
        <v>45425</v>
      </c>
      <c r="C2396" t="s">
        <v>49</v>
      </c>
      <c r="D2396" t="s">
        <v>56</v>
      </c>
      <c r="E2396">
        <v>4</v>
      </c>
      <c r="F2396">
        <v>2372.7399999999998</v>
      </c>
      <c r="G2396">
        <v>9490.9599999999991</v>
      </c>
      <c r="H2396" t="s">
        <v>104</v>
      </c>
      <c r="I2396" t="s">
        <v>2605</v>
      </c>
      <c r="J2396" t="s">
        <v>14</v>
      </c>
      <c r="K2396">
        <v>2024</v>
      </c>
      <c r="L2396" t="s">
        <v>6532</v>
      </c>
      <c r="M2396" t="s">
        <v>6528</v>
      </c>
    </row>
    <row r="2397" spans="1:13" x14ac:dyDescent="0.35">
      <c r="A2397" t="s">
        <v>5132</v>
      </c>
      <c r="B2397" s="1">
        <v>45145</v>
      </c>
      <c r="C2397" t="s">
        <v>49</v>
      </c>
      <c r="D2397" t="s">
        <v>56</v>
      </c>
      <c r="E2397">
        <v>10</v>
      </c>
      <c r="F2397">
        <v>8633.32</v>
      </c>
      <c r="G2397">
        <v>86333.2</v>
      </c>
      <c r="H2397" t="s">
        <v>110</v>
      </c>
      <c r="I2397" t="s">
        <v>692</v>
      </c>
      <c r="J2397" t="s">
        <v>44</v>
      </c>
      <c r="K2397">
        <v>2023</v>
      </c>
      <c r="L2397" t="s">
        <v>6530</v>
      </c>
      <c r="M2397" t="s">
        <v>6523</v>
      </c>
    </row>
    <row r="2398" spans="1:13" x14ac:dyDescent="0.35">
      <c r="A2398" t="s">
        <v>5257</v>
      </c>
      <c r="B2398" s="1">
        <v>45514</v>
      </c>
      <c r="C2398" t="s">
        <v>49</v>
      </c>
      <c r="D2398" t="s">
        <v>56</v>
      </c>
      <c r="E2398">
        <v>10</v>
      </c>
      <c r="F2398">
        <v>3643.32</v>
      </c>
      <c r="G2398">
        <v>36433.199999999997</v>
      </c>
      <c r="H2398" t="s">
        <v>110</v>
      </c>
      <c r="I2398" t="s">
        <v>1621</v>
      </c>
      <c r="J2398" t="s">
        <v>39</v>
      </c>
      <c r="K2398">
        <v>2024</v>
      </c>
      <c r="L2398" t="s">
        <v>6530</v>
      </c>
      <c r="M2398" t="s">
        <v>6523</v>
      </c>
    </row>
    <row r="2399" spans="1:13" x14ac:dyDescent="0.35">
      <c r="A2399" t="s">
        <v>5266</v>
      </c>
      <c r="B2399" s="1">
        <v>45511</v>
      </c>
      <c r="C2399" t="s">
        <v>49</v>
      </c>
      <c r="D2399" t="s">
        <v>56</v>
      </c>
      <c r="E2399">
        <v>7</v>
      </c>
      <c r="F2399">
        <v>10431.58</v>
      </c>
      <c r="G2399">
        <v>73021.06</v>
      </c>
      <c r="H2399" t="s">
        <v>29</v>
      </c>
      <c r="I2399" t="s">
        <v>1605</v>
      </c>
      <c r="J2399" t="s">
        <v>47</v>
      </c>
      <c r="K2399">
        <v>2024</v>
      </c>
      <c r="L2399" t="s">
        <v>6530</v>
      </c>
      <c r="M2399" t="s">
        <v>6523</v>
      </c>
    </row>
    <row r="2400" spans="1:13" x14ac:dyDescent="0.35">
      <c r="A2400" t="s">
        <v>5279</v>
      </c>
      <c r="B2400" s="1">
        <v>45496</v>
      </c>
      <c r="C2400" t="s">
        <v>49</v>
      </c>
      <c r="D2400" t="s">
        <v>56</v>
      </c>
      <c r="E2400">
        <v>10</v>
      </c>
      <c r="F2400">
        <v>9011.61</v>
      </c>
      <c r="G2400">
        <v>90116.1</v>
      </c>
      <c r="H2400" t="s">
        <v>136</v>
      </c>
      <c r="I2400" t="s">
        <v>162</v>
      </c>
      <c r="J2400" t="s">
        <v>39</v>
      </c>
      <c r="K2400">
        <v>2024</v>
      </c>
      <c r="L2400" t="s">
        <v>6534</v>
      </c>
      <c r="M2400" t="s">
        <v>6523</v>
      </c>
    </row>
    <row r="2401" spans="1:13" x14ac:dyDescent="0.35">
      <c r="A2401" t="s">
        <v>5312</v>
      </c>
      <c r="B2401" s="1">
        <v>45044</v>
      </c>
      <c r="C2401" t="s">
        <v>49</v>
      </c>
      <c r="D2401" t="s">
        <v>56</v>
      </c>
      <c r="E2401">
        <v>9</v>
      </c>
      <c r="F2401">
        <v>5575.35</v>
      </c>
      <c r="G2401">
        <v>50178.15</v>
      </c>
      <c r="H2401" t="s">
        <v>136</v>
      </c>
      <c r="I2401" t="s">
        <v>223</v>
      </c>
      <c r="J2401" t="s">
        <v>44</v>
      </c>
      <c r="K2401">
        <v>2023</v>
      </c>
      <c r="L2401" t="s">
        <v>6527</v>
      </c>
      <c r="M2401" t="s">
        <v>6523</v>
      </c>
    </row>
    <row r="2402" spans="1:13" x14ac:dyDescent="0.35">
      <c r="A2402" t="s">
        <v>5316</v>
      </c>
      <c r="B2402" s="1">
        <v>44956</v>
      </c>
      <c r="C2402" t="s">
        <v>49</v>
      </c>
      <c r="D2402" t="s">
        <v>56</v>
      </c>
      <c r="E2402">
        <v>2</v>
      </c>
      <c r="F2402">
        <v>4463.67</v>
      </c>
      <c r="G2402">
        <v>8927.34</v>
      </c>
      <c r="H2402" t="s">
        <v>104</v>
      </c>
      <c r="I2402" t="s">
        <v>748</v>
      </c>
      <c r="J2402" t="s">
        <v>19</v>
      </c>
      <c r="K2402">
        <v>2023</v>
      </c>
      <c r="L2402" t="s">
        <v>6524</v>
      </c>
      <c r="M2402" t="s">
        <v>6523</v>
      </c>
    </row>
    <row r="2403" spans="1:13" x14ac:dyDescent="0.35">
      <c r="A2403" t="s">
        <v>5379</v>
      </c>
      <c r="B2403" s="1">
        <v>45117</v>
      </c>
      <c r="C2403" t="s">
        <v>49</v>
      </c>
      <c r="D2403" t="s">
        <v>56</v>
      </c>
      <c r="E2403">
        <v>2</v>
      </c>
      <c r="F2403">
        <v>3276.5</v>
      </c>
      <c r="G2403">
        <v>6553</v>
      </c>
      <c r="H2403" t="s">
        <v>110</v>
      </c>
      <c r="I2403" t="s">
        <v>936</v>
      </c>
      <c r="J2403" t="s">
        <v>39</v>
      </c>
      <c r="K2403">
        <v>2023</v>
      </c>
      <c r="L2403" t="s">
        <v>6534</v>
      </c>
      <c r="M2403" t="s">
        <v>6523</v>
      </c>
    </row>
    <row r="2404" spans="1:13" x14ac:dyDescent="0.35">
      <c r="A2404" t="s">
        <v>5419</v>
      </c>
      <c r="B2404" s="1">
        <v>45510</v>
      </c>
      <c r="C2404" t="s">
        <v>49</v>
      </c>
      <c r="D2404" t="s">
        <v>56</v>
      </c>
      <c r="E2404">
        <v>3</v>
      </c>
      <c r="F2404">
        <v>10645.6</v>
      </c>
      <c r="G2404">
        <v>31936.799999999999</v>
      </c>
      <c r="H2404" t="s">
        <v>110</v>
      </c>
      <c r="I2404" t="s">
        <v>539</v>
      </c>
      <c r="J2404" t="s">
        <v>39</v>
      </c>
      <c r="K2404">
        <v>2024</v>
      </c>
      <c r="L2404" t="s">
        <v>6530</v>
      </c>
      <c r="M2404" t="s">
        <v>6523</v>
      </c>
    </row>
    <row r="2405" spans="1:13" x14ac:dyDescent="0.35">
      <c r="A2405" t="s">
        <v>5433</v>
      </c>
      <c r="B2405" s="1">
        <v>45549</v>
      </c>
      <c r="C2405" t="s">
        <v>49</v>
      </c>
      <c r="D2405" t="s">
        <v>56</v>
      </c>
      <c r="E2405">
        <v>3</v>
      </c>
      <c r="F2405">
        <v>1254.6199999999999</v>
      </c>
      <c r="G2405">
        <v>3763.86</v>
      </c>
      <c r="H2405" t="s">
        <v>104</v>
      </c>
      <c r="I2405" t="s">
        <v>107</v>
      </c>
      <c r="J2405" t="s">
        <v>39</v>
      </c>
      <c r="K2405">
        <v>2024</v>
      </c>
      <c r="L2405" t="s">
        <v>6525</v>
      </c>
      <c r="M2405" t="s">
        <v>6528</v>
      </c>
    </row>
    <row r="2406" spans="1:13" x14ac:dyDescent="0.35">
      <c r="A2406" t="s">
        <v>5446</v>
      </c>
      <c r="B2406" s="1">
        <v>45383</v>
      </c>
      <c r="C2406" t="s">
        <v>49</v>
      </c>
      <c r="D2406" t="s">
        <v>56</v>
      </c>
      <c r="E2406">
        <v>6</v>
      </c>
      <c r="F2406">
        <v>11020.41</v>
      </c>
      <c r="G2406">
        <v>66122.460000000006</v>
      </c>
      <c r="H2406" t="s">
        <v>136</v>
      </c>
      <c r="I2406" t="s">
        <v>1672</v>
      </c>
      <c r="J2406" t="s">
        <v>19</v>
      </c>
      <c r="K2406">
        <v>2024</v>
      </c>
      <c r="L2406" t="s">
        <v>6527</v>
      </c>
      <c r="M2406" t="s">
        <v>6523</v>
      </c>
    </row>
    <row r="2407" spans="1:13" x14ac:dyDescent="0.35">
      <c r="A2407" t="s">
        <v>5484</v>
      </c>
      <c r="B2407" s="1">
        <v>45452</v>
      </c>
      <c r="C2407" t="s">
        <v>49</v>
      </c>
      <c r="D2407" t="s">
        <v>56</v>
      </c>
      <c r="E2407">
        <v>3</v>
      </c>
      <c r="F2407">
        <v>6687.84</v>
      </c>
      <c r="G2407">
        <v>20063.52</v>
      </c>
      <c r="H2407" t="s">
        <v>42</v>
      </c>
      <c r="I2407" t="s">
        <v>1344</v>
      </c>
      <c r="J2407" t="s">
        <v>14</v>
      </c>
      <c r="K2407">
        <v>2024</v>
      </c>
      <c r="L2407" t="s">
        <v>6531</v>
      </c>
      <c r="M2407" t="s">
        <v>6523</v>
      </c>
    </row>
    <row r="2408" spans="1:13" x14ac:dyDescent="0.35">
      <c r="A2408" t="s">
        <v>5509</v>
      </c>
      <c r="B2408" s="1">
        <v>44974</v>
      </c>
      <c r="C2408" t="s">
        <v>49</v>
      </c>
      <c r="D2408" t="s">
        <v>56</v>
      </c>
      <c r="E2408">
        <v>4</v>
      </c>
      <c r="F2408">
        <v>6864.54</v>
      </c>
      <c r="G2408">
        <v>27458.16</v>
      </c>
      <c r="H2408" t="s">
        <v>42</v>
      </c>
      <c r="I2408" t="s">
        <v>587</v>
      </c>
      <c r="J2408" t="s">
        <v>39</v>
      </c>
      <c r="K2408">
        <v>2023</v>
      </c>
      <c r="L2408" t="s">
        <v>6529</v>
      </c>
      <c r="M2408" t="s">
        <v>6523</v>
      </c>
    </row>
    <row r="2409" spans="1:13" x14ac:dyDescent="0.35">
      <c r="A2409" t="s">
        <v>5669</v>
      </c>
      <c r="B2409" s="1">
        <v>45286</v>
      </c>
      <c r="C2409" t="s">
        <v>49</v>
      </c>
      <c r="D2409" t="s">
        <v>56</v>
      </c>
      <c r="E2409">
        <v>5</v>
      </c>
      <c r="F2409">
        <v>9019.57</v>
      </c>
      <c r="G2409">
        <v>45097.85</v>
      </c>
      <c r="H2409" t="s">
        <v>110</v>
      </c>
      <c r="I2409" t="s">
        <v>1009</v>
      </c>
      <c r="J2409" t="s">
        <v>47</v>
      </c>
      <c r="K2409">
        <v>2023</v>
      </c>
      <c r="L2409" t="s">
        <v>6520</v>
      </c>
      <c r="M2409" t="s">
        <v>6523</v>
      </c>
    </row>
    <row r="2410" spans="1:13" x14ac:dyDescent="0.35">
      <c r="A2410" t="s">
        <v>5737</v>
      </c>
      <c r="B2410" s="1">
        <v>45586</v>
      </c>
      <c r="C2410" t="s">
        <v>49</v>
      </c>
      <c r="D2410" t="s">
        <v>56</v>
      </c>
      <c r="E2410">
        <v>8</v>
      </c>
      <c r="F2410">
        <v>5675.99</v>
      </c>
      <c r="G2410">
        <v>45407.92</v>
      </c>
      <c r="H2410" t="s">
        <v>42</v>
      </c>
      <c r="I2410" t="s">
        <v>1124</v>
      </c>
      <c r="J2410" t="s">
        <v>39</v>
      </c>
      <c r="K2410">
        <v>2024</v>
      </c>
      <c r="L2410" t="s">
        <v>6522</v>
      </c>
      <c r="M2410" t="s">
        <v>6523</v>
      </c>
    </row>
    <row r="2411" spans="1:13" x14ac:dyDescent="0.35">
      <c r="A2411" t="s">
        <v>5773</v>
      </c>
      <c r="B2411" s="1">
        <v>45110</v>
      </c>
      <c r="C2411" t="s">
        <v>49</v>
      </c>
      <c r="D2411" t="s">
        <v>56</v>
      </c>
      <c r="E2411">
        <v>4</v>
      </c>
      <c r="F2411">
        <v>9430.74</v>
      </c>
      <c r="G2411">
        <v>37722.959999999999</v>
      </c>
      <c r="H2411" t="s">
        <v>110</v>
      </c>
      <c r="I2411" t="s">
        <v>446</v>
      </c>
      <c r="J2411" t="s">
        <v>31</v>
      </c>
      <c r="K2411">
        <v>2023</v>
      </c>
      <c r="L2411" t="s">
        <v>6534</v>
      </c>
      <c r="M2411" t="s">
        <v>6523</v>
      </c>
    </row>
    <row r="2412" spans="1:13" x14ac:dyDescent="0.35">
      <c r="A2412" t="s">
        <v>5821</v>
      </c>
      <c r="B2412" s="1">
        <v>45052</v>
      </c>
      <c r="C2412" t="s">
        <v>49</v>
      </c>
      <c r="D2412" t="s">
        <v>56</v>
      </c>
      <c r="E2412">
        <v>5</v>
      </c>
      <c r="F2412">
        <v>12464.62</v>
      </c>
      <c r="G2412">
        <v>62323.1</v>
      </c>
      <c r="H2412" t="s">
        <v>42</v>
      </c>
      <c r="I2412" t="s">
        <v>1379</v>
      </c>
      <c r="J2412" t="s">
        <v>39</v>
      </c>
      <c r="K2412">
        <v>2023</v>
      </c>
      <c r="L2412" t="s">
        <v>6532</v>
      </c>
      <c r="M2412" t="s">
        <v>6523</v>
      </c>
    </row>
    <row r="2413" spans="1:13" x14ac:dyDescent="0.35">
      <c r="A2413" t="s">
        <v>5834</v>
      </c>
      <c r="B2413" s="1">
        <v>45003</v>
      </c>
      <c r="C2413" t="s">
        <v>49</v>
      </c>
      <c r="D2413" t="s">
        <v>56</v>
      </c>
      <c r="E2413">
        <v>2</v>
      </c>
      <c r="F2413">
        <v>9370.15</v>
      </c>
      <c r="G2413">
        <v>18740.3</v>
      </c>
      <c r="H2413" t="s">
        <v>136</v>
      </c>
      <c r="I2413" t="s">
        <v>2828</v>
      </c>
      <c r="J2413" t="s">
        <v>44</v>
      </c>
      <c r="K2413">
        <v>2023</v>
      </c>
      <c r="L2413" t="s">
        <v>6533</v>
      </c>
      <c r="M2413" t="s">
        <v>6523</v>
      </c>
    </row>
    <row r="2414" spans="1:13" x14ac:dyDescent="0.35">
      <c r="A2414" t="s">
        <v>5852</v>
      </c>
      <c r="B2414" s="1">
        <v>45155</v>
      </c>
      <c r="C2414" t="s">
        <v>49</v>
      </c>
      <c r="D2414" t="s">
        <v>56</v>
      </c>
      <c r="E2414">
        <v>2</v>
      </c>
      <c r="F2414">
        <v>9904.77</v>
      </c>
      <c r="G2414">
        <v>19809.54</v>
      </c>
      <c r="H2414" t="s">
        <v>29</v>
      </c>
      <c r="I2414" t="s">
        <v>1459</v>
      </c>
      <c r="J2414" t="s">
        <v>44</v>
      </c>
      <c r="K2414">
        <v>2023</v>
      </c>
      <c r="L2414" t="s">
        <v>6530</v>
      </c>
      <c r="M2414" t="s">
        <v>6523</v>
      </c>
    </row>
    <row r="2415" spans="1:13" x14ac:dyDescent="0.35">
      <c r="A2415" t="s">
        <v>5982</v>
      </c>
      <c r="B2415" s="1">
        <v>45294</v>
      </c>
      <c r="C2415" t="s">
        <v>49</v>
      </c>
      <c r="D2415" t="s">
        <v>56</v>
      </c>
      <c r="E2415">
        <v>4</v>
      </c>
      <c r="F2415">
        <v>2769.07</v>
      </c>
      <c r="G2415">
        <v>11076.28</v>
      </c>
      <c r="H2415" t="s">
        <v>29</v>
      </c>
      <c r="I2415" t="s">
        <v>1561</v>
      </c>
      <c r="J2415" t="s">
        <v>31</v>
      </c>
      <c r="K2415">
        <v>2024</v>
      </c>
      <c r="L2415" t="s">
        <v>6524</v>
      </c>
      <c r="M2415" t="s">
        <v>6528</v>
      </c>
    </row>
    <row r="2416" spans="1:13" x14ac:dyDescent="0.35">
      <c r="A2416" t="s">
        <v>5991</v>
      </c>
      <c r="B2416" s="1">
        <v>44996</v>
      </c>
      <c r="C2416" t="s">
        <v>49</v>
      </c>
      <c r="D2416" t="s">
        <v>56</v>
      </c>
      <c r="E2416">
        <v>5</v>
      </c>
      <c r="F2416">
        <v>9307.76</v>
      </c>
      <c r="G2416">
        <v>46538.8</v>
      </c>
      <c r="H2416" t="s">
        <v>29</v>
      </c>
      <c r="I2416" t="s">
        <v>367</v>
      </c>
      <c r="J2416" t="s">
        <v>44</v>
      </c>
      <c r="K2416">
        <v>2023</v>
      </c>
      <c r="L2416" t="s">
        <v>6533</v>
      </c>
      <c r="M2416" t="s">
        <v>6523</v>
      </c>
    </row>
    <row r="2417" spans="1:13" x14ac:dyDescent="0.35">
      <c r="A2417" t="s">
        <v>6056</v>
      </c>
      <c r="B2417" s="1">
        <v>45158</v>
      </c>
      <c r="C2417" t="s">
        <v>49</v>
      </c>
      <c r="D2417" t="s">
        <v>56</v>
      </c>
      <c r="E2417">
        <v>3</v>
      </c>
      <c r="F2417">
        <v>3224.64</v>
      </c>
      <c r="G2417">
        <v>9673.92</v>
      </c>
      <c r="H2417" t="s">
        <v>29</v>
      </c>
      <c r="I2417" t="s">
        <v>1220</v>
      </c>
      <c r="J2417" t="s">
        <v>31</v>
      </c>
      <c r="K2417">
        <v>2023</v>
      </c>
      <c r="L2417" t="s">
        <v>6530</v>
      </c>
      <c r="M2417" t="s">
        <v>6523</v>
      </c>
    </row>
    <row r="2418" spans="1:13" x14ac:dyDescent="0.35">
      <c r="A2418" t="s">
        <v>6063</v>
      </c>
      <c r="B2418" s="1">
        <v>45221</v>
      </c>
      <c r="C2418" t="s">
        <v>49</v>
      </c>
      <c r="D2418" t="s">
        <v>56</v>
      </c>
      <c r="E2418">
        <v>2</v>
      </c>
      <c r="F2418">
        <v>8052.16</v>
      </c>
      <c r="G2418">
        <v>16104.32</v>
      </c>
      <c r="H2418" t="s">
        <v>42</v>
      </c>
      <c r="I2418" t="s">
        <v>705</v>
      </c>
      <c r="J2418" t="s">
        <v>47</v>
      </c>
      <c r="K2418">
        <v>2023</v>
      </c>
      <c r="L2418" t="s">
        <v>6522</v>
      </c>
      <c r="M2418" t="s">
        <v>6523</v>
      </c>
    </row>
    <row r="2419" spans="1:13" x14ac:dyDescent="0.35">
      <c r="A2419" t="s">
        <v>6085</v>
      </c>
      <c r="B2419" s="1">
        <v>44970</v>
      </c>
      <c r="C2419" t="s">
        <v>49</v>
      </c>
      <c r="D2419" t="s">
        <v>56</v>
      </c>
      <c r="E2419">
        <v>4</v>
      </c>
      <c r="F2419">
        <v>1058.81</v>
      </c>
      <c r="G2419">
        <v>4235.24</v>
      </c>
      <c r="H2419" t="s">
        <v>29</v>
      </c>
      <c r="I2419" t="s">
        <v>522</v>
      </c>
      <c r="J2419" t="s">
        <v>47</v>
      </c>
      <c r="K2419">
        <v>2023</v>
      </c>
      <c r="L2419" t="s">
        <v>6529</v>
      </c>
      <c r="M2419" t="s">
        <v>6528</v>
      </c>
    </row>
    <row r="2420" spans="1:13" x14ac:dyDescent="0.35">
      <c r="A2420" t="s">
        <v>6262</v>
      </c>
      <c r="B2420" s="1">
        <v>45352</v>
      </c>
      <c r="C2420" t="s">
        <v>49</v>
      </c>
      <c r="D2420" t="s">
        <v>56</v>
      </c>
      <c r="E2420">
        <v>1</v>
      </c>
      <c r="F2420">
        <v>11080.41</v>
      </c>
      <c r="G2420">
        <v>11080.41</v>
      </c>
      <c r="H2420" t="s">
        <v>110</v>
      </c>
      <c r="I2420" t="s">
        <v>1540</v>
      </c>
      <c r="J2420" t="s">
        <v>39</v>
      </c>
      <c r="K2420">
        <v>2024</v>
      </c>
      <c r="L2420" t="s">
        <v>6533</v>
      </c>
      <c r="M2420" t="s">
        <v>6523</v>
      </c>
    </row>
    <row r="2421" spans="1:13" x14ac:dyDescent="0.35">
      <c r="A2421" t="s">
        <v>6289</v>
      </c>
      <c r="B2421" s="1">
        <v>45550</v>
      </c>
      <c r="C2421" t="s">
        <v>49</v>
      </c>
      <c r="D2421" t="s">
        <v>56</v>
      </c>
      <c r="E2421">
        <v>2</v>
      </c>
      <c r="F2421">
        <v>3565.97</v>
      </c>
      <c r="G2421">
        <v>7131.94</v>
      </c>
      <c r="H2421" t="s">
        <v>29</v>
      </c>
      <c r="I2421" t="s">
        <v>957</v>
      </c>
      <c r="J2421" t="s">
        <v>44</v>
      </c>
      <c r="K2421">
        <v>2024</v>
      </c>
      <c r="L2421" t="s">
        <v>6525</v>
      </c>
      <c r="M2421" t="s">
        <v>6523</v>
      </c>
    </row>
    <row r="2422" spans="1:13" x14ac:dyDescent="0.35">
      <c r="A2422" t="s">
        <v>6471</v>
      </c>
      <c r="B2422" s="1">
        <v>45657</v>
      </c>
      <c r="C2422" t="s">
        <v>49</v>
      </c>
      <c r="D2422" t="s">
        <v>56</v>
      </c>
      <c r="E2422">
        <v>3</v>
      </c>
      <c r="F2422">
        <v>8575.91</v>
      </c>
      <c r="G2422">
        <v>25727.73</v>
      </c>
      <c r="H2422" t="s">
        <v>110</v>
      </c>
      <c r="I2422" t="s">
        <v>2262</v>
      </c>
      <c r="J2422" t="s">
        <v>31</v>
      </c>
      <c r="K2422">
        <v>2024</v>
      </c>
      <c r="L2422" t="s">
        <v>6520</v>
      </c>
      <c r="M2422" t="s">
        <v>6523</v>
      </c>
    </row>
    <row r="2423" spans="1:13" x14ac:dyDescent="0.35">
      <c r="A2423" t="s">
        <v>48</v>
      </c>
      <c r="B2423" s="1">
        <v>45263</v>
      </c>
      <c r="C2423" t="s">
        <v>49</v>
      </c>
      <c r="D2423" t="s">
        <v>50</v>
      </c>
      <c r="E2423">
        <v>5</v>
      </c>
      <c r="F2423">
        <v>2229.36</v>
      </c>
      <c r="G2423">
        <v>11146.8</v>
      </c>
      <c r="H2423" t="s">
        <v>104</v>
      </c>
      <c r="I2423" t="s">
        <v>51</v>
      </c>
      <c r="J2423" t="s">
        <v>47</v>
      </c>
      <c r="K2423">
        <v>2023</v>
      </c>
      <c r="L2423" t="s">
        <v>6520</v>
      </c>
      <c r="M2423" t="s">
        <v>6528</v>
      </c>
    </row>
    <row r="2424" spans="1:13" x14ac:dyDescent="0.35">
      <c r="A2424" t="s">
        <v>473</v>
      </c>
      <c r="B2424" s="1">
        <v>44970</v>
      </c>
      <c r="C2424" t="s">
        <v>49</v>
      </c>
      <c r="D2424" t="s">
        <v>50</v>
      </c>
      <c r="E2424">
        <v>4</v>
      </c>
      <c r="F2424">
        <v>6961.58</v>
      </c>
      <c r="G2424">
        <v>27846.32</v>
      </c>
      <c r="H2424" t="s">
        <v>104</v>
      </c>
      <c r="I2424" t="s">
        <v>474</v>
      </c>
      <c r="J2424" t="s">
        <v>31</v>
      </c>
      <c r="K2424">
        <v>2023</v>
      </c>
      <c r="L2424" t="s">
        <v>6529</v>
      </c>
      <c r="M2424" t="s">
        <v>6523</v>
      </c>
    </row>
    <row r="2425" spans="1:13" x14ac:dyDescent="0.35">
      <c r="A2425" t="s">
        <v>603</v>
      </c>
      <c r="B2425" s="1">
        <v>45476</v>
      </c>
      <c r="C2425" t="s">
        <v>49</v>
      </c>
      <c r="D2425" t="s">
        <v>50</v>
      </c>
      <c r="E2425">
        <v>8</v>
      </c>
      <c r="F2425">
        <v>6795.48</v>
      </c>
      <c r="G2425">
        <v>54363.839999999997</v>
      </c>
      <c r="H2425" t="s">
        <v>136</v>
      </c>
      <c r="I2425" t="s">
        <v>231</v>
      </c>
      <c r="J2425" t="s">
        <v>31</v>
      </c>
      <c r="K2425">
        <v>2024</v>
      </c>
      <c r="L2425" t="s">
        <v>6534</v>
      </c>
      <c r="M2425" t="s">
        <v>6523</v>
      </c>
    </row>
    <row r="2426" spans="1:13" x14ac:dyDescent="0.35">
      <c r="A2426" t="s">
        <v>614</v>
      </c>
      <c r="B2426" s="1">
        <v>45397</v>
      </c>
      <c r="C2426" t="s">
        <v>49</v>
      </c>
      <c r="D2426" t="s">
        <v>50</v>
      </c>
      <c r="E2426">
        <v>9</v>
      </c>
      <c r="F2426">
        <v>8302.52</v>
      </c>
      <c r="G2426">
        <v>74722.679999999993</v>
      </c>
      <c r="H2426" t="s">
        <v>29</v>
      </c>
      <c r="I2426" t="s">
        <v>615</v>
      </c>
      <c r="J2426" t="s">
        <v>39</v>
      </c>
      <c r="K2426">
        <v>2024</v>
      </c>
      <c r="L2426" t="s">
        <v>6527</v>
      </c>
      <c r="M2426" t="s">
        <v>6523</v>
      </c>
    </row>
    <row r="2427" spans="1:13" x14ac:dyDescent="0.35">
      <c r="A2427" t="s">
        <v>875</v>
      </c>
      <c r="B2427" s="1">
        <v>45599</v>
      </c>
      <c r="C2427" t="s">
        <v>49</v>
      </c>
      <c r="D2427" t="s">
        <v>50</v>
      </c>
      <c r="E2427">
        <v>9</v>
      </c>
      <c r="F2427">
        <v>12709.86</v>
      </c>
      <c r="G2427">
        <v>114388.74</v>
      </c>
      <c r="H2427" t="s">
        <v>104</v>
      </c>
      <c r="I2427" t="s">
        <v>139</v>
      </c>
      <c r="J2427" t="s">
        <v>14</v>
      </c>
      <c r="K2427">
        <v>2024</v>
      </c>
      <c r="L2427" t="s">
        <v>6526</v>
      </c>
      <c r="M2427" t="s">
        <v>6523</v>
      </c>
    </row>
    <row r="2428" spans="1:13" x14ac:dyDescent="0.35">
      <c r="A2428" t="s">
        <v>876</v>
      </c>
      <c r="B2428" s="1">
        <v>45260</v>
      </c>
      <c r="C2428" t="s">
        <v>49</v>
      </c>
      <c r="D2428" t="s">
        <v>50</v>
      </c>
      <c r="E2428">
        <v>2</v>
      </c>
      <c r="F2428">
        <v>3752.24</v>
      </c>
      <c r="G2428">
        <v>7504.48</v>
      </c>
      <c r="H2428" t="s">
        <v>42</v>
      </c>
      <c r="I2428" t="s">
        <v>877</v>
      </c>
      <c r="J2428" t="s">
        <v>44</v>
      </c>
      <c r="K2428">
        <v>2023</v>
      </c>
      <c r="L2428" t="s">
        <v>6526</v>
      </c>
      <c r="M2428" t="s">
        <v>6523</v>
      </c>
    </row>
    <row r="2429" spans="1:13" x14ac:dyDescent="0.35">
      <c r="A2429" t="s">
        <v>937</v>
      </c>
      <c r="B2429" s="1">
        <v>45031</v>
      </c>
      <c r="C2429" t="s">
        <v>49</v>
      </c>
      <c r="D2429" t="s">
        <v>50</v>
      </c>
      <c r="E2429">
        <v>6</v>
      </c>
      <c r="F2429">
        <v>5814.58</v>
      </c>
      <c r="G2429">
        <v>34887.480000000003</v>
      </c>
      <c r="H2429" t="s">
        <v>42</v>
      </c>
      <c r="I2429" t="s">
        <v>938</v>
      </c>
      <c r="J2429" t="s">
        <v>14</v>
      </c>
      <c r="K2429">
        <v>2023</v>
      </c>
      <c r="L2429" t="s">
        <v>6527</v>
      </c>
      <c r="M2429" t="s">
        <v>6523</v>
      </c>
    </row>
    <row r="2430" spans="1:13" x14ac:dyDescent="0.35">
      <c r="A2430" t="s">
        <v>954</v>
      </c>
      <c r="B2430" s="1">
        <v>45050</v>
      </c>
      <c r="C2430" t="s">
        <v>49</v>
      </c>
      <c r="D2430" t="s">
        <v>50</v>
      </c>
      <c r="E2430">
        <v>4</v>
      </c>
      <c r="F2430">
        <v>6040.29</v>
      </c>
      <c r="G2430">
        <v>24161.16</v>
      </c>
      <c r="H2430" t="s">
        <v>29</v>
      </c>
      <c r="I2430" t="s">
        <v>415</v>
      </c>
      <c r="J2430" t="s">
        <v>44</v>
      </c>
      <c r="K2430">
        <v>2023</v>
      </c>
      <c r="L2430" t="s">
        <v>6532</v>
      </c>
      <c r="M2430" t="s">
        <v>6523</v>
      </c>
    </row>
    <row r="2431" spans="1:13" x14ac:dyDescent="0.35">
      <c r="A2431" t="s">
        <v>1019</v>
      </c>
      <c r="B2431" s="1">
        <v>45383</v>
      </c>
      <c r="C2431" t="s">
        <v>49</v>
      </c>
      <c r="D2431" t="s">
        <v>50</v>
      </c>
      <c r="E2431">
        <v>6</v>
      </c>
      <c r="F2431">
        <v>5468.54</v>
      </c>
      <c r="G2431">
        <v>32811.24</v>
      </c>
      <c r="H2431" t="s">
        <v>42</v>
      </c>
      <c r="I2431" t="s">
        <v>957</v>
      </c>
      <c r="J2431" t="s">
        <v>47</v>
      </c>
      <c r="K2431">
        <v>2024</v>
      </c>
      <c r="L2431" t="s">
        <v>6527</v>
      </c>
      <c r="M2431" t="s">
        <v>6523</v>
      </c>
    </row>
    <row r="2432" spans="1:13" x14ac:dyDescent="0.35">
      <c r="A2432" t="s">
        <v>1053</v>
      </c>
      <c r="B2432" s="1">
        <v>45476</v>
      </c>
      <c r="C2432" t="s">
        <v>49</v>
      </c>
      <c r="D2432" t="s">
        <v>50</v>
      </c>
      <c r="E2432">
        <v>7</v>
      </c>
      <c r="F2432">
        <v>12148.42</v>
      </c>
      <c r="G2432">
        <v>85038.94</v>
      </c>
      <c r="H2432" t="s">
        <v>29</v>
      </c>
      <c r="I2432" t="s">
        <v>335</v>
      </c>
      <c r="J2432" t="s">
        <v>14</v>
      </c>
      <c r="K2432">
        <v>2024</v>
      </c>
      <c r="L2432" t="s">
        <v>6534</v>
      </c>
      <c r="M2432" t="s">
        <v>6523</v>
      </c>
    </row>
    <row r="2433" spans="1:13" x14ac:dyDescent="0.35">
      <c r="A2433" t="s">
        <v>1258</v>
      </c>
      <c r="B2433" s="1">
        <v>45247</v>
      </c>
      <c r="C2433" t="s">
        <v>49</v>
      </c>
      <c r="D2433" t="s">
        <v>50</v>
      </c>
      <c r="E2433">
        <v>2</v>
      </c>
      <c r="F2433">
        <v>0</v>
      </c>
      <c r="G2433">
        <v>0</v>
      </c>
      <c r="H2433" t="s">
        <v>136</v>
      </c>
      <c r="I2433" t="s">
        <v>1259</v>
      </c>
      <c r="J2433" t="s">
        <v>31</v>
      </c>
      <c r="K2433">
        <v>2023</v>
      </c>
      <c r="L2433" t="s">
        <v>6526</v>
      </c>
      <c r="M2433" t="s">
        <v>6521</v>
      </c>
    </row>
    <row r="2434" spans="1:13" x14ac:dyDescent="0.35">
      <c r="A2434" t="s">
        <v>1313</v>
      </c>
      <c r="B2434" s="1">
        <v>45523</v>
      </c>
      <c r="C2434" t="s">
        <v>49</v>
      </c>
      <c r="D2434" t="s">
        <v>50</v>
      </c>
      <c r="E2434">
        <v>5</v>
      </c>
      <c r="F2434">
        <v>2626.73</v>
      </c>
      <c r="G2434">
        <v>13133.65</v>
      </c>
      <c r="H2434" t="s">
        <v>136</v>
      </c>
      <c r="I2434" t="s">
        <v>1016</v>
      </c>
      <c r="J2434" t="s">
        <v>44</v>
      </c>
      <c r="K2434">
        <v>2024</v>
      </c>
      <c r="L2434" t="s">
        <v>6530</v>
      </c>
      <c r="M2434" t="s">
        <v>6528</v>
      </c>
    </row>
    <row r="2435" spans="1:13" x14ac:dyDescent="0.35">
      <c r="A2435" t="s">
        <v>1388</v>
      </c>
      <c r="B2435" s="1">
        <v>45304</v>
      </c>
      <c r="C2435" t="s">
        <v>49</v>
      </c>
      <c r="D2435" t="s">
        <v>50</v>
      </c>
      <c r="E2435">
        <v>8</v>
      </c>
      <c r="F2435">
        <v>6333.79</v>
      </c>
      <c r="G2435">
        <v>50670.32</v>
      </c>
      <c r="H2435" t="s">
        <v>110</v>
      </c>
      <c r="I2435" t="s">
        <v>415</v>
      </c>
      <c r="J2435" t="s">
        <v>39</v>
      </c>
      <c r="K2435">
        <v>2024</v>
      </c>
      <c r="L2435" t="s">
        <v>6524</v>
      </c>
      <c r="M2435" t="s">
        <v>6523</v>
      </c>
    </row>
    <row r="2436" spans="1:13" x14ac:dyDescent="0.35">
      <c r="A2436" t="s">
        <v>1467</v>
      </c>
      <c r="B2436" s="1">
        <v>45496</v>
      </c>
      <c r="C2436" t="s">
        <v>49</v>
      </c>
      <c r="D2436" t="s">
        <v>50</v>
      </c>
      <c r="E2436">
        <v>4</v>
      </c>
      <c r="F2436">
        <v>3651.29</v>
      </c>
      <c r="G2436">
        <v>14605.16</v>
      </c>
      <c r="H2436" t="s">
        <v>136</v>
      </c>
      <c r="I2436" t="s">
        <v>6536</v>
      </c>
      <c r="J2436" t="s">
        <v>39</v>
      </c>
      <c r="K2436">
        <v>2024</v>
      </c>
      <c r="L2436" t="s">
        <v>6534</v>
      </c>
      <c r="M2436" t="s">
        <v>6523</v>
      </c>
    </row>
    <row r="2437" spans="1:13" x14ac:dyDescent="0.35">
      <c r="A2437" t="s">
        <v>1490</v>
      </c>
      <c r="B2437" s="1">
        <v>44984</v>
      </c>
      <c r="C2437" t="s">
        <v>49</v>
      </c>
      <c r="D2437" t="s">
        <v>50</v>
      </c>
      <c r="E2437">
        <v>2</v>
      </c>
      <c r="F2437">
        <v>6313.59</v>
      </c>
      <c r="G2437">
        <v>12627.18</v>
      </c>
      <c r="H2437" t="s">
        <v>42</v>
      </c>
      <c r="I2437" t="s">
        <v>794</v>
      </c>
      <c r="J2437" t="s">
        <v>47</v>
      </c>
      <c r="K2437">
        <v>2023</v>
      </c>
      <c r="L2437" t="s">
        <v>6529</v>
      </c>
      <c r="M2437" t="s">
        <v>6523</v>
      </c>
    </row>
    <row r="2438" spans="1:13" x14ac:dyDescent="0.35">
      <c r="A2438" t="s">
        <v>1512</v>
      </c>
      <c r="B2438" s="1">
        <v>44928</v>
      </c>
      <c r="C2438" t="s">
        <v>49</v>
      </c>
      <c r="D2438" t="s">
        <v>50</v>
      </c>
      <c r="E2438">
        <v>3</v>
      </c>
      <c r="F2438">
        <v>10664.72</v>
      </c>
      <c r="G2438">
        <v>31994.16</v>
      </c>
      <c r="H2438" t="s">
        <v>110</v>
      </c>
      <c r="I2438" t="s">
        <v>1474</v>
      </c>
      <c r="J2438" t="s">
        <v>39</v>
      </c>
      <c r="K2438">
        <v>2023</v>
      </c>
      <c r="L2438" t="s">
        <v>6524</v>
      </c>
      <c r="M2438" t="s">
        <v>6523</v>
      </c>
    </row>
    <row r="2439" spans="1:13" x14ac:dyDescent="0.35">
      <c r="A2439" t="s">
        <v>1534</v>
      </c>
      <c r="B2439" s="1">
        <v>45073</v>
      </c>
      <c r="C2439" t="s">
        <v>49</v>
      </c>
      <c r="D2439" t="s">
        <v>50</v>
      </c>
      <c r="E2439">
        <v>3</v>
      </c>
      <c r="F2439">
        <v>7591.25</v>
      </c>
      <c r="G2439">
        <v>22773.75</v>
      </c>
      <c r="H2439" t="s">
        <v>29</v>
      </c>
      <c r="I2439" t="s">
        <v>373</v>
      </c>
      <c r="J2439" t="s">
        <v>19</v>
      </c>
      <c r="K2439">
        <v>2023</v>
      </c>
      <c r="L2439" t="s">
        <v>6532</v>
      </c>
      <c r="M2439" t="s">
        <v>6523</v>
      </c>
    </row>
    <row r="2440" spans="1:13" x14ac:dyDescent="0.35">
      <c r="A2440" t="s">
        <v>1587</v>
      </c>
      <c r="B2440" s="1">
        <v>45515</v>
      </c>
      <c r="C2440" t="s">
        <v>49</v>
      </c>
      <c r="D2440" t="s">
        <v>50</v>
      </c>
      <c r="E2440">
        <v>4</v>
      </c>
      <c r="F2440">
        <v>2017.98</v>
      </c>
      <c r="G2440">
        <v>8071.92</v>
      </c>
      <c r="H2440" t="s">
        <v>110</v>
      </c>
      <c r="I2440" t="s">
        <v>1158</v>
      </c>
      <c r="J2440" t="s">
        <v>19</v>
      </c>
      <c r="K2440">
        <v>2024</v>
      </c>
      <c r="L2440" t="s">
        <v>6530</v>
      </c>
      <c r="M2440" t="s">
        <v>6528</v>
      </c>
    </row>
    <row r="2441" spans="1:13" x14ac:dyDescent="0.35">
      <c r="A2441" t="s">
        <v>1591</v>
      </c>
      <c r="B2441" s="1">
        <v>45388</v>
      </c>
      <c r="C2441" t="s">
        <v>49</v>
      </c>
      <c r="D2441" t="s">
        <v>50</v>
      </c>
      <c r="E2441">
        <v>10</v>
      </c>
      <c r="F2441">
        <v>9622.15</v>
      </c>
      <c r="G2441">
        <v>96221.5</v>
      </c>
      <c r="H2441" t="s">
        <v>42</v>
      </c>
      <c r="I2441" t="s">
        <v>655</v>
      </c>
      <c r="J2441" t="s">
        <v>44</v>
      </c>
      <c r="K2441">
        <v>2024</v>
      </c>
      <c r="L2441" t="s">
        <v>6527</v>
      </c>
      <c r="M2441" t="s">
        <v>6523</v>
      </c>
    </row>
    <row r="2442" spans="1:13" x14ac:dyDescent="0.35">
      <c r="A2442" t="s">
        <v>1650</v>
      </c>
      <c r="B2442" s="1">
        <v>45106</v>
      </c>
      <c r="C2442" t="s">
        <v>49</v>
      </c>
      <c r="D2442" t="s">
        <v>50</v>
      </c>
      <c r="E2442">
        <v>0</v>
      </c>
      <c r="F2442">
        <v>11886.42</v>
      </c>
      <c r="G2442">
        <v>0</v>
      </c>
      <c r="H2442" t="s">
        <v>104</v>
      </c>
      <c r="I2442" t="s">
        <v>57</v>
      </c>
      <c r="J2442" t="s">
        <v>19</v>
      </c>
      <c r="K2442">
        <v>2023</v>
      </c>
      <c r="L2442" t="s">
        <v>6531</v>
      </c>
      <c r="M2442" t="s">
        <v>6523</v>
      </c>
    </row>
    <row r="2443" spans="1:13" x14ac:dyDescent="0.35">
      <c r="A2443" t="s">
        <v>1654</v>
      </c>
      <c r="B2443" s="1">
        <v>45381</v>
      </c>
      <c r="C2443" t="s">
        <v>49</v>
      </c>
      <c r="D2443" t="s">
        <v>50</v>
      </c>
      <c r="E2443">
        <v>6</v>
      </c>
      <c r="F2443">
        <v>4020.89</v>
      </c>
      <c r="G2443">
        <v>24125.34</v>
      </c>
      <c r="H2443" t="s">
        <v>42</v>
      </c>
      <c r="I2443" t="s">
        <v>1643</v>
      </c>
      <c r="J2443" t="s">
        <v>44</v>
      </c>
      <c r="K2443">
        <v>2024</v>
      </c>
      <c r="L2443" t="s">
        <v>6533</v>
      </c>
      <c r="M2443" t="s">
        <v>6523</v>
      </c>
    </row>
    <row r="2444" spans="1:13" x14ac:dyDescent="0.35">
      <c r="A2444" t="s">
        <v>1671</v>
      </c>
      <c r="B2444" s="1">
        <v>45418</v>
      </c>
      <c r="C2444" t="s">
        <v>49</v>
      </c>
      <c r="D2444" t="s">
        <v>50</v>
      </c>
      <c r="E2444">
        <v>10</v>
      </c>
      <c r="F2444">
        <v>12217.46</v>
      </c>
      <c r="G2444">
        <v>122174.6</v>
      </c>
      <c r="H2444" t="s">
        <v>104</v>
      </c>
      <c r="I2444" t="s">
        <v>1672</v>
      </c>
      <c r="J2444" t="s">
        <v>31</v>
      </c>
      <c r="K2444">
        <v>2024</v>
      </c>
      <c r="L2444" t="s">
        <v>6532</v>
      </c>
      <c r="M2444" t="s">
        <v>6523</v>
      </c>
    </row>
    <row r="2445" spans="1:13" x14ac:dyDescent="0.35">
      <c r="A2445" t="s">
        <v>1870</v>
      </c>
      <c r="B2445" s="1">
        <v>45525</v>
      </c>
      <c r="C2445" t="s">
        <v>49</v>
      </c>
      <c r="D2445" t="s">
        <v>50</v>
      </c>
      <c r="E2445">
        <v>7</v>
      </c>
      <c r="F2445">
        <v>6974.6</v>
      </c>
      <c r="G2445">
        <v>48822.2</v>
      </c>
      <c r="H2445" t="s">
        <v>104</v>
      </c>
      <c r="I2445" t="s">
        <v>282</v>
      </c>
      <c r="J2445" t="s">
        <v>19</v>
      </c>
      <c r="K2445">
        <v>2024</v>
      </c>
      <c r="L2445" t="s">
        <v>6530</v>
      </c>
      <c r="M2445" t="s">
        <v>6523</v>
      </c>
    </row>
    <row r="2446" spans="1:13" x14ac:dyDescent="0.35">
      <c r="A2446" t="s">
        <v>1970</v>
      </c>
      <c r="B2446" s="1">
        <v>44950</v>
      </c>
      <c r="C2446" t="s">
        <v>49</v>
      </c>
      <c r="D2446" t="s">
        <v>50</v>
      </c>
      <c r="E2446">
        <v>5</v>
      </c>
      <c r="F2446">
        <v>10675.84</v>
      </c>
      <c r="G2446">
        <v>53379.199999999997</v>
      </c>
      <c r="H2446" t="s">
        <v>42</v>
      </c>
      <c r="I2446" t="s">
        <v>1971</v>
      </c>
      <c r="J2446" t="s">
        <v>19</v>
      </c>
      <c r="K2446">
        <v>2023</v>
      </c>
      <c r="L2446" t="s">
        <v>6524</v>
      </c>
      <c r="M2446" t="s">
        <v>6523</v>
      </c>
    </row>
    <row r="2447" spans="1:13" x14ac:dyDescent="0.35">
      <c r="A2447" t="s">
        <v>2005</v>
      </c>
      <c r="B2447" s="1">
        <v>44968</v>
      </c>
      <c r="C2447" t="s">
        <v>49</v>
      </c>
      <c r="D2447" t="s">
        <v>50</v>
      </c>
      <c r="E2447">
        <v>10</v>
      </c>
      <c r="F2447">
        <v>5073</v>
      </c>
      <c r="G2447">
        <v>50730</v>
      </c>
      <c r="H2447" t="s">
        <v>42</v>
      </c>
      <c r="I2447" t="s">
        <v>441</v>
      </c>
      <c r="J2447" t="s">
        <v>44</v>
      </c>
      <c r="K2447">
        <v>2023</v>
      </c>
      <c r="L2447" t="s">
        <v>6529</v>
      </c>
      <c r="M2447" t="s">
        <v>6523</v>
      </c>
    </row>
    <row r="2448" spans="1:13" x14ac:dyDescent="0.35">
      <c r="A2448" t="s">
        <v>2041</v>
      </c>
      <c r="B2448" s="1">
        <v>45353</v>
      </c>
      <c r="C2448" t="s">
        <v>49</v>
      </c>
      <c r="D2448" t="s">
        <v>50</v>
      </c>
      <c r="E2448">
        <v>1</v>
      </c>
      <c r="F2448">
        <v>2615.59</v>
      </c>
      <c r="G2448">
        <v>2615.59</v>
      </c>
      <c r="H2448" t="s">
        <v>136</v>
      </c>
      <c r="I2448" t="s">
        <v>644</v>
      </c>
      <c r="J2448" t="s">
        <v>39</v>
      </c>
      <c r="K2448">
        <v>2024</v>
      </c>
      <c r="L2448" t="s">
        <v>6533</v>
      </c>
      <c r="M2448" t="s">
        <v>6528</v>
      </c>
    </row>
    <row r="2449" spans="1:13" x14ac:dyDescent="0.35">
      <c r="A2449" t="s">
        <v>2137</v>
      </c>
      <c r="B2449" s="1">
        <v>45653</v>
      </c>
      <c r="C2449" t="s">
        <v>49</v>
      </c>
      <c r="D2449" t="s">
        <v>50</v>
      </c>
      <c r="E2449">
        <v>9</v>
      </c>
      <c r="F2449">
        <v>1226.32</v>
      </c>
      <c r="G2449">
        <v>11036.88</v>
      </c>
      <c r="H2449" t="s">
        <v>42</v>
      </c>
      <c r="I2449" t="s">
        <v>2138</v>
      </c>
      <c r="J2449" t="s">
        <v>31</v>
      </c>
      <c r="K2449">
        <v>2024</v>
      </c>
      <c r="L2449" t="s">
        <v>6520</v>
      </c>
      <c r="M2449" t="s">
        <v>6528</v>
      </c>
    </row>
    <row r="2450" spans="1:13" x14ac:dyDescent="0.35">
      <c r="A2450" t="s">
        <v>2329</v>
      </c>
      <c r="B2450" s="1">
        <v>44962</v>
      </c>
      <c r="C2450" t="s">
        <v>49</v>
      </c>
      <c r="D2450" t="s">
        <v>50</v>
      </c>
      <c r="E2450">
        <v>10</v>
      </c>
      <c r="F2450">
        <v>7308.19</v>
      </c>
      <c r="G2450">
        <v>73081.899999999994</v>
      </c>
      <c r="H2450" t="s">
        <v>29</v>
      </c>
      <c r="I2450" t="s">
        <v>987</v>
      </c>
      <c r="J2450" t="s">
        <v>39</v>
      </c>
      <c r="K2450">
        <v>2023</v>
      </c>
      <c r="L2450" t="s">
        <v>6529</v>
      </c>
      <c r="M2450" t="s">
        <v>6523</v>
      </c>
    </row>
    <row r="2451" spans="1:13" x14ac:dyDescent="0.35">
      <c r="A2451" t="s">
        <v>2405</v>
      </c>
      <c r="B2451" s="1">
        <v>45161</v>
      </c>
      <c r="C2451" t="s">
        <v>49</v>
      </c>
      <c r="D2451" t="s">
        <v>50</v>
      </c>
      <c r="E2451">
        <v>0</v>
      </c>
      <c r="F2451">
        <v>2328.65</v>
      </c>
      <c r="G2451">
        <v>0</v>
      </c>
      <c r="H2451" t="s">
        <v>29</v>
      </c>
      <c r="I2451" t="s">
        <v>68</v>
      </c>
      <c r="J2451" t="s">
        <v>47</v>
      </c>
      <c r="K2451">
        <v>2023</v>
      </c>
      <c r="L2451" t="s">
        <v>6530</v>
      </c>
      <c r="M2451" t="s">
        <v>6528</v>
      </c>
    </row>
    <row r="2452" spans="1:13" x14ac:dyDescent="0.35">
      <c r="A2452" t="s">
        <v>2422</v>
      </c>
      <c r="B2452" s="1">
        <v>45386</v>
      </c>
      <c r="C2452" t="s">
        <v>49</v>
      </c>
      <c r="D2452" t="s">
        <v>50</v>
      </c>
      <c r="E2452">
        <v>2</v>
      </c>
      <c r="F2452">
        <v>12179.76</v>
      </c>
      <c r="G2452">
        <v>24359.52</v>
      </c>
      <c r="H2452" t="s">
        <v>29</v>
      </c>
      <c r="I2452" t="s">
        <v>759</v>
      </c>
      <c r="J2452" t="s">
        <v>19</v>
      </c>
      <c r="K2452">
        <v>2024</v>
      </c>
      <c r="L2452" t="s">
        <v>6527</v>
      </c>
      <c r="M2452" t="s">
        <v>6523</v>
      </c>
    </row>
    <row r="2453" spans="1:13" x14ac:dyDescent="0.35">
      <c r="A2453" t="s">
        <v>2448</v>
      </c>
      <c r="B2453" s="1">
        <v>44966</v>
      </c>
      <c r="C2453" t="s">
        <v>49</v>
      </c>
      <c r="D2453" t="s">
        <v>50</v>
      </c>
      <c r="E2453">
        <v>10</v>
      </c>
      <c r="F2453">
        <v>11744.6</v>
      </c>
      <c r="G2453">
        <v>117446</v>
      </c>
      <c r="H2453" t="s">
        <v>136</v>
      </c>
      <c r="I2453" t="s">
        <v>1806</v>
      </c>
      <c r="J2453" t="s">
        <v>14</v>
      </c>
      <c r="K2453">
        <v>2023</v>
      </c>
      <c r="L2453" t="s">
        <v>6529</v>
      </c>
      <c r="M2453" t="s">
        <v>6523</v>
      </c>
    </row>
    <row r="2454" spans="1:13" x14ac:dyDescent="0.35">
      <c r="A2454" t="s">
        <v>2504</v>
      </c>
      <c r="B2454" s="1">
        <v>45378</v>
      </c>
      <c r="C2454" t="s">
        <v>49</v>
      </c>
      <c r="D2454" t="s">
        <v>50</v>
      </c>
      <c r="E2454">
        <v>6</v>
      </c>
      <c r="F2454">
        <v>2561.5100000000002</v>
      </c>
      <c r="G2454">
        <v>15369.06</v>
      </c>
      <c r="H2454" t="s">
        <v>104</v>
      </c>
      <c r="I2454" t="s">
        <v>476</v>
      </c>
      <c r="J2454" t="s">
        <v>19</v>
      </c>
      <c r="K2454">
        <v>2024</v>
      </c>
      <c r="L2454" t="s">
        <v>6533</v>
      </c>
      <c r="M2454" t="s">
        <v>6528</v>
      </c>
    </row>
    <row r="2455" spans="1:13" x14ac:dyDescent="0.35">
      <c r="A2455" t="s">
        <v>2509</v>
      </c>
      <c r="B2455" s="1">
        <v>44956</v>
      </c>
      <c r="C2455" t="s">
        <v>49</v>
      </c>
      <c r="D2455" t="s">
        <v>50</v>
      </c>
      <c r="E2455">
        <v>7</v>
      </c>
      <c r="F2455">
        <v>10593.63</v>
      </c>
      <c r="G2455">
        <v>74155.41</v>
      </c>
      <c r="H2455" t="s">
        <v>110</v>
      </c>
      <c r="I2455" t="s">
        <v>1009</v>
      </c>
      <c r="J2455" t="s">
        <v>14</v>
      </c>
      <c r="K2455">
        <v>2023</v>
      </c>
      <c r="L2455" t="s">
        <v>6524</v>
      </c>
      <c r="M2455" t="s">
        <v>6523</v>
      </c>
    </row>
    <row r="2456" spans="1:13" x14ac:dyDescent="0.35">
      <c r="A2456" t="s">
        <v>2661</v>
      </c>
      <c r="B2456" s="1">
        <v>45580</v>
      </c>
      <c r="C2456" t="s">
        <v>49</v>
      </c>
      <c r="D2456" t="s">
        <v>50</v>
      </c>
      <c r="E2456">
        <v>5</v>
      </c>
      <c r="F2456">
        <v>3567.77</v>
      </c>
      <c r="G2456">
        <v>17838.849999999999</v>
      </c>
      <c r="H2456" t="s">
        <v>42</v>
      </c>
      <c r="I2456" t="s">
        <v>861</v>
      </c>
      <c r="J2456" t="s">
        <v>44</v>
      </c>
      <c r="K2456">
        <v>2024</v>
      </c>
      <c r="L2456" t="s">
        <v>6522</v>
      </c>
      <c r="M2456" t="s">
        <v>6523</v>
      </c>
    </row>
    <row r="2457" spans="1:13" x14ac:dyDescent="0.35">
      <c r="A2457" t="s">
        <v>2678</v>
      </c>
      <c r="B2457" s="1">
        <v>45457</v>
      </c>
      <c r="C2457" t="s">
        <v>49</v>
      </c>
      <c r="D2457" t="s">
        <v>50</v>
      </c>
      <c r="E2457">
        <v>4</v>
      </c>
      <c r="F2457">
        <v>12836.28</v>
      </c>
      <c r="G2457">
        <v>51345.120000000003</v>
      </c>
      <c r="H2457" t="s">
        <v>42</v>
      </c>
      <c r="I2457" t="s">
        <v>1079</v>
      </c>
      <c r="J2457" t="s">
        <v>47</v>
      </c>
      <c r="K2457">
        <v>2024</v>
      </c>
      <c r="L2457" t="s">
        <v>6531</v>
      </c>
      <c r="M2457" t="s">
        <v>6523</v>
      </c>
    </row>
    <row r="2458" spans="1:13" x14ac:dyDescent="0.35">
      <c r="A2458" t="s">
        <v>2805</v>
      </c>
      <c r="B2458" s="1">
        <v>44940</v>
      </c>
      <c r="C2458" t="s">
        <v>49</v>
      </c>
      <c r="D2458" t="s">
        <v>50</v>
      </c>
      <c r="E2458">
        <v>8</v>
      </c>
      <c r="F2458">
        <v>5978.24</v>
      </c>
      <c r="G2458">
        <v>47825.919999999998</v>
      </c>
      <c r="H2458" t="s">
        <v>42</v>
      </c>
      <c r="I2458" t="s">
        <v>1088</v>
      </c>
      <c r="J2458" t="s">
        <v>39</v>
      </c>
      <c r="K2458">
        <v>2023</v>
      </c>
      <c r="L2458" t="s">
        <v>6524</v>
      </c>
      <c r="M2458" t="s">
        <v>6523</v>
      </c>
    </row>
    <row r="2459" spans="1:13" x14ac:dyDescent="0.35">
      <c r="A2459" t="s">
        <v>2807</v>
      </c>
      <c r="B2459" s="1">
        <v>45329</v>
      </c>
      <c r="C2459" t="s">
        <v>49</v>
      </c>
      <c r="D2459" t="s">
        <v>50</v>
      </c>
      <c r="E2459">
        <v>3</v>
      </c>
      <c r="F2459">
        <v>10788.24</v>
      </c>
      <c r="G2459">
        <v>32364.720000000001</v>
      </c>
      <c r="H2459" t="s">
        <v>42</v>
      </c>
      <c r="I2459" t="s">
        <v>367</v>
      </c>
      <c r="J2459" t="s">
        <v>31</v>
      </c>
      <c r="K2459">
        <v>2024</v>
      </c>
      <c r="L2459" t="s">
        <v>6529</v>
      </c>
      <c r="M2459" t="s">
        <v>6523</v>
      </c>
    </row>
    <row r="2460" spans="1:13" x14ac:dyDescent="0.35">
      <c r="A2460" t="s">
        <v>2814</v>
      </c>
      <c r="B2460" s="1">
        <v>45621</v>
      </c>
      <c r="C2460" t="s">
        <v>49</v>
      </c>
      <c r="D2460" t="s">
        <v>50</v>
      </c>
      <c r="E2460">
        <v>6</v>
      </c>
      <c r="F2460">
        <v>7640.4</v>
      </c>
      <c r="G2460">
        <v>45842.400000000001</v>
      </c>
      <c r="H2460" t="s">
        <v>110</v>
      </c>
      <c r="I2460" t="s">
        <v>1800</v>
      </c>
      <c r="J2460" t="s">
        <v>19</v>
      </c>
      <c r="K2460">
        <v>2024</v>
      </c>
      <c r="L2460" t="s">
        <v>6526</v>
      </c>
      <c r="M2460" t="s">
        <v>6523</v>
      </c>
    </row>
    <row r="2461" spans="1:13" x14ac:dyDescent="0.35">
      <c r="A2461" t="s">
        <v>2833</v>
      </c>
      <c r="B2461" s="1">
        <v>45378</v>
      </c>
      <c r="C2461" t="s">
        <v>49</v>
      </c>
      <c r="D2461" t="s">
        <v>50</v>
      </c>
      <c r="E2461">
        <v>4</v>
      </c>
      <c r="F2461">
        <v>11689.28</v>
      </c>
      <c r="G2461">
        <v>46757.120000000003</v>
      </c>
      <c r="H2461" t="s">
        <v>29</v>
      </c>
      <c r="I2461" t="s">
        <v>2834</v>
      </c>
      <c r="J2461" t="s">
        <v>47</v>
      </c>
      <c r="K2461">
        <v>2024</v>
      </c>
      <c r="L2461" t="s">
        <v>6533</v>
      </c>
      <c r="M2461" t="s">
        <v>6523</v>
      </c>
    </row>
    <row r="2462" spans="1:13" x14ac:dyDescent="0.35">
      <c r="A2462" t="s">
        <v>2841</v>
      </c>
      <c r="B2462" s="1">
        <v>45107</v>
      </c>
      <c r="C2462" t="s">
        <v>49</v>
      </c>
      <c r="D2462" t="s">
        <v>50</v>
      </c>
      <c r="E2462">
        <v>8</v>
      </c>
      <c r="F2462">
        <v>11043.36</v>
      </c>
      <c r="G2462">
        <v>88346.880000000005</v>
      </c>
      <c r="H2462" t="s">
        <v>136</v>
      </c>
      <c r="I2462" t="s">
        <v>727</v>
      </c>
      <c r="J2462" t="s">
        <v>39</v>
      </c>
      <c r="K2462">
        <v>2023</v>
      </c>
      <c r="L2462" t="s">
        <v>6531</v>
      </c>
      <c r="M2462" t="s">
        <v>6523</v>
      </c>
    </row>
    <row r="2463" spans="1:13" x14ac:dyDescent="0.35">
      <c r="A2463" t="s">
        <v>2842</v>
      </c>
      <c r="B2463" s="1">
        <v>45312</v>
      </c>
      <c r="C2463" t="s">
        <v>49</v>
      </c>
      <c r="D2463" t="s">
        <v>50</v>
      </c>
      <c r="E2463">
        <v>1</v>
      </c>
      <c r="F2463">
        <v>2046.19</v>
      </c>
      <c r="G2463">
        <v>2046.19</v>
      </c>
      <c r="H2463" t="s">
        <v>104</v>
      </c>
      <c r="I2463" t="s">
        <v>525</v>
      </c>
      <c r="J2463" t="s">
        <v>31</v>
      </c>
      <c r="K2463">
        <v>2024</v>
      </c>
      <c r="L2463" t="s">
        <v>6524</v>
      </c>
      <c r="M2463" t="s">
        <v>6528</v>
      </c>
    </row>
    <row r="2464" spans="1:13" x14ac:dyDescent="0.35">
      <c r="A2464" t="s">
        <v>2889</v>
      </c>
      <c r="B2464" s="1">
        <v>45405</v>
      </c>
      <c r="C2464" t="s">
        <v>49</v>
      </c>
      <c r="D2464" t="s">
        <v>50</v>
      </c>
      <c r="E2464">
        <v>10</v>
      </c>
      <c r="F2464">
        <v>7948.25</v>
      </c>
      <c r="G2464">
        <v>79482.5</v>
      </c>
      <c r="H2464" t="s">
        <v>42</v>
      </c>
      <c r="I2464" t="s">
        <v>679</v>
      </c>
      <c r="J2464" t="s">
        <v>19</v>
      </c>
      <c r="K2464">
        <v>2024</v>
      </c>
      <c r="L2464" t="s">
        <v>6527</v>
      </c>
      <c r="M2464" t="s">
        <v>6523</v>
      </c>
    </row>
    <row r="2465" spans="1:13" x14ac:dyDescent="0.35">
      <c r="A2465" t="s">
        <v>2916</v>
      </c>
      <c r="B2465" s="1">
        <v>45196</v>
      </c>
      <c r="C2465" t="s">
        <v>49</v>
      </c>
      <c r="D2465" t="s">
        <v>50</v>
      </c>
      <c r="E2465">
        <v>4</v>
      </c>
      <c r="F2465">
        <v>6958.51</v>
      </c>
      <c r="G2465">
        <v>27834.04</v>
      </c>
      <c r="H2465" t="s">
        <v>104</v>
      </c>
      <c r="I2465" t="s">
        <v>993</v>
      </c>
      <c r="J2465" t="s">
        <v>14</v>
      </c>
      <c r="K2465">
        <v>2023</v>
      </c>
      <c r="L2465" t="s">
        <v>6525</v>
      </c>
      <c r="M2465" t="s">
        <v>6523</v>
      </c>
    </row>
    <row r="2466" spans="1:13" x14ac:dyDescent="0.35">
      <c r="A2466" t="s">
        <v>2961</v>
      </c>
      <c r="B2466" s="1">
        <v>45001</v>
      </c>
      <c r="C2466" t="s">
        <v>49</v>
      </c>
      <c r="D2466" t="s">
        <v>50</v>
      </c>
      <c r="E2466">
        <v>4</v>
      </c>
      <c r="F2466">
        <v>9031.32</v>
      </c>
      <c r="G2466">
        <v>36125.279999999999</v>
      </c>
      <c r="H2466" t="s">
        <v>136</v>
      </c>
      <c r="I2466" t="s">
        <v>1338</v>
      </c>
      <c r="J2466" t="s">
        <v>39</v>
      </c>
      <c r="K2466">
        <v>2023</v>
      </c>
      <c r="L2466" t="s">
        <v>6533</v>
      </c>
      <c r="M2466" t="s">
        <v>6523</v>
      </c>
    </row>
    <row r="2467" spans="1:13" x14ac:dyDescent="0.35">
      <c r="A2467" t="s">
        <v>2986</v>
      </c>
      <c r="B2467" s="1">
        <v>45632</v>
      </c>
      <c r="C2467" t="s">
        <v>49</v>
      </c>
      <c r="D2467" t="s">
        <v>50</v>
      </c>
      <c r="E2467">
        <v>10</v>
      </c>
      <c r="F2467">
        <v>2494.67</v>
      </c>
      <c r="G2467">
        <v>24946.7</v>
      </c>
      <c r="H2467" t="s">
        <v>104</v>
      </c>
      <c r="I2467" t="s">
        <v>182</v>
      </c>
      <c r="J2467" t="s">
        <v>19</v>
      </c>
      <c r="K2467">
        <v>2024</v>
      </c>
      <c r="L2467" t="s">
        <v>6520</v>
      </c>
      <c r="M2467" t="s">
        <v>6528</v>
      </c>
    </row>
    <row r="2468" spans="1:13" x14ac:dyDescent="0.35">
      <c r="A2468" t="s">
        <v>3030</v>
      </c>
      <c r="B2468" s="1">
        <v>45590</v>
      </c>
      <c r="C2468" t="s">
        <v>49</v>
      </c>
      <c r="D2468" t="s">
        <v>50</v>
      </c>
      <c r="E2468">
        <v>4</v>
      </c>
      <c r="F2468">
        <v>11517.55</v>
      </c>
      <c r="G2468">
        <v>46070.2</v>
      </c>
      <c r="H2468" t="s">
        <v>29</v>
      </c>
      <c r="I2468" t="s">
        <v>179</v>
      </c>
      <c r="J2468" t="s">
        <v>47</v>
      </c>
      <c r="K2468">
        <v>2024</v>
      </c>
      <c r="L2468" t="s">
        <v>6522</v>
      </c>
      <c r="M2468" t="s">
        <v>6523</v>
      </c>
    </row>
    <row r="2469" spans="1:13" x14ac:dyDescent="0.35">
      <c r="A2469" t="s">
        <v>3052</v>
      </c>
      <c r="B2469" s="1">
        <v>44946</v>
      </c>
      <c r="C2469" t="s">
        <v>49</v>
      </c>
      <c r="D2469" t="s">
        <v>50</v>
      </c>
      <c r="E2469">
        <v>9</v>
      </c>
      <c r="F2469">
        <v>2568.16</v>
      </c>
      <c r="G2469">
        <v>23113.439999999999</v>
      </c>
      <c r="H2469" t="s">
        <v>104</v>
      </c>
      <c r="I2469" t="s">
        <v>1230</v>
      </c>
      <c r="J2469" t="s">
        <v>19</v>
      </c>
      <c r="K2469">
        <v>2023</v>
      </c>
      <c r="L2469" t="s">
        <v>6524</v>
      </c>
      <c r="M2469" t="s">
        <v>6528</v>
      </c>
    </row>
    <row r="2470" spans="1:13" x14ac:dyDescent="0.35">
      <c r="A2470" t="s">
        <v>3100</v>
      </c>
      <c r="B2470" s="1">
        <v>45279</v>
      </c>
      <c r="C2470" t="s">
        <v>49</v>
      </c>
      <c r="D2470" t="s">
        <v>50</v>
      </c>
      <c r="E2470">
        <v>7</v>
      </c>
      <c r="F2470">
        <v>2298.25</v>
      </c>
      <c r="G2470">
        <v>16087.75</v>
      </c>
      <c r="H2470" t="s">
        <v>29</v>
      </c>
      <c r="I2470" t="s">
        <v>2322</v>
      </c>
      <c r="J2470" t="s">
        <v>39</v>
      </c>
      <c r="K2470">
        <v>2023</v>
      </c>
      <c r="L2470" t="s">
        <v>6520</v>
      </c>
      <c r="M2470" t="s">
        <v>6528</v>
      </c>
    </row>
    <row r="2471" spans="1:13" x14ac:dyDescent="0.35">
      <c r="A2471" t="s">
        <v>3199</v>
      </c>
      <c r="B2471" s="1">
        <v>45619</v>
      </c>
      <c r="C2471" t="s">
        <v>49</v>
      </c>
      <c r="D2471" t="s">
        <v>50</v>
      </c>
      <c r="E2471">
        <v>3</v>
      </c>
      <c r="F2471">
        <v>9284.92</v>
      </c>
      <c r="G2471">
        <v>27854.76</v>
      </c>
      <c r="H2471" t="s">
        <v>29</v>
      </c>
      <c r="I2471" t="s">
        <v>2910</v>
      </c>
      <c r="J2471" t="s">
        <v>44</v>
      </c>
      <c r="K2471">
        <v>2024</v>
      </c>
      <c r="L2471" t="s">
        <v>6526</v>
      </c>
      <c r="M2471" t="s">
        <v>6523</v>
      </c>
    </row>
    <row r="2472" spans="1:13" x14ac:dyDescent="0.35">
      <c r="A2472" t="s">
        <v>3213</v>
      </c>
      <c r="B2472" s="1">
        <v>45445</v>
      </c>
      <c r="C2472" t="s">
        <v>49</v>
      </c>
      <c r="D2472" t="s">
        <v>50</v>
      </c>
      <c r="E2472">
        <v>4</v>
      </c>
      <c r="F2472">
        <v>11834.21</v>
      </c>
      <c r="G2472">
        <v>47336.84</v>
      </c>
      <c r="H2472" t="s">
        <v>136</v>
      </c>
      <c r="I2472" t="s">
        <v>1057</v>
      </c>
      <c r="J2472" t="s">
        <v>39</v>
      </c>
      <c r="K2472">
        <v>2024</v>
      </c>
      <c r="L2472" t="s">
        <v>6531</v>
      </c>
      <c r="M2472" t="s">
        <v>6523</v>
      </c>
    </row>
    <row r="2473" spans="1:13" x14ac:dyDescent="0.35">
      <c r="A2473" t="s">
        <v>3237</v>
      </c>
      <c r="B2473" s="1">
        <v>45054</v>
      </c>
      <c r="C2473" t="s">
        <v>49</v>
      </c>
      <c r="D2473" t="s">
        <v>50</v>
      </c>
      <c r="E2473">
        <v>8</v>
      </c>
      <c r="F2473">
        <v>12429.17</v>
      </c>
      <c r="G2473">
        <v>99433.36</v>
      </c>
      <c r="H2473" t="s">
        <v>29</v>
      </c>
      <c r="I2473" t="s">
        <v>1766</v>
      </c>
      <c r="J2473" t="s">
        <v>19</v>
      </c>
      <c r="K2473">
        <v>2023</v>
      </c>
      <c r="L2473" t="s">
        <v>6532</v>
      </c>
      <c r="M2473" t="s">
        <v>6523</v>
      </c>
    </row>
    <row r="2474" spans="1:13" x14ac:dyDescent="0.35">
      <c r="A2474" t="s">
        <v>3255</v>
      </c>
      <c r="B2474" s="1">
        <v>45234</v>
      </c>
      <c r="C2474" t="s">
        <v>49</v>
      </c>
      <c r="D2474" t="s">
        <v>50</v>
      </c>
      <c r="E2474">
        <v>5</v>
      </c>
      <c r="F2474">
        <v>11977.8</v>
      </c>
      <c r="G2474">
        <v>59889</v>
      </c>
      <c r="H2474" t="s">
        <v>29</v>
      </c>
      <c r="I2474" t="s">
        <v>226</v>
      </c>
      <c r="J2474" t="s">
        <v>39</v>
      </c>
      <c r="K2474">
        <v>2023</v>
      </c>
      <c r="L2474" t="s">
        <v>6526</v>
      </c>
      <c r="M2474" t="s">
        <v>6523</v>
      </c>
    </row>
    <row r="2475" spans="1:13" x14ac:dyDescent="0.35">
      <c r="A2475" t="s">
        <v>3270</v>
      </c>
      <c r="B2475" s="1">
        <v>45469</v>
      </c>
      <c r="C2475" t="s">
        <v>49</v>
      </c>
      <c r="D2475" t="s">
        <v>50</v>
      </c>
      <c r="E2475">
        <v>9</v>
      </c>
      <c r="F2475">
        <v>8037.48</v>
      </c>
      <c r="G2475">
        <v>72337.320000000007</v>
      </c>
      <c r="H2475" t="s">
        <v>110</v>
      </c>
      <c r="I2475" t="s">
        <v>578</v>
      </c>
      <c r="J2475" t="s">
        <v>31</v>
      </c>
      <c r="K2475">
        <v>2024</v>
      </c>
      <c r="L2475" t="s">
        <v>6531</v>
      </c>
      <c r="M2475" t="s">
        <v>6523</v>
      </c>
    </row>
    <row r="2476" spans="1:13" x14ac:dyDescent="0.35">
      <c r="A2476" t="s">
        <v>3410</v>
      </c>
      <c r="B2476" s="1">
        <v>45576</v>
      </c>
      <c r="C2476" t="s">
        <v>49</v>
      </c>
      <c r="D2476" t="s">
        <v>50</v>
      </c>
      <c r="E2476">
        <v>10</v>
      </c>
      <c r="F2476">
        <v>10381.41</v>
      </c>
      <c r="G2476">
        <v>103814.1</v>
      </c>
      <c r="H2476" t="s">
        <v>104</v>
      </c>
      <c r="I2476" t="s">
        <v>1983</v>
      </c>
      <c r="J2476" t="s">
        <v>44</v>
      </c>
      <c r="K2476">
        <v>2024</v>
      </c>
      <c r="L2476" t="s">
        <v>6522</v>
      </c>
      <c r="M2476" t="s">
        <v>6523</v>
      </c>
    </row>
    <row r="2477" spans="1:13" x14ac:dyDescent="0.35">
      <c r="A2477" t="s">
        <v>3441</v>
      </c>
      <c r="B2477" s="1">
        <v>44953</v>
      </c>
      <c r="C2477" t="s">
        <v>49</v>
      </c>
      <c r="D2477" t="s">
        <v>50</v>
      </c>
      <c r="E2477">
        <v>10</v>
      </c>
      <c r="F2477">
        <v>10449.450000000001</v>
      </c>
      <c r="G2477">
        <v>104494.5</v>
      </c>
      <c r="H2477" t="s">
        <v>110</v>
      </c>
      <c r="I2477" t="s">
        <v>1574</v>
      </c>
      <c r="J2477" t="s">
        <v>19</v>
      </c>
      <c r="K2477">
        <v>2023</v>
      </c>
      <c r="L2477" t="s">
        <v>6524</v>
      </c>
      <c r="M2477" t="s">
        <v>6523</v>
      </c>
    </row>
    <row r="2478" spans="1:13" x14ac:dyDescent="0.35">
      <c r="A2478" t="s">
        <v>3451</v>
      </c>
      <c r="B2478" s="1">
        <v>45177</v>
      </c>
      <c r="C2478" t="s">
        <v>49</v>
      </c>
      <c r="D2478" t="s">
        <v>50</v>
      </c>
      <c r="E2478">
        <v>6</v>
      </c>
      <c r="F2478">
        <v>9793.8799999999992</v>
      </c>
      <c r="G2478">
        <v>58763.28</v>
      </c>
      <c r="H2478" t="s">
        <v>136</v>
      </c>
      <c r="I2478" t="s">
        <v>737</v>
      </c>
      <c r="J2478" t="s">
        <v>31</v>
      </c>
      <c r="K2478">
        <v>2023</v>
      </c>
      <c r="L2478" t="s">
        <v>6525</v>
      </c>
      <c r="M2478" t="s">
        <v>6523</v>
      </c>
    </row>
    <row r="2479" spans="1:13" x14ac:dyDescent="0.35">
      <c r="A2479" t="s">
        <v>3482</v>
      </c>
      <c r="B2479" s="1">
        <v>45131</v>
      </c>
      <c r="C2479" t="s">
        <v>49</v>
      </c>
      <c r="D2479" t="s">
        <v>50</v>
      </c>
      <c r="E2479">
        <v>9</v>
      </c>
      <c r="F2479">
        <v>2619.91</v>
      </c>
      <c r="G2479">
        <v>23579.19</v>
      </c>
      <c r="H2479" t="s">
        <v>42</v>
      </c>
      <c r="I2479" t="s">
        <v>276</v>
      </c>
      <c r="J2479" t="s">
        <v>47</v>
      </c>
      <c r="K2479">
        <v>2023</v>
      </c>
      <c r="L2479" t="s">
        <v>6534</v>
      </c>
      <c r="M2479" t="s">
        <v>6528</v>
      </c>
    </row>
    <row r="2480" spans="1:13" x14ac:dyDescent="0.35">
      <c r="A2480" t="s">
        <v>3560</v>
      </c>
      <c r="B2480" s="1">
        <v>45517</v>
      </c>
      <c r="C2480" t="s">
        <v>49</v>
      </c>
      <c r="D2480" t="s">
        <v>50</v>
      </c>
      <c r="E2480">
        <v>5</v>
      </c>
      <c r="F2480">
        <v>2884.01</v>
      </c>
      <c r="G2480">
        <v>14420.05</v>
      </c>
      <c r="H2480" t="s">
        <v>136</v>
      </c>
      <c r="I2480" t="s">
        <v>424</v>
      </c>
      <c r="J2480" t="s">
        <v>44</v>
      </c>
      <c r="K2480">
        <v>2024</v>
      </c>
      <c r="L2480" t="s">
        <v>6530</v>
      </c>
      <c r="M2480" t="s">
        <v>6528</v>
      </c>
    </row>
    <row r="2481" spans="1:13" x14ac:dyDescent="0.35">
      <c r="A2481" t="s">
        <v>3562</v>
      </c>
      <c r="B2481" s="1">
        <v>45023</v>
      </c>
      <c r="C2481" t="s">
        <v>49</v>
      </c>
      <c r="D2481" t="s">
        <v>50</v>
      </c>
      <c r="E2481">
        <v>10</v>
      </c>
      <c r="F2481">
        <v>12908.34</v>
      </c>
      <c r="G2481">
        <v>129083.4</v>
      </c>
      <c r="H2481" t="s">
        <v>136</v>
      </c>
      <c r="I2481" t="s">
        <v>1480</v>
      </c>
      <c r="J2481" t="s">
        <v>47</v>
      </c>
      <c r="K2481">
        <v>2023</v>
      </c>
      <c r="L2481" t="s">
        <v>6527</v>
      </c>
      <c r="M2481" t="s">
        <v>6523</v>
      </c>
    </row>
    <row r="2482" spans="1:13" x14ac:dyDescent="0.35">
      <c r="A2482" t="s">
        <v>3671</v>
      </c>
      <c r="B2482" s="1">
        <v>45373</v>
      </c>
      <c r="C2482" t="s">
        <v>49</v>
      </c>
      <c r="D2482" t="s">
        <v>50</v>
      </c>
      <c r="E2482">
        <v>5</v>
      </c>
      <c r="F2482">
        <v>8418.31</v>
      </c>
      <c r="G2482">
        <v>42091.55</v>
      </c>
      <c r="H2482" t="s">
        <v>104</v>
      </c>
      <c r="I2482" t="s">
        <v>396</v>
      </c>
      <c r="J2482" t="s">
        <v>31</v>
      </c>
      <c r="K2482">
        <v>2024</v>
      </c>
      <c r="L2482" t="s">
        <v>6533</v>
      </c>
      <c r="M2482" t="s">
        <v>6523</v>
      </c>
    </row>
    <row r="2483" spans="1:13" x14ac:dyDescent="0.35">
      <c r="A2483" t="s">
        <v>3700</v>
      </c>
      <c r="B2483" s="1">
        <v>45583</v>
      </c>
      <c r="C2483" t="s">
        <v>49</v>
      </c>
      <c r="D2483" t="s">
        <v>50</v>
      </c>
      <c r="E2483">
        <v>10</v>
      </c>
      <c r="F2483">
        <v>2893.63</v>
      </c>
      <c r="G2483">
        <v>28936.3</v>
      </c>
      <c r="H2483" t="s">
        <v>42</v>
      </c>
      <c r="I2483" t="s">
        <v>537</v>
      </c>
      <c r="J2483" t="s">
        <v>14</v>
      </c>
      <c r="K2483">
        <v>2024</v>
      </c>
      <c r="L2483" t="s">
        <v>6522</v>
      </c>
      <c r="M2483" t="s">
        <v>6528</v>
      </c>
    </row>
    <row r="2484" spans="1:13" x14ac:dyDescent="0.35">
      <c r="A2484" t="s">
        <v>3767</v>
      </c>
      <c r="B2484" s="1">
        <v>45352</v>
      </c>
      <c r="C2484" t="s">
        <v>49</v>
      </c>
      <c r="D2484" t="s">
        <v>50</v>
      </c>
      <c r="E2484">
        <v>5</v>
      </c>
      <c r="F2484">
        <v>10786.29</v>
      </c>
      <c r="G2484">
        <v>53931.45</v>
      </c>
      <c r="H2484" t="s">
        <v>29</v>
      </c>
      <c r="I2484" t="s">
        <v>1047</v>
      </c>
      <c r="J2484" t="s">
        <v>31</v>
      </c>
      <c r="K2484">
        <v>2024</v>
      </c>
      <c r="L2484" t="s">
        <v>6533</v>
      </c>
      <c r="M2484" t="s">
        <v>6523</v>
      </c>
    </row>
    <row r="2485" spans="1:13" x14ac:dyDescent="0.35">
      <c r="A2485" t="s">
        <v>3814</v>
      </c>
      <c r="B2485" s="1">
        <v>45290</v>
      </c>
      <c r="C2485" t="s">
        <v>49</v>
      </c>
      <c r="D2485" t="s">
        <v>50</v>
      </c>
      <c r="E2485">
        <v>1</v>
      </c>
      <c r="F2485">
        <v>1776.59</v>
      </c>
      <c r="G2485">
        <v>1776.59</v>
      </c>
      <c r="H2485" t="s">
        <v>42</v>
      </c>
      <c r="I2485" t="s">
        <v>529</v>
      </c>
      <c r="J2485" t="s">
        <v>47</v>
      </c>
      <c r="K2485">
        <v>2023</v>
      </c>
      <c r="L2485" t="s">
        <v>6520</v>
      </c>
      <c r="M2485" t="s">
        <v>6528</v>
      </c>
    </row>
    <row r="2486" spans="1:13" x14ac:dyDescent="0.35">
      <c r="A2486" t="s">
        <v>3889</v>
      </c>
      <c r="B2486" s="1">
        <v>45448</v>
      </c>
      <c r="C2486" t="s">
        <v>49</v>
      </c>
      <c r="D2486" t="s">
        <v>50</v>
      </c>
      <c r="E2486">
        <v>1</v>
      </c>
      <c r="F2486">
        <v>11192.99</v>
      </c>
      <c r="G2486">
        <v>11192.99</v>
      </c>
      <c r="H2486" t="s">
        <v>136</v>
      </c>
      <c r="I2486" t="s">
        <v>535</v>
      </c>
      <c r="J2486" t="s">
        <v>14</v>
      </c>
      <c r="K2486">
        <v>2024</v>
      </c>
      <c r="L2486" t="s">
        <v>6531</v>
      </c>
      <c r="M2486" t="s">
        <v>6523</v>
      </c>
    </row>
    <row r="2487" spans="1:13" x14ac:dyDescent="0.35">
      <c r="A2487" t="s">
        <v>3909</v>
      </c>
      <c r="B2487" s="1">
        <v>45299</v>
      </c>
      <c r="C2487" t="s">
        <v>49</v>
      </c>
      <c r="D2487" t="s">
        <v>50</v>
      </c>
      <c r="E2487">
        <v>8</v>
      </c>
      <c r="F2487">
        <v>9914.7999999999993</v>
      </c>
      <c r="G2487">
        <v>79318.399999999994</v>
      </c>
      <c r="H2487" t="s">
        <v>29</v>
      </c>
      <c r="I2487" t="s">
        <v>256</v>
      </c>
      <c r="J2487" t="s">
        <v>47</v>
      </c>
      <c r="K2487">
        <v>2024</v>
      </c>
      <c r="L2487" t="s">
        <v>6524</v>
      </c>
      <c r="M2487" t="s">
        <v>6523</v>
      </c>
    </row>
    <row r="2488" spans="1:13" x14ac:dyDescent="0.35">
      <c r="A2488" t="s">
        <v>4011</v>
      </c>
      <c r="B2488" s="1">
        <v>45139</v>
      </c>
      <c r="C2488" t="s">
        <v>49</v>
      </c>
      <c r="D2488" t="s">
        <v>50</v>
      </c>
      <c r="E2488">
        <v>5</v>
      </c>
      <c r="F2488">
        <v>4429.38</v>
      </c>
      <c r="G2488">
        <v>22146.9</v>
      </c>
      <c r="H2488" t="s">
        <v>29</v>
      </c>
      <c r="I2488" t="s">
        <v>945</v>
      </c>
      <c r="J2488" t="s">
        <v>14</v>
      </c>
      <c r="K2488">
        <v>2023</v>
      </c>
      <c r="L2488" t="s">
        <v>6530</v>
      </c>
      <c r="M2488" t="s">
        <v>6523</v>
      </c>
    </row>
    <row r="2489" spans="1:13" x14ac:dyDescent="0.35">
      <c r="A2489" t="s">
        <v>4012</v>
      </c>
      <c r="B2489" s="1">
        <v>45433</v>
      </c>
      <c r="C2489" t="s">
        <v>49</v>
      </c>
      <c r="D2489" t="s">
        <v>50</v>
      </c>
      <c r="E2489">
        <v>7</v>
      </c>
      <c r="F2489">
        <v>5592.93</v>
      </c>
      <c r="G2489">
        <v>39150.51</v>
      </c>
      <c r="H2489" t="s">
        <v>29</v>
      </c>
      <c r="I2489" t="s">
        <v>648</v>
      </c>
      <c r="J2489" t="s">
        <v>19</v>
      </c>
      <c r="K2489">
        <v>2024</v>
      </c>
      <c r="L2489" t="s">
        <v>6532</v>
      </c>
      <c r="M2489" t="s">
        <v>6523</v>
      </c>
    </row>
    <row r="2490" spans="1:13" x14ac:dyDescent="0.35">
      <c r="A2490" t="s">
        <v>4034</v>
      </c>
      <c r="B2490" s="1">
        <v>45113</v>
      </c>
      <c r="C2490" t="s">
        <v>49</v>
      </c>
      <c r="D2490" t="s">
        <v>50</v>
      </c>
      <c r="E2490">
        <v>9</v>
      </c>
      <c r="F2490">
        <v>2486.0700000000002</v>
      </c>
      <c r="G2490">
        <v>22374.63</v>
      </c>
      <c r="H2490" t="s">
        <v>110</v>
      </c>
      <c r="I2490" t="s">
        <v>2429</v>
      </c>
      <c r="J2490" t="s">
        <v>19</v>
      </c>
      <c r="K2490">
        <v>2023</v>
      </c>
      <c r="L2490" t="s">
        <v>6534</v>
      </c>
      <c r="M2490" t="s">
        <v>6528</v>
      </c>
    </row>
    <row r="2491" spans="1:13" x14ac:dyDescent="0.35">
      <c r="A2491" t="s">
        <v>4064</v>
      </c>
      <c r="B2491" s="1">
        <v>45226</v>
      </c>
      <c r="C2491" t="s">
        <v>49</v>
      </c>
      <c r="D2491" t="s">
        <v>50</v>
      </c>
      <c r="E2491">
        <v>9</v>
      </c>
      <c r="F2491">
        <v>3135.43</v>
      </c>
      <c r="G2491">
        <v>28218.87</v>
      </c>
      <c r="H2491" t="s">
        <v>110</v>
      </c>
      <c r="I2491" t="s">
        <v>2128</v>
      </c>
      <c r="J2491" t="s">
        <v>39</v>
      </c>
      <c r="K2491">
        <v>2023</v>
      </c>
      <c r="L2491" t="s">
        <v>6522</v>
      </c>
      <c r="M2491" t="s">
        <v>6523</v>
      </c>
    </row>
    <row r="2492" spans="1:13" x14ac:dyDescent="0.35">
      <c r="A2492" t="s">
        <v>4094</v>
      </c>
      <c r="B2492" s="1">
        <v>45446</v>
      </c>
      <c r="C2492" t="s">
        <v>49</v>
      </c>
      <c r="D2492" t="s">
        <v>50</v>
      </c>
      <c r="E2492">
        <v>3</v>
      </c>
      <c r="F2492">
        <v>5957.14</v>
      </c>
      <c r="G2492">
        <v>17871.419999999998</v>
      </c>
      <c r="H2492" t="s">
        <v>42</v>
      </c>
      <c r="I2492" t="s">
        <v>2910</v>
      </c>
      <c r="J2492" t="s">
        <v>44</v>
      </c>
      <c r="K2492">
        <v>2024</v>
      </c>
      <c r="L2492" t="s">
        <v>6531</v>
      </c>
      <c r="M2492" t="s">
        <v>6523</v>
      </c>
    </row>
    <row r="2493" spans="1:13" x14ac:dyDescent="0.35">
      <c r="A2493" t="s">
        <v>4169</v>
      </c>
      <c r="B2493" s="1">
        <v>45229</v>
      </c>
      <c r="C2493" t="s">
        <v>49</v>
      </c>
      <c r="D2493" t="s">
        <v>50</v>
      </c>
      <c r="E2493">
        <v>1</v>
      </c>
      <c r="F2493">
        <v>4182.8100000000004</v>
      </c>
      <c r="G2493">
        <v>4182.8100000000004</v>
      </c>
      <c r="H2493" t="s">
        <v>110</v>
      </c>
      <c r="I2493" t="s">
        <v>2356</v>
      </c>
      <c r="J2493" t="s">
        <v>44</v>
      </c>
      <c r="K2493">
        <v>2023</v>
      </c>
      <c r="L2493" t="s">
        <v>6522</v>
      </c>
      <c r="M2493" t="s">
        <v>6523</v>
      </c>
    </row>
    <row r="2494" spans="1:13" x14ac:dyDescent="0.35">
      <c r="A2494" t="s">
        <v>4186</v>
      </c>
      <c r="B2494" s="1">
        <v>45361</v>
      </c>
      <c r="C2494" t="s">
        <v>49</v>
      </c>
      <c r="D2494" t="s">
        <v>50</v>
      </c>
      <c r="E2494">
        <v>4</v>
      </c>
      <c r="F2494">
        <v>10336.07</v>
      </c>
      <c r="G2494">
        <v>41344.28</v>
      </c>
      <c r="H2494" t="s">
        <v>136</v>
      </c>
      <c r="I2494" t="s">
        <v>2188</v>
      </c>
      <c r="J2494" t="s">
        <v>14</v>
      </c>
      <c r="K2494">
        <v>2024</v>
      </c>
      <c r="L2494" t="s">
        <v>6533</v>
      </c>
      <c r="M2494" t="s">
        <v>6523</v>
      </c>
    </row>
    <row r="2495" spans="1:13" x14ac:dyDescent="0.35">
      <c r="A2495" t="s">
        <v>4219</v>
      </c>
      <c r="B2495" s="1">
        <v>45644</v>
      </c>
      <c r="C2495" t="s">
        <v>49</v>
      </c>
      <c r="D2495" t="s">
        <v>50</v>
      </c>
      <c r="E2495">
        <v>9</v>
      </c>
      <c r="F2495">
        <v>4562.3100000000004</v>
      </c>
      <c r="G2495">
        <v>41060.79</v>
      </c>
      <c r="H2495" t="s">
        <v>104</v>
      </c>
      <c r="I2495" t="s">
        <v>6536</v>
      </c>
      <c r="J2495" t="s">
        <v>44</v>
      </c>
      <c r="K2495">
        <v>2024</v>
      </c>
      <c r="L2495" t="s">
        <v>6520</v>
      </c>
      <c r="M2495" t="s">
        <v>6523</v>
      </c>
    </row>
    <row r="2496" spans="1:13" x14ac:dyDescent="0.35">
      <c r="A2496" t="s">
        <v>4252</v>
      </c>
      <c r="B2496" s="1">
        <v>45280</v>
      </c>
      <c r="C2496" t="s">
        <v>49</v>
      </c>
      <c r="D2496" t="s">
        <v>50</v>
      </c>
      <c r="E2496">
        <v>4</v>
      </c>
      <c r="F2496">
        <v>9171.83</v>
      </c>
      <c r="G2496">
        <v>36687.32</v>
      </c>
      <c r="H2496" t="s">
        <v>136</v>
      </c>
      <c r="I2496" t="s">
        <v>236</v>
      </c>
      <c r="J2496" t="s">
        <v>47</v>
      </c>
      <c r="K2496">
        <v>2023</v>
      </c>
      <c r="L2496" t="s">
        <v>6520</v>
      </c>
      <c r="M2496" t="s">
        <v>6523</v>
      </c>
    </row>
    <row r="2497" spans="1:13" x14ac:dyDescent="0.35">
      <c r="A2497" t="s">
        <v>4301</v>
      </c>
      <c r="B2497" s="1">
        <v>45456</v>
      </c>
      <c r="C2497" t="s">
        <v>49</v>
      </c>
      <c r="D2497" t="s">
        <v>50</v>
      </c>
      <c r="E2497">
        <v>6</v>
      </c>
      <c r="F2497">
        <v>4721.7</v>
      </c>
      <c r="G2497">
        <v>28330.2</v>
      </c>
      <c r="H2497" t="s">
        <v>42</v>
      </c>
      <c r="I2497" t="s">
        <v>911</v>
      </c>
      <c r="J2497" t="s">
        <v>47</v>
      </c>
      <c r="K2497">
        <v>2024</v>
      </c>
      <c r="L2497" t="s">
        <v>6531</v>
      </c>
      <c r="M2497" t="s">
        <v>6523</v>
      </c>
    </row>
    <row r="2498" spans="1:13" x14ac:dyDescent="0.35">
      <c r="A2498" t="s">
        <v>4399</v>
      </c>
      <c r="B2498" s="1">
        <v>45560</v>
      </c>
      <c r="C2498" t="s">
        <v>49</v>
      </c>
      <c r="D2498" t="s">
        <v>50</v>
      </c>
      <c r="E2498">
        <v>10</v>
      </c>
      <c r="F2498">
        <v>2981.8</v>
      </c>
      <c r="G2498">
        <v>29818</v>
      </c>
      <c r="H2498" t="s">
        <v>29</v>
      </c>
      <c r="I2498" t="s">
        <v>117</v>
      </c>
      <c r="J2498" t="s">
        <v>44</v>
      </c>
      <c r="K2498">
        <v>2024</v>
      </c>
      <c r="L2498" t="s">
        <v>6525</v>
      </c>
      <c r="M2498" t="s">
        <v>6528</v>
      </c>
    </row>
    <row r="2499" spans="1:13" x14ac:dyDescent="0.35">
      <c r="A2499" t="s">
        <v>4430</v>
      </c>
      <c r="B2499" s="1">
        <v>45552</v>
      </c>
      <c r="C2499" t="s">
        <v>49</v>
      </c>
      <c r="D2499" t="s">
        <v>50</v>
      </c>
      <c r="E2499">
        <v>1</v>
      </c>
      <c r="F2499">
        <v>12416.41</v>
      </c>
      <c r="G2499">
        <v>12416.41</v>
      </c>
      <c r="H2499" t="s">
        <v>136</v>
      </c>
      <c r="I2499" t="s">
        <v>1806</v>
      </c>
      <c r="J2499" t="s">
        <v>47</v>
      </c>
      <c r="K2499">
        <v>2024</v>
      </c>
      <c r="L2499" t="s">
        <v>6525</v>
      </c>
      <c r="M2499" t="s">
        <v>6523</v>
      </c>
    </row>
    <row r="2500" spans="1:13" x14ac:dyDescent="0.35">
      <c r="A2500" t="s">
        <v>4432</v>
      </c>
      <c r="B2500" s="1">
        <v>45033</v>
      </c>
      <c r="C2500" t="s">
        <v>49</v>
      </c>
      <c r="D2500" t="s">
        <v>50</v>
      </c>
      <c r="E2500">
        <v>5</v>
      </c>
      <c r="F2500">
        <v>2248.3200000000002</v>
      </c>
      <c r="G2500">
        <v>11241.6</v>
      </c>
      <c r="H2500" t="s">
        <v>110</v>
      </c>
      <c r="I2500" t="s">
        <v>786</v>
      </c>
      <c r="J2500" t="s">
        <v>19</v>
      </c>
      <c r="K2500">
        <v>2023</v>
      </c>
      <c r="L2500" t="s">
        <v>6527</v>
      </c>
      <c r="M2500" t="s">
        <v>6528</v>
      </c>
    </row>
    <row r="2501" spans="1:13" x14ac:dyDescent="0.35">
      <c r="A2501" t="s">
        <v>4669</v>
      </c>
      <c r="B2501" s="1">
        <v>45161</v>
      </c>
      <c r="C2501" t="s">
        <v>49</v>
      </c>
      <c r="D2501" t="s">
        <v>50</v>
      </c>
      <c r="E2501">
        <v>0</v>
      </c>
      <c r="F2501">
        <v>7322.94</v>
      </c>
      <c r="G2501">
        <v>0</v>
      </c>
      <c r="H2501" t="s">
        <v>104</v>
      </c>
      <c r="I2501" t="s">
        <v>142</v>
      </c>
      <c r="J2501" t="s">
        <v>47</v>
      </c>
      <c r="K2501">
        <v>2023</v>
      </c>
      <c r="L2501" t="s">
        <v>6530</v>
      </c>
      <c r="M2501" t="s">
        <v>6523</v>
      </c>
    </row>
    <row r="2502" spans="1:13" x14ac:dyDescent="0.35">
      <c r="A2502" t="s">
        <v>4700</v>
      </c>
      <c r="B2502" s="1">
        <v>45274</v>
      </c>
      <c r="C2502" t="s">
        <v>49</v>
      </c>
      <c r="D2502" t="s">
        <v>50</v>
      </c>
      <c r="E2502">
        <v>7</v>
      </c>
      <c r="F2502">
        <v>3868.04</v>
      </c>
      <c r="G2502">
        <v>27076.28</v>
      </c>
      <c r="H2502" t="s">
        <v>104</v>
      </c>
      <c r="I2502" t="s">
        <v>1180</v>
      </c>
      <c r="J2502" t="s">
        <v>44</v>
      </c>
      <c r="K2502">
        <v>2023</v>
      </c>
      <c r="L2502" t="s">
        <v>6520</v>
      </c>
      <c r="M2502" t="s">
        <v>6523</v>
      </c>
    </row>
    <row r="2503" spans="1:13" x14ac:dyDescent="0.35">
      <c r="A2503" t="s">
        <v>4837</v>
      </c>
      <c r="B2503" s="1">
        <v>45168</v>
      </c>
      <c r="C2503" t="s">
        <v>49</v>
      </c>
      <c r="D2503" t="s">
        <v>50</v>
      </c>
      <c r="E2503">
        <v>5</v>
      </c>
      <c r="F2503">
        <v>1692.08</v>
      </c>
      <c r="G2503">
        <v>8460.4</v>
      </c>
      <c r="H2503" t="s">
        <v>42</v>
      </c>
      <c r="I2503" t="s">
        <v>515</v>
      </c>
      <c r="J2503" t="s">
        <v>19</v>
      </c>
      <c r="K2503">
        <v>2023</v>
      </c>
      <c r="L2503" t="s">
        <v>6530</v>
      </c>
      <c r="M2503" t="s">
        <v>6528</v>
      </c>
    </row>
    <row r="2504" spans="1:13" x14ac:dyDescent="0.35">
      <c r="A2504" t="s">
        <v>4845</v>
      </c>
      <c r="B2504" s="1">
        <v>45411</v>
      </c>
      <c r="C2504" t="s">
        <v>49</v>
      </c>
      <c r="D2504" t="s">
        <v>50</v>
      </c>
      <c r="E2504">
        <v>1</v>
      </c>
      <c r="F2504">
        <v>4062.75</v>
      </c>
      <c r="G2504">
        <v>4062.75</v>
      </c>
      <c r="H2504" t="s">
        <v>104</v>
      </c>
      <c r="I2504" t="s">
        <v>670</v>
      </c>
      <c r="J2504" t="s">
        <v>31</v>
      </c>
      <c r="K2504">
        <v>2024</v>
      </c>
      <c r="L2504" t="s">
        <v>6527</v>
      </c>
      <c r="M2504" t="s">
        <v>6523</v>
      </c>
    </row>
    <row r="2505" spans="1:13" x14ac:dyDescent="0.35">
      <c r="A2505" t="s">
        <v>4898</v>
      </c>
      <c r="B2505" s="1">
        <v>45518</v>
      </c>
      <c r="C2505" t="s">
        <v>49</v>
      </c>
      <c r="D2505" t="s">
        <v>50</v>
      </c>
      <c r="E2505">
        <v>8</v>
      </c>
      <c r="F2505">
        <v>2486.04</v>
      </c>
      <c r="G2505">
        <v>19888.32</v>
      </c>
      <c r="H2505" t="s">
        <v>42</v>
      </c>
      <c r="I2505" t="s">
        <v>2356</v>
      </c>
      <c r="J2505" t="s">
        <v>39</v>
      </c>
      <c r="K2505">
        <v>2024</v>
      </c>
      <c r="L2505" t="s">
        <v>6530</v>
      </c>
      <c r="M2505" t="s">
        <v>6528</v>
      </c>
    </row>
    <row r="2506" spans="1:13" x14ac:dyDescent="0.35">
      <c r="A2506" t="s">
        <v>4937</v>
      </c>
      <c r="B2506" s="1">
        <v>45065</v>
      </c>
      <c r="C2506" t="s">
        <v>49</v>
      </c>
      <c r="D2506" t="s">
        <v>50</v>
      </c>
      <c r="E2506">
        <v>1</v>
      </c>
      <c r="F2506">
        <v>11383.21</v>
      </c>
      <c r="G2506">
        <v>11383.21</v>
      </c>
      <c r="H2506" t="s">
        <v>104</v>
      </c>
      <c r="I2506" t="s">
        <v>1158</v>
      </c>
      <c r="J2506" t="s">
        <v>31</v>
      </c>
      <c r="K2506">
        <v>2023</v>
      </c>
      <c r="L2506" t="s">
        <v>6532</v>
      </c>
      <c r="M2506" t="s">
        <v>6523</v>
      </c>
    </row>
    <row r="2507" spans="1:13" x14ac:dyDescent="0.35">
      <c r="A2507" t="s">
        <v>4960</v>
      </c>
      <c r="B2507" s="1">
        <v>45385</v>
      </c>
      <c r="C2507" t="s">
        <v>49</v>
      </c>
      <c r="D2507" t="s">
        <v>50</v>
      </c>
      <c r="E2507">
        <v>9</v>
      </c>
      <c r="F2507">
        <v>5595.36</v>
      </c>
      <c r="G2507">
        <v>50358.239999999998</v>
      </c>
      <c r="H2507" t="s">
        <v>42</v>
      </c>
      <c r="I2507" t="s">
        <v>1088</v>
      </c>
      <c r="J2507" t="s">
        <v>39</v>
      </c>
      <c r="K2507">
        <v>2024</v>
      </c>
      <c r="L2507" t="s">
        <v>6527</v>
      </c>
      <c r="M2507" t="s">
        <v>6523</v>
      </c>
    </row>
    <row r="2508" spans="1:13" x14ac:dyDescent="0.35">
      <c r="A2508" t="s">
        <v>4962</v>
      </c>
      <c r="B2508" s="1">
        <v>45087</v>
      </c>
      <c r="C2508" t="s">
        <v>49</v>
      </c>
      <c r="D2508" t="s">
        <v>50</v>
      </c>
      <c r="E2508">
        <v>10</v>
      </c>
      <c r="F2508">
        <v>1439.61</v>
      </c>
      <c r="G2508">
        <v>14396.1</v>
      </c>
      <c r="H2508" t="s">
        <v>29</v>
      </c>
      <c r="I2508" t="s">
        <v>541</v>
      </c>
      <c r="J2508" t="s">
        <v>39</v>
      </c>
      <c r="K2508">
        <v>2023</v>
      </c>
      <c r="L2508" t="s">
        <v>6531</v>
      </c>
      <c r="M2508" t="s">
        <v>6528</v>
      </c>
    </row>
    <row r="2509" spans="1:13" x14ac:dyDescent="0.35">
      <c r="A2509" t="s">
        <v>5048</v>
      </c>
      <c r="B2509" s="1">
        <v>45553</v>
      </c>
      <c r="C2509" t="s">
        <v>49</v>
      </c>
      <c r="D2509" t="s">
        <v>50</v>
      </c>
      <c r="E2509">
        <v>4</v>
      </c>
      <c r="F2509">
        <v>3879.62</v>
      </c>
      <c r="G2509">
        <v>15518.48</v>
      </c>
      <c r="H2509" t="s">
        <v>42</v>
      </c>
      <c r="I2509" t="s">
        <v>114</v>
      </c>
      <c r="J2509" t="s">
        <v>14</v>
      </c>
      <c r="K2509">
        <v>2024</v>
      </c>
      <c r="L2509" t="s">
        <v>6525</v>
      </c>
      <c r="M2509" t="s">
        <v>6523</v>
      </c>
    </row>
    <row r="2510" spans="1:13" x14ac:dyDescent="0.35">
      <c r="A2510" t="s">
        <v>5053</v>
      </c>
      <c r="B2510" s="1">
        <v>45358</v>
      </c>
      <c r="C2510" t="s">
        <v>49</v>
      </c>
      <c r="D2510" t="s">
        <v>50</v>
      </c>
      <c r="E2510">
        <v>2</v>
      </c>
      <c r="F2510">
        <v>2259.3200000000002</v>
      </c>
      <c r="G2510">
        <v>4518.6400000000003</v>
      </c>
      <c r="H2510" t="s">
        <v>110</v>
      </c>
      <c r="I2510" t="s">
        <v>1170</v>
      </c>
      <c r="J2510" t="s">
        <v>19</v>
      </c>
      <c r="K2510">
        <v>2024</v>
      </c>
      <c r="L2510" t="s">
        <v>6533</v>
      </c>
      <c r="M2510" t="s">
        <v>6528</v>
      </c>
    </row>
    <row r="2511" spans="1:13" x14ac:dyDescent="0.35">
      <c r="A2511" t="s">
        <v>5061</v>
      </c>
      <c r="B2511" s="1">
        <v>45438</v>
      </c>
      <c r="C2511" t="s">
        <v>49</v>
      </c>
      <c r="D2511" t="s">
        <v>50</v>
      </c>
      <c r="E2511">
        <v>1</v>
      </c>
      <c r="F2511">
        <v>11108.7</v>
      </c>
      <c r="G2511">
        <v>11108.7</v>
      </c>
      <c r="H2511" t="s">
        <v>42</v>
      </c>
      <c r="I2511" t="s">
        <v>252</v>
      </c>
      <c r="J2511" t="s">
        <v>39</v>
      </c>
      <c r="K2511">
        <v>2024</v>
      </c>
      <c r="L2511" t="s">
        <v>6532</v>
      </c>
      <c r="M2511" t="s">
        <v>6523</v>
      </c>
    </row>
    <row r="2512" spans="1:13" x14ac:dyDescent="0.35">
      <c r="A2512" t="s">
        <v>5062</v>
      </c>
      <c r="B2512" s="1">
        <v>45358</v>
      </c>
      <c r="C2512" t="s">
        <v>49</v>
      </c>
      <c r="D2512" t="s">
        <v>50</v>
      </c>
      <c r="E2512">
        <v>9</v>
      </c>
      <c r="F2512">
        <v>4167.05</v>
      </c>
      <c r="G2512">
        <v>37503.449999999997</v>
      </c>
      <c r="H2512" t="s">
        <v>136</v>
      </c>
      <c r="I2512" t="s">
        <v>902</v>
      </c>
      <c r="J2512" t="s">
        <v>39</v>
      </c>
      <c r="K2512">
        <v>2024</v>
      </c>
      <c r="L2512" t="s">
        <v>6533</v>
      </c>
      <c r="M2512" t="s">
        <v>6523</v>
      </c>
    </row>
    <row r="2513" spans="1:13" x14ac:dyDescent="0.35">
      <c r="A2513" t="s">
        <v>5063</v>
      </c>
      <c r="B2513" s="1">
        <v>45182</v>
      </c>
      <c r="C2513" t="s">
        <v>49</v>
      </c>
      <c r="D2513" t="s">
        <v>50</v>
      </c>
      <c r="E2513">
        <v>4</v>
      </c>
      <c r="F2513">
        <v>9965.25</v>
      </c>
      <c r="G2513">
        <v>39861</v>
      </c>
      <c r="H2513" t="s">
        <v>136</v>
      </c>
      <c r="I2513" t="s">
        <v>1304</v>
      </c>
      <c r="J2513" t="s">
        <v>47</v>
      </c>
      <c r="K2513">
        <v>2023</v>
      </c>
      <c r="L2513" t="s">
        <v>6525</v>
      </c>
      <c r="M2513" t="s">
        <v>6523</v>
      </c>
    </row>
    <row r="2514" spans="1:13" x14ac:dyDescent="0.35">
      <c r="A2514" t="s">
        <v>5068</v>
      </c>
      <c r="B2514" s="1">
        <v>44952</v>
      </c>
      <c r="C2514" t="s">
        <v>49</v>
      </c>
      <c r="D2514" t="s">
        <v>50</v>
      </c>
      <c r="E2514">
        <v>4</v>
      </c>
      <c r="F2514">
        <v>3261.1</v>
      </c>
      <c r="G2514">
        <v>13044.4</v>
      </c>
      <c r="H2514" t="s">
        <v>104</v>
      </c>
      <c r="I2514" t="s">
        <v>679</v>
      </c>
      <c r="J2514" t="s">
        <v>19</v>
      </c>
      <c r="K2514">
        <v>2023</v>
      </c>
      <c r="L2514" t="s">
        <v>6524</v>
      </c>
      <c r="M2514" t="s">
        <v>6523</v>
      </c>
    </row>
    <row r="2515" spans="1:13" x14ac:dyDescent="0.35">
      <c r="A2515" t="s">
        <v>5109</v>
      </c>
      <c r="B2515" s="1">
        <v>45046</v>
      </c>
      <c r="C2515" t="s">
        <v>49</v>
      </c>
      <c r="D2515" t="s">
        <v>50</v>
      </c>
      <c r="E2515">
        <v>1</v>
      </c>
      <c r="F2515">
        <v>1203.3499999999999</v>
      </c>
      <c r="G2515">
        <v>1203.3499999999999</v>
      </c>
      <c r="H2515" t="s">
        <v>110</v>
      </c>
      <c r="I2515" t="s">
        <v>1211</v>
      </c>
      <c r="J2515" t="s">
        <v>47</v>
      </c>
      <c r="K2515">
        <v>2023</v>
      </c>
      <c r="L2515" t="s">
        <v>6527</v>
      </c>
      <c r="M2515" t="s">
        <v>6528</v>
      </c>
    </row>
    <row r="2516" spans="1:13" x14ac:dyDescent="0.35">
      <c r="A2516" t="s">
        <v>5124</v>
      </c>
      <c r="B2516" s="1">
        <v>44980</v>
      </c>
      <c r="C2516" t="s">
        <v>49</v>
      </c>
      <c r="D2516" t="s">
        <v>50</v>
      </c>
      <c r="E2516">
        <v>4</v>
      </c>
      <c r="F2516">
        <v>5537.57</v>
      </c>
      <c r="G2516">
        <v>22150.28</v>
      </c>
      <c r="H2516" t="s">
        <v>29</v>
      </c>
      <c r="I2516" t="s">
        <v>491</v>
      </c>
      <c r="J2516" t="s">
        <v>39</v>
      </c>
      <c r="K2516">
        <v>2023</v>
      </c>
      <c r="L2516" t="s">
        <v>6529</v>
      </c>
      <c r="M2516" t="s">
        <v>6523</v>
      </c>
    </row>
    <row r="2517" spans="1:13" x14ac:dyDescent="0.35">
      <c r="A2517" t="s">
        <v>5158</v>
      </c>
      <c r="B2517" s="1">
        <v>45103</v>
      </c>
      <c r="C2517" t="s">
        <v>49</v>
      </c>
      <c r="D2517" t="s">
        <v>50</v>
      </c>
      <c r="E2517">
        <v>1</v>
      </c>
      <c r="F2517">
        <v>5130.58</v>
      </c>
      <c r="G2517">
        <v>5130.58</v>
      </c>
      <c r="H2517" t="s">
        <v>136</v>
      </c>
      <c r="I2517" t="s">
        <v>2356</v>
      </c>
      <c r="J2517" t="s">
        <v>31</v>
      </c>
      <c r="K2517">
        <v>2023</v>
      </c>
      <c r="L2517" t="s">
        <v>6531</v>
      </c>
      <c r="M2517" t="s">
        <v>6523</v>
      </c>
    </row>
    <row r="2518" spans="1:13" x14ac:dyDescent="0.35">
      <c r="A2518" t="s">
        <v>5178</v>
      </c>
      <c r="B2518" s="1">
        <v>45552</v>
      </c>
      <c r="C2518" t="s">
        <v>49</v>
      </c>
      <c r="D2518" t="s">
        <v>50</v>
      </c>
      <c r="E2518">
        <v>10</v>
      </c>
      <c r="F2518">
        <v>8735.58</v>
      </c>
      <c r="G2518">
        <v>87355.8</v>
      </c>
      <c r="H2518" t="s">
        <v>42</v>
      </c>
      <c r="I2518" t="s">
        <v>820</v>
      </c>
      <c r="J2518" t="s">
        <v>47</v>
      </c>
      <c r="K2518">
        <v>2024</v>
      </c>
      <c r="L2518" t="s">
        <v>6525</v>
      </c>
      <c r="M2518" t="s">
        <v>6523</v>
      </c>
    </row>
    <row r="2519" spans="1:13" x14ac:dyDescent="0.35">
      <c r="A2519" t="s">
        <v>5208</v>
      </c>
      <c r="B2519" s="1">
        <v>45355</v>
      </c>
      <c r="C2519" t="s">
        <v>49</v>
      </c>
      <c r="D2519" t="s">
        <v>50</v>
      </c>
      <c r="E2519">
        <v>7</v>
      </c>
      <c r="F2519">
        <v>5515.41</v>
      </c>
      <c r="G2519">
        <v>38607.870000000003</v>
      </c>
      <c r="H2519" t="s">
        <v>110</v>
      </c>
      <c r="I2519" t="s">
        <v>613</v>
      </c>
      <c r="J2519" t="s">
        <v>31</v>
      </c>
      <c r="K2519">
        <v>2024</v>
      </c>
      <c r="L2519" t="s">
        <v>6533</v>
      </c>
      <c r="M2519" t="s">
        <v>6523</v>
      </c>
    </row>
    <row r="2520" spans="1:13" x14ac:dyDescent="0.35">
      <c r="A2520" t="s">
        <v>5314</v>
      </c>
      <c r="B2520" s="1">
        <v>45171</v>
      </c>
      <c r="C2520" t="s">
        <v>49</v>
      </c>
      <c r="D2520" t="s">
        <v>50</v>
      </c>
      <c r="E2520">
        <v>3</v>
      </c>
      <c r="F2520">
        <v>12127.96</v>
      </c>
      <c r="G2520">
        <v>36383.879999999997</v>
      </c>
      <c r="H2520" t="s">
        <v>136</v>
      </c>
      <c r="I2520" t="s">
        <v>2057</v>
      </c>
      <c r="J2520" t="s">
        <v>44</v>
      </c>
      <c r="K2520">
        <v>2023</v>
      </c>
      <c r="L2520" t="s">
        <v>6525</v>
      </c>
      <c r="M2520" t="s">
        <v>6523</v>
      </c>
    </row>
    <row r="2521" spans="1:13" x14ac:dyDescent="0.35">
      <c r="A2521" t="s">
        <v>5325</v>
      </c>
      <c r="B2521" s="1">
        <v>45435</v>
      </c>
      <c r="C2521" t="s">
        <v>49</v>
      </c>
      <c r="D2521" t="s">
        <v>50</v>
      </c>
      <c r="E2521">
        <v>6</v>
      </c>
      <c r="F2521">
        <v>9364.83</v>
      </c>
      <c r="G2521">
        <v>56188.98</v>
      </c>
      <c r="H2521" t="s">
        <v>42</v>
      </c>
      <c r="I2521" t="s">
        <v>1063</v>
      </c>
      <c r="J2521" t="s">
        <v>39</v>
      </c>
      <c r="K2521">
        <v>2024</v>
      </c>
      <c r="L2521" t="s">
        <v>6532</v>
      </c>
      <c r="M2521" t="s">
        <v>6523</v>
      </c>
    </row>
    <row r="2522" spans="1:13" x14ac:dyDescent="0.35">
      <c r="A2522" t="s">
        <v>5326</v>
      </c>
      <c r="B2522" s="1">
        <v>45626</v>
      </c>
      <c r="C2522" t="s">
        <v>49</v>
      </c>
      <c r="D2522" t="s">
        <v>50</v>
      </c>
      <c r="E2522">
        <v>5</v>
      </c>
      <c r="F2522">
        <v>5451.86</v>
      </c>
      <c r="G2522">
        <v>27259.3</v>
      </c>
      <c r="H2522" t="s">
        <v>42</v>
      </c>
      <c r="I2522" t="s">
        <v>1107</v>
      </c>
      <c r="J2522" t="s">
        <v>47</v>
      </c>
      <c r="K2522">
        <v>2024</v>
      </c>
      <c r="L2522" t="s">
        <v>6526</v>
      </c>
      <c r="M2522" t="s">
        <v>6523</v>
      </c>
    </row>
    <row r="2523" spans="1:13" x14ac:dyDescent="0.35">
      <c r="A2523" t="s">
        <v>5327</v>
      </c>
      <c r="B2523" s="1">
        <v>45120</v>
      </c>
      <c r="C2523" t="s">
        <v>49</v>
      </c>
      <c r="D2523" t="s">
        <v>50</v>
      </c>
      <c r="E2523">
        <v>1</v>
      </c>
      <c r="F2523">
        <v>12638.57</v>
      </c>
      <c r="G2523">
        <v>12638.57</v>
      </c>
      <c r="H2523" t="s">
        <v>42</v>
      </c>
      <c r="I2523" t="s">
        <v>2958</v>
      </c>
      <c r="J2523" t="s">
        <v>31</v>
      </c>
      <c r="K2523">
        <v>2023</v>
      </c>
      <c r="L2523" t="s">
        <v>6534</v>
      </c>
      <c r="M2523" t="s">
        <v>6523</v>
      </c>
    </row>
    <row r="2524" spans="1:13" x14ac:dyDescent="0.35">
      <c r="A2524" t="s">
        <v>5359</v>
      </c>
      <c r="B2524" s="1">
        <v>45319</v>
      </c>
      <c r="C2524" t="s">
        <v>49</v>
      </c>
      <c r="D2524" t="s">
        <v>50</v>
      </c>
      <c r="E2524">
        <v>9</v>
      </c>
      <c r="F2524">
        <v>3029.28</v>
      </c>
      <c r="G2524">
        <v>27263.52</v>
      </c>
      <c r="H2524" t="s">
        <v>42</v>
      </c>
      <c r="I2524" t="s">
        <v>509</v>
      </c>
      <c r="J2524" t="s">
        <v>44</v>
      </c>
      <c r="K2524">
        <v>2024</v>
      </c>
      <c r="L2524" t="s">
        <v>6524</v>
      </c>
      <c r="M2524" t="s">
        <v>6523</v>
      </c>
    </row>
    <row r="2525" spans="1:13" x14ac:dyDescent="0.35">
      <c r="A2525" t="s">
        <v>5360</v>
      </c>
      <c r="B2525" s="1">
        <v>45079</v>
      </c>
      <c r="C2525" t="s">
        <v>49</v>
      </c>
      <c r="D2525" t="s">
        <v>50</v>
      </c>
      <c r="E2525">
        <v>10</v>
      </c>
      <c r="F2525">
        <v>2659.7</v>
      </c>
      <c r="G2525">
        <v>26597</v>
      </c>
      <c r="H2525" t="s">
        <v>29</v>
      </c>
      <c r="I2525" t="s">
        <v>674</v>
      </c>
      <c r="J2525" t="s">
        <v>31</v>
      </c>
      <c r="K2525">
        <v>2023</v>
      </c>
      <c r="L2525" t="s">
        <v>6531</v>
      </c>
      <c r="M2525" t="s">
        <v>6528</v>
      </c>
    </row>
    <row r="2526" spans="1:13" x14ac:dyDescent="0.35">
      <c r="A2526" t="s">
        <v>5376</v>
      </c>
      <c r="B2526" s="1">
        <v>45088</v>
      </c>
      <c r="C2526" t="s">
        <v>49</v>
      </c>
      <c r="D2526" t="s">
        <v>50</v>
      </c>
      <c r="E2526">
        <v>2</v>
      </c>
      <c r="F2526">
        <v>12206.76</v>
      </c>
      <c r="G2526">
        <v>24413.52</v>
      </c>
      <c r="H2526" t="s">
        <v>136</v>
      </c>
      <c r="I2526" t="s">
        <v>1013</v>
      </c>
      <c r="J2526" t="s">
        <v>44</v>
      </c>
      <c r="K2526">
        <v>2023</v>
      </c>
      <c r="L2526" t="s">
        <v>6531</v>
      </c>
      <c r="M2526" t="s">
        <v>6523</v>
      </c>
    </row>
    <row r="2527" spans="1:13" x14ac:dyDescent="0.35">
      <c r="A2527" t="s">
        <v>5387</v>
      </c>
      <c r="B2527" s="1">
        <v>45220</v>
      </c>
      <c r="C2527" t="s">
        <v>49</v>
      </c>
      <c r="D2527" t="s">
        <v>50</v>
      </c>
      <c r="E2527">
        <v>10</v>
      </c>
      <c r="F2527">
        <v>8598.51</v>
      </c>
      <c r="G2527">
        <v>85985.1</v>
      </c>
      <c r="H2527" t="s">
        <v>42</v>
      </c>
      <c r="I2527" t="s">
        <v>2002</v>
      </c>
      <c r="J2527" t="s">
        <v>44</v>
      </c>
      <c r="K2527">
        <v>2023</v>
      </c>
      <c r="L2527" t="s">
        <v>6522</v>
      </c>
      <c r="M2527" t="s">
        <v>6523</v>
      </c>
    </row>
    <row r="2528" spans="1:13" x14ac:dyDescent="0.35">
      <c r="A2528" t="s">
        <v>5431</v>
      </c>
      <c r="B2528" s="1">
        <v>45527</v>
      </c>
      <c r="C2528" t="s">
        <v>49</v>
      </c>
      <c r="D2528" t="s">
        <v>50</v>
      </c>
      <c r="E2528">
        <v>3</v>
      </c>
      <c r="F2528">
        <v>4474.42</v>
      </c>
      <c r="G2528">
        <v>13423.26</v>
      </c>
      <c r="H2528" t="s">
        <v>29</v>
      </c>
      <c r="I2528" t="s">
        <v>1076</v>
      </c>
      <c r="J2528" t="s">
        <v>14</v>
      </c>
      <c r="K2528">
        <v>2024</v>
      </c>
      <c r="L2528" t="s">
        <v>6530</v>
      </c>
      <c r="M2528" t="s">
        <v>6523</v>
      </c>
    </row>
    <row r="2529" spans="1:13" x14ac:dyDescent="0.35">
      <c r="A2529" t="s">
        <v>5453</v>
      </c>
      <c r="B2529" s="1">
        <v>45553</v>
      </c>
      <c r="C2529" t="s">
        <v>49</v>
      </c>
      <c r="D2529" t="s">
        <v>50</v>
      </c>
      <c r="E2529">
        <v>6</v>
      </c>
      <c r="F2529">
        <v>12291.03</v>
      </c>
      <c r="G2529">
        <v>73746.179999999993</v>
      </c>
      <c r="H2529" t="s">
        <v>136</v>
      </c>
      <c r="I2529" t="s">
        <v>2548</v>
      </c>
      <c r="J2529" t="s">
        <v>14</v>
      </c>
      <c r="K2529">
        <v>2024</v>
      </c>
      <c r="L2529" t="s">
        <v>6525</v>
      </c>
      <c r="M2529" t="s">
        <v>6523</v>
      </c>
    </row>
    <row r="2530" spans="1:13" x14ac:dyDescent="0.35">
      <c r="A2530" t="s">
        <v>5660</v>
      </c>
      <c r="B2530" s="1">
        <v>45379</v>
      </c>
      <c r="C2530" t="s">
        <v>49</v>
      </c>
      <c r="D2530" t="s">
        <v>50</v>
      </c>
      <c r="E2530">
        <v>10</v>
      </c>
      <c r="F2530">
        <v>5579.96</v>
      </c>
      <c r="G2530">
        <v>55799.6</v>
      </c>
      <c r="H2530" t="s">
        <v>104</v>
      </c>
      <c r="I2530" t="s">
        <v>398</v>
      </c>
      <c r="J2530" t="s">
        <v>31</v>
      </c>
      <c r="K2530">
        <v>2024</v>
      </c>
      <c r="L2530" t="s">
        <v>6533</v>
      </c>
      <c r="M2530" t="s">
        <v>6523</v>
      </c>
    </row>
    <row r="2531" spans="1:13" x14ac:dyDescent="0.35">
      <c r="A2531" t="s">
        <v>5679</v>
      </c>
      <c r="B2531" s="1">
        <v>45373</v>
      </c>
      <c r="C2531" t="s">
        <v>49</v>
      </c>
      <c r="D2531" t="s">
        <v>50</v>
      </c>
      <c r="E2531">
        <v>3</v>
      </c>
      <c r="F2531">
        <v>9318.4699999999993</v>
      </c>
      <c r="G2531">
        <v>27955.41</v>
      </c>
      <c r="H2531" t="s">
        <v>136</v>
      </c>
      <c r="I2531" t="s">
        <v>2466</v>
      </c>
      <c r="J2531" t="s">
        <v>14</v>
      </c>
      <c r="K2531">
        <v>2024</v>
      </c>
      <c r="L2531" t="s">
        <v>6533</v>
      </c>
      <c r="M2531" t="s">
        <v>6523</v>
      </c>
    </row>
    <row r="2532" spans="1:13" x14ac:dyDescent="0.35">
      <c r="A2532" t="s">
        <v>5728</v>
      </c>
      <c r="B2532" s="1">
        <v>45296</v>
      </c>
      <c r="C2532" t="s">
        <v>49</v>
      </c>
      <c r="D2532" t="s">
        <v>50</v>
      </c>
      <c r="E2532">
        <v>4</v>
      </c>
      <c r="F2532">
        <v>7949.69</v>
      </c>
      <c r="G2532">
        <v>31798.76</v>
      </c>
      <c r="H2532" t="s">
        <v>104</v>
      </c>
      <c r="I2532" t="s">
        <v>325</v>
      </c>
      <c r="J2532" t="s">
        <v>44</v>
      </c>
      <c r="K2532">
        <v>2024</v>
      </c>
      <c r="L2532" t="s">
        <v>6524</v>
      </c>
      <c r="M2532" t="s">
        <v>6523</v>
      </c>
    </row>
    <row r="2533" spans="1:13" x14ac:dyDescent="0.35">
      <c r="A2533" t="s">
        <v>5782</v>
      </c>
      <c r="B2533" s="1">
        <v>45212</v>
      </c>
      <c r="C2533" t="s">
        <v>49</v>
      </c>
      <c r="D2533" t="s">
        <v>50</v>
      </c>
      <c r="E2533">
        <v>7</v>
      </c>
      <c r="F2533">
        <v>3642.32</v>
      </c>
      <c r="G2533">
        <v>25496.240000000002</v>
      </c>
      <c r="H2533" t="s">
        <v>110</v>
      </c>
      <c r="I2533" t="s">
        <v>941</v>
      </c>
      <c r="J2533" t="s">
        <v>39</v>
      </c>
      <c r="K2533">
        <v>2023</v>
      </c>
      <c r="L2533" t="s">
        <v>6522</v>
      </c>
      <c r="M2533" t="s">
        <v>6523</v>
      </c>
    </row>
    <row r="2534" spans="1:13" x14ac:dyDescent="0.35">
      <c r="A2534" t="s">
        <v>5989</v>
      </c>
      <c r="B2534" s="1">
        <v>45391</v>
      </c>
      <c r="C2534" t="s">
        <v>49</v>
      </c>
      <c r="D2534" t="s">
        <v>50</v>
      </c>
      <c r="E2534">
        <v>7</v>
      </c>
      <c r="F2534">
        <v>6538.16</v>
      </c>
      <c r="G2534">
        <v>45767.12</v>
      </c>
      <c r="H2534" t="s">
        <v>110</v>
      </c>
      <c r="I2534" t="s">
        <v>2780</v>
      </c>
      <c r="J2534" t="s">
        <v>19</v>
      </c>
      <c r="K2534">
        <v>2024</v>
      </c>
      <c r="L2534" t="s">
        <v>6527</v>
      </c>
      <c r="M2534" t="s">
        <v>6523</v>
      </c>
    </row>
    <row r="2535" spans="1:13" x14ac:dyDescent="0.35">
      <c r="A2535" t="s">
        <v>5999</v>
      </c>
      <c r="B2535" s="1">
        <v>45085</v>
      </c>
      <c r="C2535" t="s">
        <v>49</v>
      </c>
      <c r="D2535" t="s">
        <v>50</v>
      </c>
      <c r="E2535">
        <v>8</v>
      </c>
      <c r="F2535">
        <v>5124.79</v>
      </c>
      <c r="G2535">
        <v>40998.32</v>
      </c>
      <c r="H2535" t="s">
        <v>104</v>
      </c>
      <c r="I2535" t="s">
        <v>238</v>
      </c>
      <c r="J2535" t="s">
        <v>44</v>
      </c>
      <c r="K2535">
        <v>2023</v>
      </c>
      <c r="L2535" t="s">
        <v>6531</v>
      </c>
      <c r="M2535" t="s">
        <v>6523</v>
      </c>
    </row>
    <row r="2536" spans="1:13" x14ac:dyDescent="0.35">
      <c r="A2536" t="s">
        <v>6015</v>
      </c>
      <c r="B2536" s="1">
        <v>45279</v>
      </c>
      <c r="C2536" t="s">
        <v>49</v>
      </c>
      <c r="D2536" t="s">
        <v>50</v>
      </c>
      <c r="E2536">
        <v>9</v>
      </c>
      <c r="F2536">
        <v>6327.23</v>
      </c>
      <c r="G2536">
        <v>56945.07</v>
      </c>
      <c r="H2536" t="s">
        <v>136</v>
      </c>
      <c r="I2536" t="s">
        <v>529</v>
      </c>
      <c r="J2536" t="s">
        <v>31</v>
      </c>
      <c r="K2536">
        <v>2023</v>
      </c>
      <c r="L2536" t="s">
        <v>6520</v>
      </c>
      <c r="M2536" t="s">
        <v>6523</v>
      </c>
    </row>
    <row r="2537" spans="1:13" x14ac:dyDescent="0.35">
      <c r="A2537" t="s">
        <v>6053</v>
      </c>
      <c r="B2537" s="1">
        <v>45157</v>
      </c>
      <c r="C2537" t="s">
        <v>49</v>
      </c>
      <c r="D2537" t="s">
        <v>50</v>
      </c>
      <c r="E2537">
        <v>1</v>
      </c>
      <c r="F2537">
        <v>5582.22</v>
      </c>
      <c r="G2537">
        <v>5582.22</v>
      </c>
      <c r="H2537" t="s">
        <v>110</v>
      </c>
      <c r="I2537" t="s">
        <v>1245</v>
      </c>
      <c r="J2537" t="s">
        <v>44</v>
      </c>
      <c r="K2537">
        <v>2023</v>
      </c>
      <c r="L2537" t="s">
        <v>6530</v>
      </c>
      <c r="M2537" t="s">
        <v>6523</v>
      </c>
    </row>
    <row r="2538" spans="1:13" x14ac:dyDescent="0.35">
      <c r="A2538" t="s">
        <v>6103</v>
      </c>
      <c r="B2538" s="1">
        <v>45447</v>
      </c>
      <c r="C2538" t="s">
        <v>49</v>
      </c>
      <c r="D2538" t="s">
        <v>50</v>
      </c>
      <c r="E2538">
        <v>7</v>
      </c>
      <c r="F2538">
        <v>11381.94</v>
      </c>
      <c r="G2538">
        <v>79673.58</v>
      </c>
      <c r="H2538" t="s">
        <v>42</v>
      </c>
      <c r="I2538" t="s">
        <v>578</v>
      </c>
      <c r="J2538" t="s">
        <v>19</v>
      </c>
      <c r="K2538">
        <v>2024</v>
      </c>
      <c r="L2538" t="s">
        <v>6531</v>
      </c>
      <c r="M2538" t="s">
        <v>6523</v>
      </c>
    </row>
    <row r="2539" spans="1:13" x14ac:dyDescent="0.35">
      <c r="A2539" t="s">
        <v>6144</v>
      </c>
      <c r="B2539" s="1">
        <v>45495</v>
      </c>
      <c r="C2539" t="s">
        <v>49</v>
      </c>
      <c r="D2539" t="s">
        <v>50</v>
      </c>
      <c r="E2539">
        <v>8</v>
      </c>
      <c r="F2539">
        <v>2450.4</v>
      </c>
      <c r="G2539">
        <v>19603.2</v>
      </c>
      <c r="H2539" t="s">
        <v>104</v>
      </c>
      <c r="I2539" t="s">
        <v>1269</v>
      </c>
      <c r="J2539" t="s">
        <v>47</v>
      </c>
      <c r="K2539">
        <v>2024</v>
      </c>
      <c r="L2539" t="s">
        <v>6534</v>
      </c>
      <c r="M2539" t="s">
        <v>6528</v>
      </c>
    </row>
    <row r="2540" spans="1:13" x14ac:dyDescent="0.35">
      <c r="A2540" t="s">
        <v>6180</v>
      </c>
      <c r="B2540" s="1">
        <v>44936</v>
      </c>
      <c r="C2540" t="s">
        <v>49</v>
      </c>
      <c r="D2540" t="s">
        <v>50</v>
      </c>
      <c r="E2540">
        <v>10</v>
      </c>
      <c r="F2540">
        <v>12340.95</v>
      </c>
      <c r="G2540">
        <v>123409.5</v>
      </c>
      <c r="H2540" t="s">
        <v>42</v>
      </c>
      <c r="I2540" t="s">
        <v>1070</v>
      </c>
      <c r="J2540" t="s">
        <v>44</v>
      </c>
      <c r="K2540">
        <v>2023</v>
      </c>
      <c r="L2540" t="s">
        <v>6524</v>
      </c>
      <c r="M2540" t="s">
        <v>6523</v>
      </c>
    </row>
    <row r="2541" spans="1:13" x14ac:dyDescent="0.35">
      <c r="A2541" t="s">
        <v>6193</v>
      </c>
      <c r="B2541" s="1">
        <v>45585</v>
      </c>
      <c r="C2541" t="s">
        <v>49</v>
      </c>
      <c r="D2541" t="s">
        <v>50</v>
      </c>
      <c r="E2541">
        <v>1</v>
      </c>
      <c r="F2541">
        <v>7359.93</v>
      </c>
      <c r="G2541">
        <v>7359.93</v>
      </c>
      <c r="H2541" t="s">
        <v>42</v>
      </c>
      <c r="I2541" t="s">
        <v>1040</v>
      </c>
      <c r="J2541" t="s">
        <v>39</v>
      </c>
      <c r="K2541">
        <v>2024</v>
      </c>
      <c r="L2541" t="s">
        <v>6522</v>
      </c>
      <c r="M2541" t="s">
        <v>6523</v>
      </c>
    </row>
    <row r="2542" spans="1:13" x14ac:dyDescent="0.35">
      <c r="A2542" t="s">
        <v>6279</v>
      </c>
      <c r="B2542" s="1">
        <v>44941</v>
      </c>
      <c r="C2542" t="s">
        <v>49</v>
      </c>
      <c r="D2542" t="s">
        <v>50</v>
      </c>
      <c r="E2542">
        <v>6</v>
      </c>
      <c r="F2542">
        <v>2869.95</v>
      </c>
      <c r="G2542">
        <v>17219.7</v>
      </c>
      <c r="H2542" t="s">
        <v>104</v>
      </c>
      <c r="I2542" t="s">
        <v>1291</v>
      </c>
      <c r="J2542" t="s">
        <v>31</v>
      </c>
      <c r="K2542">
        <v>2023</v>
      </c>
      <c r="L2542" t="s">
        <v>6524</v>
      </c>
      <c r="M2542" t="s">
        <v>6528</v>
      </c>
    </row>
    <row r="2543" spans="1:13" x14ac:dyDescent="0.35">
      <c r="A2543" t="s">
        <v>6295</v>
      </c>
      <c r="B2543" s="1">
        <v>45104</v>
      </c>
      <c r="C2543" t="s">
        <v>49</v>
      </c>
      <c r="D2543" t="s">
        <v>50</v>
      </c>
      <c r="E2543">
        <v>6</v>
      </c>
      <c r="F2543">
        <v>6903.22</v>
      </c>
      <c r="G2543">
        <v>41419.32</v>
      </c>
      <c r="H2543" t="s">
        <v>29</v>
      </c>
      <c r="I2543" t="s">
        <v>457</v>
      </c>
      <c r="J2543" t="s">
        <v>44</v>
      </c>
      <c r="K2543">
        <v>2023</v>
      </c>
      <c r="L2543" t="s">
        <v>6531</v>
      </c>
      <c r="M2543" t="s">
        <v>6523</v>
      </c>
    </row>
    <row r="2544" spans="1:13" x14ac:dyDescent="0.35">
      <c r="A2544" t="s">
        <v>6311</v>
      </c>
      <c r="B2544" s="1">
        <v>45128</v>
      </c>
      <c r="C2544" t="s">
        <v>49</v>
      </c>
      <c r="D2544" t="s">
        <v>50</v>
      </c>
      <c r="E2544">
        <v>0</v>
      </c>
      <c r="F2544">
        <v>4255.6400000000003</v>
      </c>
      <c r="G2544">
        <v>0</v>
      </c>
      <c r="H2544" t="s">
        <v>42</v>
      </c>
      <c r="I2544" t="s">
        <v>1306</v>
      </c>
      <c r="J2544" t="s">
        <v>44</v>
      </c>
      <c r="K2544">
        <v>2023</v>
      </c>
      <c r="L2544" t="s">
        <v>6534</v>
      </c>
      <c r="M2544" t="s">
        <v>6523</v>
      </c>
    </row>
    <row r="2545" spans="1:13" x14ac:dyDescent="0.35">
      <c r="A2545" t="s">
        <v>6398</v>
      </c>
      <c r="B2545" s="1">
        <v>45096</v>
      </c>
      <c r="C2545" t="s">
        <v>49</v>
      </c>
      <c r="D2545" t="s">
        <v>50</v>
      </c>
      <c r="E2545">
        <v>10</v>
      </c>
      <c r="F2545">
        <v>12244.89</v>
      </c>
      <c r="G2545">
        <v>122448.9</v>
      </c>
      <c r="H2545" t="s">
        <v>104</v>
      </c>
      <c r="I2545" t="s">
        <v>535</v>
      </c>
      <c r="J2545" t="s">
        <v>47</v>
      </c>
      <c r="K2545">
        <v>2023</v>
      </c>
      <c r="L2545" t="s">
        <v>6531</v>
      </c>
      <c r="M2545" t="s">
        <v>6523</v>
      </c>
    </row>
    <row r="2546" spans="1:13" x14ac:dyDescent="0.35">
      <c r="A2546" t="s">
        <v>6436</v>
      </c>
      <c r="B2546" s="1">
        <v>45454</v>
      </c>
      <c r="C2546" t="s">
        <v>49</v>
      </c>
      <c r="D2546" t="s">
        <v>50</v>
      </c>
      <c r="E2546">
        <v>7</v>
      </c>
      <c r="F2546">
        <v>4040.74</v>
      </c>
      <c r="G2546">
        <v>28285.18</v>
      </c>
      <c r="H2546" t="s">
        <v>29</v>
      </c>
      <c r="I2546" t="s">
        <v>484</v>
      </c>
      <c r="J2546" t="s">
        <v>47</v>
      </c>
      <c r="K2546">
        <v>2024</v>
      </c>
      <c r="L2546" t="s">
        <v>6531</v>
      </c>
      <c r="M2546" t="s">
        <v>6523</v>
      </c>
    </row>
    <row r="2547" spans="1:13" x14ac:dyDescent="0.35">
      <c r="A2547" t="s">
        <v>6478</v>
      </c>
      <c r="B2547" s="1">
        <v>45174</v>
      </c>
      <c r="C2547" t="s">
        <v>49</v>
      </c>
      <c r="D2547" t="s">
        <v>50</v>
      </c>
      <c r="E2547">
        <v>7</v>
      </c>
      <c r="F2547">
        <v>3081.99</v>
      </c>
      <c r="G2547">
        <v>21573.93</v>
      </c>
      <c r="H2547" t="s">
        <v>136</v>
      </c>
      <c r="I2547" t="s">
        <v>381</v>
      </c>
      <c r="J2547" t="s">
        <v>44</v>
      </c>
      <c r="K2547">
        <v>2023</v>
      </c>
      <c r="L2547" t="s">
        <v>6525</v>
      </c>
      <c r="M2547" t="s">
        <v>6523</v>
      </c>
    </row>
    <row r="2548" spans="1:13" x14ac:dyDescent="0.35">
      <c r="A2548" t="s">
        <v>6482</v>
      </c>
      <c r="B2548" s="1">
        <v>45206</v>
      </c>
      <c r="C2548" t="s">
        <v>49</v>
      </c>
      <c r="D2548" t="s">
        <v>50</v>
      </c>
      <c r="E2548">
        <v>5</v>
      </c>
      <c r="F2548">
        <v>3650.79</v>
      </c>
      <c r="G2548">
        <v>18253.95</v>
      </c>
      <c r="H2548" t="s">
        <v>104</v>
      </c>
      <c r="I2548" t="s">
        <v>1278</v>
      </c>
      <c r="J2548" t="s">
        <v>47</v>
      </c>
      <c r="K2548">
        <v>2023</v>
      </c>
      <c r="L2548" t="s">
        <v>6522</v>
      </c>
      <c r="M2548" t="s">
        <v>6523</v>
      </c>
    </row>
    <row r="2549" spans="1:13" x14ac:dyDescent="0.35">
      <c r="A2549" t="s">
        <v>100</v>
      </c>
      <c r="B2549" s="1">
        <v>45570</v>
      </c>
      <c r="C2549" t="s">
        <v>49</v>
      </c>
      <c r="D2549" t="s">
        <v>101</v>
      </c>
      <c r="E2549">
        <v>3</v>
      </c>
      <c r="F2549">
        <v>2114</v>
      </c>
      <c r="G2549">
        <v>6342</v>
      </c>
      <c r="H2549" t="s">
        <v>104</v>
      </c>
      <c r="I2549" t="s">
        <v>26</v>
      </c>
      <c r="J2549" t="s">
        <v>31</v>
      </c>
      <c r="K2549">
        <v>2024</v>
      </c>
      <c r="L2549" t="s">
        <v>6522</v>
      </c>
      <c r="M2549" t="s">
        <v>6528</v>
      </c>
    </row>
    <row r="2550" spans="1:13" x14ac:dyDescent="0.35">
      <c r="A2550" t="s">
        <v>255</v>
      </c>
      <c r="B2550" s="1">
        <v>44994</v>
      </c>
      <c r="C2550" t="s">
        <v>49</v>
      </c>
      <c r="D2550" t="s">
        <v>101</v>
      </c>
      <c r="E2550">
        <v>9</v>
      </c>
      <c r="F2550">
        <v>4861.6000000000004</v>
      </c>
      <c r="G2550">
        <v>43754.400000000001</v>
      </c>
      <c r="H2550" t="s">
        <v>104</v>
      </c>
      <c r="I2550" t="s">
        <v>256</v>
      </c>
      <c r="J2550" t="s">
        <v>31</v>
      </c>
      <c r="K2550">
        <v>2023</v>
      </c>
      <c r="L2550" t="s">
        <v>6533</v>
      </c>
      <c r="M2550" t="s">
        <v>6523</v>
      </c>
    </row>
    <row r="2551" spans="1:13" x14ac:dyDescent="0.35">
      <c r="A2551" t="s">
        <v>671</v>
      </c>
      <c r="B2551" s="1">
        <v>45294</v>
      </c>
      <c r="C2551" t="s">
        <v>49</v>
      </c>
      <c r="D2551" t="s">
        <v>101</v>
      </c>
      <c r="E2551">
        <v>10</v>
      </c>
      <c r="F2551">
        <v>12204.02</v>
      </c>
      <c r="G2551">
        <v>122040.2</v>
      </c>
      <c r="H2551" t="s">
        <v>42</v>
      </c>
      <c r="I2551" t="s">
        <v>672</v>
      </c>
      <c r="J2551" t="s">
        <v>31</v>
      </c>
      <c r="K2551">
        <v>2024</v>
      </c>
      <c r="L2551" t="s">
        <v>6524</v>
      </c>
      <c r="M2551" t="s">
        <v>6523</v>
      </c>
    </row>
    <row r="2552" spans="1:13" x14ac:dyDescent="0.35">
      <c r="A2552" t="s">
        <v>777</v>
      </c>
      <c r="B2552" s="1">
        <v>45144</v>
      </c>
      <c r="C2552" t="s">
        <v>49</v>
      </c>
      <c r="D2552" t="s">
        <v>101</v>
      </c>
      <c r="E2552">
        <v>10</v>
      </c>
      <c r="F2552">
        <v>2079.08</v>
      </c>
      <c r="G2552">
        <v>20790.8</v>
      </c>
      <c r="H2552" t="s">
        <v>110</v>
      </c>
      <c r="I2552" t="s">
        <v>293</v>
      </c>
      <c r="J2552" t="s">
        <v>47</v>
      </c>
      <c r="K2552">
        <v>2023</v>
      </c>
      <c r="L2552" t="s">
        <v>6530</v>
      </c>
      <c r="M2552" t="s">
        <v>6528</v>
      </c>
    </row>
    <row r="2553" spans="1:13" x14ac:dyDescent="0.35">
      <c r="A2553" t="s">
        <v>803</v>
      </c>
      <c r="B2553" s="1">
        <v>45116</v>
      </c>
      <c r="C2553" t="s">
        <v>49</v>
      </c>
      <c r="D2553" t="s">
        <v>101</v>
      </c>
      <c r="E2553">
        <v>2</v>
      </c>
      <c r="F2553">
        <v>6782.78</v>
      </c>
      <c r="G2553">
        <v>13565.56</v>
      </c>
      <c r="H2553" t="s">
        <v>29</v>
      </c>
      <c r="I2553" t="s">
        <v>804</v>
      </c>
      <c r="J2553" t="s">
        <v>19</v>
      </c>
      <c r="K2553">
        <v>2023</v>
      </c>
      <c r="L2553" t="s">
        <v>6534</v>
      </c>
      <c r="M2553" t="s">
        <v>6523</v>
      </c>
    </row>
    <row r="2554" spans="1:13" x14ac:dyDescent="0.35">
      <c r="A2554" t="s">
        <v>828</v>
      </c>
      <c r="B2554" s="1">
        <v>45198</v>
      </c>
      <c r="C2554" t="s">
        <v>49</v>
      </c>
      <c r="D2554" t="s">
        <v>101</v>
      </c>
      <c r="E2554">
        <v>2</v>
      </c>
      <c r="F2554">
        <v>11342.53</v>
      </c>
      <c r="G2554">
        <v>22685.06</v>
      </c>
      <c r="H2554" t="s">
        <v>136</v>
      </c>
      <c r="I2554" t="s">
        <v>243</v>
      </c>
      <c r="J2554" t="s">
        <v>31</v>
      </c>
      <c r="K2554">
        <v>2023</v>
      </c>
      <c r="L2554" t="s">
        <v>6525</v>
      </c>
      <c r="M2554" t="s">
        <v>6523</v>
      </c>
    </row>
    <row r="2555" spans="1:13" x14ac:dyDescent="0.35">
      <c r="A2555" t="s">
        <v>888</v>
      </c>
      <c r="B2555" s="1">
        <v>45639</v>
      </c>
      <c r="C2555" t="s">
        <v>49</v>
      </c>
      <c r="D2555" t="s">
        <v>101</v>
      </c>
      <c r="E2555">
        <v>-10</v>
      </c>
      <c r="F2555">
        <v>10042.030000000001</v>
      </c>
      <c r="G2555">
        <v>100420.3</v>
      </c>
      <c r="H2555" t="s">
        <v>110</v>
      </c>
      <c r="I2555" t="s">
        <v>712</v>
      </c>
      <c r="J2555" t="s">
        <v>47</v>
      </c>
      <c r="K2555">
        <v>2024</v>
      </c>
      <c r="L2555" t="s">
        <v>6520</v>
      </c>
      <c r="M2555" t="s">
        <v>6523</v>
      </c>
    </row>
    <row r="2556" spans="1:13" x14ac:dyDescent="0.35">
      <c r="A2556" t="s">
        <v>913</v>
      </c>
      <c r="B2556" s="1">
        <v>45013</v>
      </c>
      <c r="C2556" t="s">
        <v>49</v>
      </c>
      <c r="D2556" t="s">
        <v>101</v>
      </c>
      <c r="E2556">
        <v>2</v>
      </c>
      <c r="F2556">
        <v>2353.1999999999998</v>
      </c>
      <c r="G2556">
        <v>4706.3999999999996</v>
      </c>
      <c r="H2556" t="s">
        <v>110</v>
      </c>
      <c r="I2556" t="s">
        <v>258</v>
      </c>
      <c r="J2556" t="s">
        <v>6535</v>
      </c>
      <c r="K2556">
        <v>2023</v>
      </c>
      <c r="L2556" t="s">
        <v>6533</v>
      </c>
      <c r="M2556" t="s">
        <v>6528</v>
      </c>
    </row>
    <row r="2557" spans="1:13" x14ac:dyDescent="0.35">
      <c r="A2557" t="s">
        <v>1002</v>
      </c>
      <c r="B2557" s="1">
        <v>45520</v>
      </c>
      <c r="C2557" t="s">
        <v>49</v>
      </c>
      <c r="D2557" t="s">
        <v>101</v>
      </c>
      <c r="E2557">
        <v>9</v>
      </c>
      <c r="F2557">
        <v>4089.93</v>
      </c>
      <c r="G2557">
        <v>36809.370000000003</v>
      </c>
      <c r="H2557" t="s">
        <v>136</v>
      </c>
      <c r="I2557" t="s">
        <v>527</v>
      </c>
      <c r="J2557" t="s">
        <v>19</v>
      </c>
      <c r="K2557">
        <v>2024</v>
      </c>
      <c r="L2557" t="s">
        <v>6530</v>
      </c>
      <c r="M2557" t="s">
        <v>6523</v>
      </c>
    </row>
    <row r="2558" spans="1:13" x14ac:dyDescent="0.35">
      <c r="A2558" t="s">
        <v>1032</v>
      </c>
      <c r="B2558" s="1">
        <v>45198</v>
      </c>
      <c r="C2558" t="s">
        <v>49</v>
      </c>
      <c r="D2558" t="s">
        <v>101</v>
      </c>
      <c r="E2558">
        <v>2</v>
      </c>
      <c r="F2558">
        <v>3372.19</v>
      </c>
      <c r="G2558">
        <v>6744.38</v>
      </c>
      <c r="H2558" t="s">
        <v>104</v>
      </c>
      <c r="I2558" t="s">
        <v>139</v>
      </c>
      <c r="J2558" t="s">
        <v>39</v>
      </c>
      <c r="K2558">
        <v>2023</v>
      </c>
      <c r="L2558" t="s">
        <v>6525</v>
      </c>
      <c r="M2558" t="s">
        <v>6523</v>
      </c>
    </row>
    <row r="2559" spans="1:13" x14ac:dyDescent="0.35">
      <c r="A2559" t="s">
        <v>1394</v>
      </c>
      <c r="B2559" s="1">
        <v>45081</v>
      </c>
      <c r="C2559" t="s">
        <v>49</v>
      </c>
      <c r="D2559" t="s">
        <v>101</v>
      </c>
      <c r="E2559">
        <v>10</v>
      </c>
      <c r="F2559">
        <v>1139.3599999999999</v>
      </c>
      <c r="G2559">
        <v>11393.6</v>
      </c>
      <c r="H2559" t="s">
        <v>110</v>
      </c>
      <c r="I2559" t="s">
        <v>1395</v>
      </c>
      <c r="J2559" t="s">
        <v>31</v>
      </c>
      <c r="K2559">
        <v>2023</v>
      </c>
      <c r="L2559" t="s">
        <v>6531</v>
      </c>
      <c r="M2559" t="s">
        <v>6528</v>
      </c>
    </row>
    <row r="2560" spans="1:13" x14ac:dyDescent="0.35">
      <c r="A2560" t="s">
        <v>1513</v>
      </c>
      <c r="B2560" s="1">
        <v>45020</v>
      </c>
      <c r="C2560" t="s">
        <v>49</v>
      </c>
      <c r="D2560" t="s">
        <v>101</v>
      </c>
      <c r="E2560">
        <v>5</v>
      </c>
      <c r="F2560">
        <v>1368.11</v>
      </c>
      <c r="G2560">
        <v>6840.55</v>
      </c>
      <c r="H2560" t="s">
        <v>104</v>
      </c>
      <c r="I2560" t="s">
        <v>449</v>
      </c>
      <c r="J2560" t="s">
        <v>39</v>
      </c>
      <c r="K2560">
        <v>2023</v>
      </c>
      <c r="L2560" t="s">
        <v>6527</v>
      </c>
      <c r="M2560" t="s">
        <v>6528</v>
      </c>
    </row>
    <row r="2561" spans="1:13" x14ac:dyDescent="0.35">
      <c r="A2561" t="s">
        <v>1590</v>
      </c>
      <c r="B2561" s="1">
        <v>45031</v>
      </c>
      <c r="C2561" t="s">
        <v>49</v>
      </c>
      <c r="D2561" t="s">
        <v>101</v>
      </c>
      <c r="E2561">
        <v>9</v>
      </c>
      <c r="F2561">
        <v>11321.26</v>
      </c>
      <c r="G2561">
        <v>101891.34</v>
      </c>
      <c r="H2561" t="s">
        <v>42</v>
      </c>
      <c r="I2561" t="s">
        <v>371</v>
      </c>
      <c r="J2561" t="s">
        <v>44</v>
      </c>
      <c r="K2561">
        <v>2023</v>
      </c>
      <c r="L2561" t="s">
        <v>6527</v>
      </c>
      <c r="M2561" t="s">
        <v>6523</v>
      </c>
    </row>
    <row r="2562" spans="1:13" x14ac:dyDescent="0.35">
      <c r="A2562" t="s">
        <v>1653</v>
      </c>
      <c r="B2562" s="1">
        <v>45590</v>
      </c>
      <c r="C2562" t="s">
        <v>49</v>
      </c>
      <c r="D2562" t="s">
        <v>101</v>
      </c>
      <c r="E2562">
        <v>5</v>
      </c>
      <c r="F2562">
        <v>4093.2</v>
      </c>
      <c r="G2562">
        <v>20466</v>
      </c>
      <c r="H2562" t="s">
        <v>104</v>
      </c>
      <c r="I2562" t="s">
        <v>159</v>
      </c>
      <c r="J2562" t="s">
        <v>39</v>
      </c>
      <c r="K2562">
        <v>2024</v>
      </c>
      <c r="L2562" t="s">
        <v>6522</v>
      </c>
      <c r="M2562" t="s">
        <v>6523</v>
      </c>
    </row>
    <row r="2563" spans="1:13" x14ac:dyDescent="0.35">
      <c r="A2563" t="s">
        <v>1668</v>
      </c>
      <c r="B2563" s="1">
        <v>45131</v>
      </c>
      <c r="C2563" t="s">
        <v>49</v>
      </c>
      <c r="D2563" t="s">
        <v>101</v>
      </c>
      <c r="E2563">
        <v>9</v>
      </c>
      <c r="F2563">
        <v>10187.9</v>
      </c>
      <c r="G2563">
        <v>91691.1</v>
      </c>
      <c r="H2563" t="s">
        <v>104</v>
      </c>
      <c r="I2563" t="s">
        <v>646</v>
      </c>
      <c r="J2563" t="s">
        <v>19</v>
      </c>
      <c r="K2563">
        <v>2023</v>
      </c>
      <c r="L2563" t="s">
        <v>6534</v>
      </c>
      <c r="M2563" t="s">
        <v>6523</v>
      </c>
    </row>
    <row r="2564" spans="1:13" x14ac:dyDescent="0.35">
      <c r="A2564" t="s">
        <v>1776</v>
      </c>
      <c r="B2564" s="1">
        <v>45414</v>
      </c>
      <c r="C2564" t="s">
        <v>49</v>
      </c>
      <c r="D2564" t="s">
        <v>101</v>
      </c>
      <c r="E2564">
        <v>10</v>
      </c>
      <c r="F2564">
        <v>6554.96</v>
      </c>
      <c r="G2564">
        <v>65549.600000000006</v>
      </c>
      <c r="H2564" t="s">
        <v>42</v>
      </c>
      <c r="I2564" t="s">
        <v>1777</v>
      </c>
      <c r="J2564" t="s">
        <v>44</v>
      </c>
      <c r="K2564">
        <v>2024</v>
      </c>
      <c r="L2564" t="s">
        <v>6532</v>
      </c>
      <c r="M2564" t="s">
        <v>6523</v>
      </c>
    </row>
    <row r="2565" spans="1:13" x14ac:dyDescent="0.35">
      <c r="A2565" t="s">
        <v>1809</v>
      </c>
      <c r="B2565" s="1">
        <v>45598</v>
      </c>
      <c r="C2565" t="s">
        <v>49</v>
      </c>
      <c r="D2565" t="s">
        <v>101</v>
      </c>
      <c r="E2565">
        <v>6</v>
      </c>
      <c r="F2565">
        <v>3117.27</v>
      </c>
      <c r="G2565">
        <v>18703.62</v>
      </c>
      <c r="H2565" t="s">
        <v>136</v>
      </c>
      <c r="I2565" t="s">
        <v>411</v>
      </c>
      <c r="J2565" t="s">
        <v>44</v>
      </c>
      <c r="K2565">
        <v>2024</v>
      </c>
      <c r="L2565" t="s">
        <v>6526</v>
      </c>
      <c r="M2565" t="s">
        <v>6523</v>
      </c>
    </row>
    <row r="2566" spans="1:13" x14ac:dyDescent="0.35">
      <c r="A2566" t="s">
        <v>1934</v>
      </c>
      <c r="B2566" s="1">
        <v>44930</v>
      </c>
      <c r="C2566" t="s">
        <v>49</v>
      </c>
      <c r="D2566" t="s">
        <v>101</v>
      </c>
      <c r="E2566">
        <v>3</v>
      </c>
      <c r="F2566">
        <v>7663.89</v>
      </c>
      <c r="G2566">
        <v>22991.67</v>
      </c>
      <c r="H2566" t="s">
        <v>42</v>
      </c>
      <c r="I2566" t="s">
        <v>418</v>
      </c>
      <c r="J2566" t="s">
        <v>14</v>
      </c>
      <c r="K2566">
        <v>2023</v>
      </c>
      <c r="L2566" t="s">
        <v>6524</v>
      </c>
      <c r="M2566" t="s">
        <v>6523</v>
      </c>
    </row>
    <row r="2567" spans="1:13" x14ac:dyDescent="0.35">
      <c r="A2567" t="s">
        <v>2231</v>
      </c>
      <c r="B2567" s="1">
        <v>45104</v>
      </c>
      <c r="C2567" t="s">
        <v>49</v>
      </c>
      <c r="D2567" t="s">
        <v>101</v>
      </c>
      <c r="E2567">
        <v>9</v>
      </c>
      <c r="F2567">
        <v>10177.33</v>
      </c>
      <c r="G2567">
        <v>91595.97</v>
      </c>
      <c r="H2567" t="s">
        <v>29</v>
      </c>
      <c r="I2567" t="s">
        <v>1853</v>
      </c>
      <c r="J2567" t="s">
        <v>39</v>
      </c>
      <c r="K2567">
        <v>2023</v>
      </c>
      <c r="L2567" t="s">
        <v>6531</v>
      </c>
      <c r="M2567" t="s">
        <v>6523</v>
      </c>
    </row>
    <row r="2568" spans="1:13" x14ac:dyDescent="0.35">
      <c r="A2568" t="s">
        <v>2248</v>
      </c>
      <c r="B2568" s="1">
        <v>45542</v>
      </c>
      <c r="C2568" t="s">
        <v>49</v>
      </c>
      <c r="D2568" t="s">
        <v>101</v>
      </c>
      <c r="E2568">
        <v>6</v>
      </c>
      <c r="F2568">
        <v>4434.5200000000004</v>
      </c>
      <c r="G2568">
        <v>26607.119999999999</v>
      </c>
      <c r="H2568" t="s">
        <v>42</v>
      </c>
      <c r="I2568" t="s">
        <v>371</v>
      </c>
      <c r="J2568" t="s">
        <v>31</v>
      </c>
      <c r="K2568">
        <v>2024</v>
      </c>
      <c r="L2568" t="s">
        <v>6525</v>
      </c>
      <c r="M2568" t="s">
        <v>6523</v>
      </c>
    </row>
    <row r="2569" spans="1:13" x14ac:dyDescent="0.35">
      <c r="A2569" t="s">
        <v>2267</v>
      </c>
      <c r="B2569" s="1">
        <v>45003</v>
      </c>
      <c r="C2569" t="s">
        <v>49</v>
      </c>
      <c r="D2569" t="s">
        <v>101</v>
      </c>
      <c r="E2569">
        <v>5</v>
      </c>
      <c r="F2569">
        <v>4291.29</v>
      </c>
      <c r="G2569">
        <v>21456.45</v>
      </c>
      <c r="H2569" t="s">
        <v>136</v>
      </c>
      <c r="I2569" t="s">
        <v>1690</v>
      </c>
      <c r="J2569" t="s">
        <v>31</v>
      </c>
      <c r="K2569">
        <v>2023</v>
      </c>
      <c r="L2569" t="s">
        <v>6533</v>
      </c>
      <c r="M2569" t="s">
        <v>6523</v>
      </c>
    </row>
    <row r="2570" spans="1:13" x14ac:dyDescent="0.35">
      <c r="A2570" t="s">
        <v>2270</v>
      </c>
      <c r="B2570" s="1">
        <v>45468</v>
      </c>
      <c r="C2570" t="s">
        <v>49</v>
      </c>
      <c r="D2570" t="s">
        <v>101</v>
      </c>
      <c r="E2570">
        <v>1</v>
      </c>
      <c r="F2570">
        <v>12992.77</v>
      </c>
      <c r="G2570">
        <v>12992.77</v>
      </c>
      <c r="H2570" t="s">
        <v>136</v>
      </c>
      <c r="I2570" t="s">
        <v>2271</v>
      </c>
      <c r="J2570" t="s">
        <v>14</v>
      </c>
      <c r="K2570">
        <v>2024</v>
      </c>
      <c r="L2570" t="s">
        <v>6531</v>
      </c>
      <c r="M2570" t="s">
        <v>6523</v>
      </c>
    </row>
    <row r="2571" spans="1:13" x14ac:dyDescent="0.35">
      <c r="A2571" t="s">
        <v>2288</v>
      </c>
      <c r="B2571" s="1">
        <v>45575</v>
      </c>
      <c r="C2571" t="s">
        <v>49</v>
      </c>
      <c r="D2571" t="s">
        <v>101</v>
      </c>
      <c r="E2571">
        <v>4</v>
      </c>
      <c r="F2571">
        <v>9370.86</v>
      </c>
      <c r="G2571">
        <v>37483.440000000002</v>
      </c>
      <c r="H2571" t="s">
        <v>104</v>
      </c>
      <c r="I2571" t="s">
        <v>331</v>
      </c>
      <c r="J2571" t="s">
        <v>47</v>
      </c>
      <c r="K2571">
        <v>2024</v>
      </c>
      <c r="L2571" t="s">
        <v>6522</v>
      </c>
      <c r="M2571" t="s">
        <v>6523</v>
      </c>
    </row>
    <row r="2572" spans="1:13" x14ac:dyDescent="0.35">
      <c r="A2572" t="s">
        <v>2367</v>
      </c>
      <c r="B2572" s="1">
        <v>45268</v>
      </c>
      <c r="C2572" t="s">
        <v>49</v>
      </c>
      <c r="D2572" t="s">
        <v>101</v>
      </c>
      <c r="E2572">
        <v>9</v>
      </c>
      <c r="F2572">
        <v>6104.2</v>
      </c>
      <c r="G2572">
        <v>54937.8</v>
      </c>
      <c r="H2572" t="s">
        <v>136</v>
      </c>
      <c r="I2572" t="s">
        <v>927</v>
      </c>
      <c r="J2572" t="s">
        <v>39</v>
      </c>
      <c r="K2572">
        <v>2023</v>
      </c>
      <c r="L2572" t="s">
        <v>6520</v>
      </c>
      <c r="M2572" t="s">
        <v>6523</v>
      </c>
    </row>
    <row r="2573" spans="1:13" x14ac:dyDescent="0.35">
      <c r="A2573" t="s">
        <v>2499</v>
      </c>
      <c r="B2573" s="1">
        <v>44956</v>
      </c>
      <c r="C2573" t="s">
        <v>49</v>
      </c>
      <c r="D2573" t="s">
        <v>101</v>
      </c>
      <c r="E2573">
        <v>2</v>
      </c>
      <c r="F2573">
        <v>8150.85</v>
      </c>
      <c r="G2573">
        <v>16301.7</v>
      </c>
      <c r="H2573" t="s">
        <v>104</v>
      </c>
      <c r="I2573" t="s">
        <v>156</v>
      </c>
      <c r="J2573" t="s">
        <v>47</v>
      </c>
      <c r="K2573">
        <v>2023</v>
      </c>
      <c r="L2573" t="s">
        <v>6524</v>
      </c>
      <c r="M2573" t="s">
        <v>6523</v>
      </c>
    </row>
    <row r="2574" spans="1:13" x14ac:dyDescent="0.35">
      <c r="A2574" t="s">
        <v>2604</v>
      </c>
      <c r="B2574" s="1">
        <v>45411</v>
      </c>
      <c r="C2574" t="s">
        <v>49</v>
      </c>
      <c r="D2574" t="s">
        <v>101</v>
      </c>
      <c r="E2574">
        <v>5</v>
      </c>
      <c r="F2574">
        <v>12040.77</v>
      </c>
      <c r="G2574">
        <v>60203.85</v>
      </c>
      <c r="H2574" t="s">
        <v>110</v>
      </c>
      <c r="I2574" t="s">
        <v>2605</v>
      </c>
      <c r="J2574" t="s">
        <v>14</v>
      </c>
      <c r="K2574">
        <v>2024</v>
      </c>
      <c r="L2574" t="s">
        <v>6527</v>
      </c>
      <c r="M2574" t="s">
        <v>6523</v>
      </c>
    </row>
    <row r="2575" spans="1:13" x14ac:dyDescent="0.35">
      <c r="A2575" t="s">
        <v>2618</v>
      </c>
      <c r="B2575" s="1">
        <v>45273</v>
      </c>
      <c r="C2575" t="s">
        <v>49</v>
      </c>
      <c r="D2575" t="s">
        <v>101</v>
      </c>
      <c r="E2575">
        <v>8</v>
      </c>
      <c r="F2575">
        <v>10859.18</v>
      </c>
      <c r="G2575">
        <v>86873.44</v>
      </c>
      <c r="H2575" t="s">
        <v>136</v>
      </c>
      <c r="I2575" t="s">
        <v>373</v>
      </c>
      <c r="J2575" t="s">
        <v>47</v>
      </c>
      <c r="K2575">
        <v>2023</v>
      </c>
      <c r="L2575" t="s">
        <v>6520</v>
      </c>
      <c r="M2575" t="s">
        <v>6523</v>
      </c>
    </row>
    <row r="2576" spans="1:13" x14ac:dyDescent="0.35">
      <c r="A2576" t="s">
        <v>2769</v>
      </c>
      <c r="B2576" s="1">
        <v>45156</v>
      </c>
      <c r="C2576" t="s">
        <v>49</v>
      </c>
      <c r="D2576" t="s">
        <v>101</v>
      </c>
      <c r="E2576">
        <v>1</v>
      </c>
      <c r="F2576">
        <v>8975.0300000000007</v>
      </c>
      <c r="G2576">
        <v>8975.0300000000007</v>
      </c>
      <c r="H2576" t="s">
        <v>42</v>
      </c>
      <c r="I2576" t="s">
        <v>6536</v>
      </c>
      <c r="J2576" t="s">
        <v>44</v>
      </c>
      <c r="K2576">
        <v>2023</v>
      </c>
      <c r="L2576" t="s">
        <v>6530</v>
      </c>
      <c r="M2576" t="s">
        <v>6523</v>
      </c>
    </row>
    <row r="2577" spans="1:13" x14ac:dyDescent="0.35">
      <c r="A2577" t="s">
        <v>2772</v>
      </c>
      <c r="B2577" s="1">
        <v>45573</v>
      </c>
      <c r="C2577" t="s">
        <v>49</v>
      </c>
      <c r="D2577" t="s">
        <v>101</v>
      </c>
      <c r="E2577">
        <v>7</v>
      </c>
      <c r="F2577">
        <v>8941.34</v>
      </c>
      <c r="G2577">
        <v>62589.38</v>
      </c>
      <c r="H2577" t="s">
        <v>104</v>
      </c>
      <c r="I2577" t="s">
        <v>535</v>
      </c>
      <c r="J2577" t="s">
        <v>44</v>
      </c>
      <c r="K2577">
        <v>2024</v>
      </c>
      <c r="L2577" t="s">
        <v>6522</v>
      </c>
      <c r="M2577" t="s">
        <v>6523</v>
      </c>
    </row>
    <row r="2578" spans="1:13" x14ac:dyDescent="0.35">
      <c r="A2578" t="s">
        <v>2800</v>
      </c>
      <c r="B2578" s="1">
        <v>45147</v>
      </c>
      <c r="C2578" t="s">
        <v>49</v>
      </c>
      <c r="D2578" t="s">
        <v>101</v>
      </c>
      <c r="E2578">
        <v>2</v>
      </c>
      <c r="F2578">
        <v>3512.6</v>
      </c>
      <c r="G2578">
        <v>7025.2</v>
      </c>
      <c r="H2578" t="s">
        <v>42</v>
      </c>
      <c r="I2578" t="s">
        <v>1196</v>
      </c>
      <c r="J2578" t="s">
        <v>14</v>
      </c>
      <c r="K2578">
        <v>2023</v>
      </c>
      <c r="L2578" t="s">
        <v>6530</v>
      </c>
      <c r="M2578" t="s">
        <v>6523</v>
      </c>
    </row>
    <row r="2579" spans="1:13" x14ac:dyDescent="0.35">
      <c r="A2579" t="s">
        <v>2964</v>
      </c>
      <c r="B2579" s="1">
        <v>45239</v>
      </c>
      <c r="C2579" t="s">
        <v>49</v>
      </c>
      <c r="D2579" t="s">
        <v>101</v>
      </c>
      <c r="E2579">
        <v>4</v>
      </c>
      <c r="F2579">
        <v>2926.4</v>
      </c>
      <c r="G2579">
        <v>11705.6</v>
      </c>
      <c r="H2579" t="s">
        <v>42</v>
      </c>
      <c r="I2579" t="s">
        <v>367</v>
      </c>
      <c r="J2579" t="s">
        <v>14</v>
      </c>
      <c r="K2579">
        <v>2023</v>
      </c>
      <c r="L2579" t="s">
        <v>6526</v>
      </c>
      <c r="M2579" t="s">
        <v>6528</v>
      </c>
    </row>
    <row r="2580" spans="1:13" x14ac:dyDescent="0.35">
      <c r="A2580" t="s">
        <v>2970</v>
      </c>
      <c r="B2580" s="1">
        <v>45146</v>
      </c>
      <c r="C2580" t="s">
        <v>49</v>
      </c>
      <c r="D2580" t="s">
        <v>101</v>
      </c>
      <c r="E2580">
        <v>4</v>
      </c>
      <c r="F2580">
        <v>4042.51</v>
      </c>
      <c r="G2580">
        <v>16170.04</v>
      </c>
      <c r="H2580" t="s">
        <v>110</v>
      </c>
      <c r="I2580" t="s">
        <v>1806</v>
      </c>
      <c r="J2580" t="s">
        <v>14</v>
      </c>
      <c r="K2580">
        <v>2023</v>
      </c>
      <c r="L2580" t="s">
        <v>6530</v>
      </c>
      <c r="M2580" t="s">
        <v>6523</v>
      </c>
    </row>
    <row r="2581" spans="1:13" x14ac:dyDescent="0.35">
      <c r="A2581" t="s">
        <v>3057</v>
      </c>
      <c r="B2581" s="1">
        <v>45387</v>
      </c>
      <c r="C2581" t="s">
        <v>49</v>
      </c>
      <c r="D2581" t="s">
        <v>101</v>
      </c>
      <c r="E2581">
        <v>2</v>
      </c>
      <c r="F2581">
        <v>9090.5499999999993</v>
      </c>
      <c r="G2581">
        <v>18181.099999999999</v>
      </c>
      <c r="H2581" t="s">
        <v>110</v>
      </c>
      <c r="I2581" t="s">
        <v>3058</v>
      </c>
      <c r="J2581" t="s">
        <v>44</v>
      </c>
      <c r="K2581">
        <v>2024</v>
      </c>
      <c r="L2581" t="s">
        <v>6527</v>
      </c>
      <c r="M2581" t="s">
        <v>6523</v>
      </c>
    </row>
    <row r="2582" spans="1:13" x14ac:dyDescent="0.35">
      <c r="A2582" t="s">
        <v>3130</v>
      </c>
      <c r="B2582" s="1">
        <v>45512</v>
      </c>
      <c r="C2582" t="s">
        <v>49</v>
      </c>
      <c r="D2582" t="s">
        <v>101</v>
      </c>
      <c r="E2582">
        <v>10</v>
      </c>
      <c r="F2582">
        <v>1794.9</v>
      </c>
      <c r="G2582">
        <v>17949</v>
      </c>
      <c r="H2582" t="s">
        <v>42</v>
      </c>
      <c r="I2582" t="s">
        <v>756</v>
      </c>
      <c r="J2582" t="s">
        <v>14</v>
      </c>
      <c r="K2582">
        <v>2024</v>
      </c>
      <c r="L2582" t="s">
        <v>6530</v>
      </c>
      <c r="M2582" t="s">
        <v>6528</v>
      </c>
    </row>
    <row r="2583" spans="1:13" x14ac:dyDescent="0.35">
      <c r="A2583" t="s">
        <v>3170</v>
      </c>
      <c r="B2583" s="1">
        <v>45497</v>
      </c>
      <c r="C2583" t="s">
        <v>49</v>
      </c>
      <c r="D2583" t="s">
        <v>101</v>
      </c>
      <c r="E2583">
        <v>6</v>
      </c>
      <c r="F2583">
        <v>11741.48</v>
      </c>
      <c r="G2583">
        <v>70448.88</v>
      </c>
      <c r="H2583" t="s">
        <v>110</v>
      </c>
      <c r="I2583" t="s">
        <v>373</v>
      </c>
      <c r="J2583" t="s">
        <v>31</v>
      </c>
      <c r="K2583">
        <v>2024</v>
      </c>
      <c r="L2583" t="s">
        <v>6534</v>
      </c>
      <c r="M2583" t="s">
        <v>6523</v>
      </c>
    </row>
    <row r="2584" spans="1:13" x14ac:dyDescent="0.35">
      <c r="A2584" t="s">
        <v>3252</v>
      </c>
      <c r="B2584" s="1">
        <v>45571</v>
      </c>
      <c r="C2584" t="s">
        <v>49</v>
      </c>
      <c r="D2584" t="s">
        <v>101</v>
      </c>
      <c r="E2584">
        <v>8</v>
      </c>
      <c r="F2584">
        <v>7282.87</v>
      </c>
      <c r="G2584">
        <v>58262.96</v>
      </c>
      <c r="H2584" t="s">
        <v>110</v>
      </c>
      <c r="I2584" t="s">
        <v>830</v>
      </c>
      <c r="J2584" t="s">
        <v>44</v>
      </c>
      <c r="K2584">
        <v>2024</v>
      </c>
      <c r="L2584" t="s">
        <v>6522</v>
      </c>
      <c r="M2584" t="s">
        <v>6523</v>
      </c>
    </row>
    <row r="2585" spans="1:13" x14ac:dyDescent="0.35">
      <c r="A2585" t="s">
        <v>3358</v>
      </c>
      <c r="B2585" s="1">
        <v>45401</v>
      </c>
      <c r="C2585" t="s">
        <v>49</v>
      </c>
      <c r="D2585" t="s">
        <v>101</v>
      </c>
      <c r="E2585">
        <v>9</v>
      </c>
      <c r="F2585">
        <v>7879.55</v>
      </c>
      <c r="G2585">
        <v>70915.95</v>
      </c>
      <c r="H2585" t="s">
        <v>29</v>
      </c>
      <c r="I2585" t="s">
        <v>525</v>
      </c>
      <c r="J2585" t="s">
        <v>47</v>
      </c>
      <c r="K2585">
        <v>2024</v>
      </c>
      <c r="L2585" t="s">
        <v>6527</v>
      </c>
      <c r="M2585" t="s">
        <v>6523</v>
      </c>
    </row>
    <row r="2586" spans="1:13" x14ac:dyDescent="0.35">
      <c r="A2586" t="s">
        <v>3363</v>
      </c>
      <c r="B2586" s="1">
        <v>45062</v>
      </c>
      <c r="C2586" t="s">
        <v>49</v>
      </c>
      <c r="D2586" t="s">
        <v>101</v>
      </c>
      <c r="E2586">
        <v>4</v>
      </c>
      <c r="F2586">
        <v>8612.1299999999992</v>
      </c>
      <c r="G2586">
        <v>34448.519999999997</v>
      </c>
      <c r="H2586" t="s">
        <v>110</v>
      </c>
      <c r="I2586" t="s">
        <v>165</v>
      </c>
      <c r="J2586" t="s">
        <v>44</v>
      </c>
      <c r="K2586">
        <v>2023</v>
      </c>
      <c r="L2586" t="s">
        <v>6532</v>
      </c>
      <c r="M2586" t="s">
        <v>6523</v>
      </c>
    </row>
    <row r="2587" spans="1:13" x14ac:dyDescent="0.35">
      <c r="A2587" t="s">
        <v>3383</v>
      </c>
      <c r="B2587" s="1">
        <v>45648</v>
      </c>
      <c r="C2587" t="s">
        <v>49</v>
      </c>
      <c r="D2587" t="s">
        <v>101</v>
      </c>
      <c r="E2587">
        <v>9</v>
      </c>
      <c r="F2587">
        <v>2153.9299999999998</v>
      </c>
      <c r="G2587">
        <v>19385.37</v>
      </c>
      <c r="H2587" t="s">
        <v>29</v>
      </c>
      <c r="I2587" t="s">
        <v>1295</v>
      </c>
      <c r="J2587" t="s">
        <v>19</v>
      </c>
      <c r="K2587">
        <v>2024</v>
      </c>
      <c r="L2587" t="s">
        <v>6520</v>
      </c>
      <c r="M2587" t="s">
        <v>6528</v>
      </c>
    </row>
    <row r="2588" spans="1:13" x14ac:dyDescent="0.35">
      <c r="A2588" t="s">
        <v>3418</v>
      </c>
      <c r="B2588" s="1">
        <v>44993</v>
      </c>
      <c r="C2588" t="s">
        <v>49</v>
      </c>
      <c r="D2588" t="s">
        <v>101</v>
      </c>
      <c r="E2588">
        <v>7</v>
      </c>
      <c r="F2588">
        <v>10638.46</v>
      </c>
      <c r="G2588">
        <v>74469.22</v>
      </c>
      <c r="H2588" t="s">
        <v>104</v>
      </c>
      <c r="I2588" t="s">
        <v>1665</v>
      </c>
      <c r="J2588" t="s">
        <v>19</v>
      </c>
      <c r="K2588">
        <v>2023</v>
      </c>
      <c r="L2588" t="s">
        <v>6533</v>
      </c>
      <c r="M2588" t="s">
        <v>6523</v>
      </c>
    </row>
    <row r="2589" spans="1:13" x14ac:dyDescent="0.35">
      <c r="A2589" t="s">
        <v>3496</v>
      </c>
      <c r="B2589" s="1">
        <v>45032</v>
      </c>
      <c r="C2589" t="s">
        <v>49</v>
      </c>
      <c r="D2589" t="s">
        <v>101</v>
      </c>
      <c r="E2589">
        <v>7</v>
      </c>
      <c r="F2589">
        <v>6446.08</v>
      </c>
      <c r="G2589">
        <v>45122.559999999998</v>
      </c>
      <c r="H2589" t="s">
        <v>136</v>
      </c>
      <c r="I2589" t="s">
        <v>1295</v>
      </c>
      <c r="J2589" t="s">
        <v>19</v>
      </c>
      <c r="K2589">
        <v>2023</v>
      </c>
      <c r="L2589" t="s">
        <v>6527</v>
      </c>
      <c r="M2589" t="s">
        <v>6523</v>
      </c>
    </row>
    <row r="2590" spans="1:13" x14ac:dyDescent="0.35">
      <c r="A2590" t="s">
        <v>3498</v>
      </c>
      <c r="B2590" s="1">
        <v>45391</v>
      </c>
      <c r="C2590" t="s">
        <v>49</v>
      </c>
      <c r="D2590" t="s">
        <v>101</v>
      </c>
      <c r="E2590">
        <v>1</v>
      </c>
      <c r="F2590">
        <v>10310.9</v>
      </c>
      <c r="G2590">
        <v>10310.9</v>
      </c>
      <c r="H2590" t="s">
        <v>104</v>
      </c>
      <c r="I2590" t="s">
        <v>156</v>
      </c>
      <c r="J2590" t="s">
        <v>44</v>
      </c>
      <c r="K2590">
        <v>2024</v>
      </c>
      <c r="L2590" t="s">
        <v>6527</v>
      </c>
      <c r="M2590" t="s">
        <v>6523</v>
      </c>
    </row>
    <row r="2591" spans="1:13" x14ac:dyDescent="0.35">
      <c r="A2591" t="s">
        <v>3540</v>
      </c>
      <c r="B2591" s="1">
        <v>45186</v>
      </c>
      <c r="C2591" t="s">
        <v>49</v>
      </c>
      <c r="D2591" t="s">
        <v>101</v>
      </c>
      <c r="E2591">
        <v>2</v>
      </c>
      <c r="F2591">
        <v>7922.14</v>
      </c>
      <c r="G2591">
        <v>15844.28</v>
      </c>
      <c r="H2591" t="s">
        <v>136</v>
      </c>
      <c r="I2591" t="s">
        <v>2160</v>
      </c>
      <c r="J2591" t="s">
        <v>47</v>
      </c>
      <c r="K2591">
        <v>2023</v>
      </c>
      <c r="L2591" t="s">
        <v>6525</v>
      </c>
      <c r="M2591" t="s">
        <v>6523</v>
      </c>
    </row>
    <row r="2592" spans="1:13" x14ac:dyDescent="0.35">
      <c r="A2592" t="s">
        <v>3612</v>
      </c>
      <c r="B2592" s="1">
        <v>44940</v>
      </c>
      <c r="C2592" t="s">
        <v>49</v>
      </c>
      <c r="D2592" t="s">
        <v>101</v>
      </c>
      <c r="E2592">
        <v>7</v>
      </c>
      <c r="F2592">
        <v>12625.39</v>
      </c>
      <c r="G2592">
        <v>88377.73</v>
      </c>
      <c r="H2592" t="s">
        <v>104</v>
      </c>
      <c r="I2592" t="s">
        <v>341</v>
      </c>
      <c r="J2592" t="s">
        <v>39</v>
      </c>
      <c r="K2592">
        <v>2023</v>
      </c>
      <c r="L2592" t="s">
        <v>6524</v>
      </c>
      <c r="M2592" t="s">
        <v>6523</v>
      </c>
    </row>
    <row r="2593" spans="1:13" x14ac:dyDescent="0.35">
      <c r="A2593" t="s">
        <v>3691</v>
      </c>
      <c r="B2593" s="1">
        <v>45264</v>
      </c>
      <c r="C2593" t="s">
        <v>49</v>
      </c>
      <c r="D2593" t="s">
        <v>101</v>
      </c>
      <c r="E2593">
        <v>7</v>
      </c>
      <c r="F2593">
        <v>8171.05</v>
      </c>
      <c r="G2593">
        <v>57197.35</v>
      </c>
      <c r="H2593" t="s">
        <v>29</v>
      </c>
      <c r="I2593" t="s">
        <v>358</v>
      </c>
      <c r="J2593" t="s">
        <v>14</v>
      </c>
      <c r="K2593">
        <v>2023</v>
      </c>
      <c r="L2593" t="s">
        <v>6520</v>
      </c>
      <c r="M2593" t="s">
        <v>6523</v>
      </c>
    </row>
    <row r="2594" spans="1:13" x14ac:dyDescent="0.35">
      <c r="A2594" t="s">
        <v>3701</v>
      </c>
      <c r="B2594" s="1">
        <v>45330</v>
      </c>
      <c r="C2594" t="s">
        <v>49</v>
      </c>
      <c r="D2594" t="s">
        <v>101</v>
      </c>
      <c r="E2594">
        <v>7</v>
      </c>
      <c r="F2594">
        <v>3740.76</v>
      </c>
      <c r="G2594">
        <v>26185.32</v>
      </c>
      <c r="H2594" t="s">
        <v>29</v>
      </c>
      <c r="I2594" t="s">
        <v>613</v>
      </c>
      <c r="J2594" t="s">
        <v>19</v>
      </c>
      <c r="K2594">
        <v>2024</v>
      </c>
      <c r="L2594" t="s">
        <v>6529</v>
      </c>
      <c r="M2594" t="s">
        <v>6523</v>
      </c>
    </row>
    <row r="2595" spans="1:13" x14ac:dyDescent="0.35">
      <c r="A2595" t="s">
        <v>3712</v>
      </c>
      <c r="B2595" s="1">
        <v>45279</v>
      </c>
      <c r="C2595" t="s">
        <v>49</v>
      </c>
      <c r="D2595" t="s">
        <v>101</v>
      </c>
      <c r="E2595">
        <v>2</v>
      </c>
      <c r="F2595">
        <v>12184.89</v>
      </c>
      <c r="G2595">
        <v>24369.78</v>
      </c>
      <c r="H2595" t="s">
        <v>104</v>
      </c>
      <c r="I2595" t="s">
        <v>6536</v>
      </c>
      <c r="J2595" t="s">
        <v>47</v>
      </c>
      <c r="K2595">
        <v>2023</v>
      </c>
      <c r="L2595" t="s">
        <v>6520</v>
      </c>
      <c r="M2595" t="s">
        <v>6523</v>
      </c>
    </row>
    <row r="2596" spans="1:13" x14ac:dyDescent="0.35">
      <c r="A2596" t="s">
        <v>3728</v>
      </c>
      <c r="B2596" s="1">
        <v>45339</v>
      </c>
      <c r="C2596" t="s">
        <v>49</v>
      </c>
      <c r="D2596" t="s">
        <v>101</v>
      </c>
      <c r="E2596">
        <v>7</v>
      </c>
      <c r="F2596">
        <v>6166.11</v>
      </c>
      <c r="G2596">
        <v>43162.77</v>
      </c>
      <c r="H2596" t="s">
        <v>136</v>
      </c>
      <c r="I2596" t="s">
        <v>13</v>
      </c>
      <c r="J2596" t="s">
        <v>44</v>
      </c>
      <c r="K2596">
        <v>2024</v>
      </c>
      <c r="L2596" t="s">
        <v>6529</v>
      </c>
      <c r="M2596" t="s">
        <v>6523</v>
      </c>
    </row>
    <row r="2597" spans="1:13" x14ac:dyDescent="0.35">
      <c r="A2597" t="s">
        <v>3780</v>
      </c>
      <c r="B2597" s="1">
        <v>45146</v>
      </c>
      <c r="C2597" t="s">
        <v>49</v>
      </c>
      <c r="D2597" t="s">
        <v>101</v>
      </c>
      <c r="E2597">
        <v>10</v>
      </c>
      <c r="F2597">
        <v>10736.27</v>
      </c>
      <c r="G2597">
        <v>107362.7</v>
      </c>
      <c r="H2597" t="s">
        <v>136</v>
      </c>
      <c r="I2597" t="s">
        <v>1022</v>
      </c>
      <c r="J2597" t="s">
        <v>31</v>
      </c>
      <c r="K2597">
        <v>2023</v>
      </c>
      <c r="L2597" t="s">
        <v>6530</v>
      </c>
      <c r="M2597" t="s">
        <v>6523</v>
      </c>
    </row>
    <row r="2598" spans="1:13" x14ac:dyDescent="0.35">
      <c r="A2598" t="s">
        <v>3915</v>
      </c>
      <c r="B2598" s="1">
        <v>45400</v>
      </c>
      <c r="C2598" t="s">
        <v>49</v>
      </c>
      <c r="D2598" t="s">
        <v>101</v>
      </c>
      <c r="E2598">
        <v>1</v>
      </c>
      <c r="F2598">
        <v>3408.97</v>
      </c>
      <c r="G2598">
        <v>3408.97</v>
      </c>
      <c r="H2598" t="s">
        <v>29</v>
      </c>
      <c r="I2598" t="s">
        <v>195</v>
      </c>
      <c r="J2598" t="s">
        <v>39</v>
      </c>
      <c r="K2598">
        <v>2024</v>
      </c>
      <c r="L2598" t="s">
        <v>6527</v>
      </c>
      <c r="M2598" t="s">
        <v>6523</v>
      </c>
    </row>
    <row r="2599" spans="1:13" x14ac:dyDescent="0.35">
      <c r="A2599" t="s">
        <v>4076</v>
      </c>
      <c r="B2599" s="1">
        <v>45565</v>
      </c>
      <c r="C2599" t="s">
        <v>49</v>
      </c>
      <c r="D2599" t="s">
        <v>101</v>
      </c>
      <c r="E2599">
        <v>4</v>
      </c>
      <c r="F2599">
        <v>6723.44</v>
      </c>
      <c r="G2599">
        <v>26893.759999999998</v>
      </c>
      <c r="H2599" t="s">
        <v>104</v>
      </c>
      <c r="I2599" t="s">
        <v>629</v>
      </c>
      <c r="J2599" t="s">
        <v>47</v>
      </c>
      <c r="K2599">
        <v>2024</v>
      </c>
      <c r="L2599" t="s">
        <v>6525</v>
      </c>
      <c r="M2599" t="s">
        <v>6523</v>
      </c>
    </row>
    <row r="2600" spans="1:13" x14ac:dyDescent="0.35">
      <c r="A2600" t="s">
        <v>4121</v>
      </c>
      <c r="B2600" s="1">
        <v>45470</v>
      </c>
      <c r="C2600" t="s">
        <v>49</v>
      </c>
      <c r="D2600" t="s">
        <v>101</v>
      </c>
      <c r="E2600">
        <v>7</v>
      </c>
      <c r="F2600">
        <v>7684.04</v>
      </c>
      <c r="G2600">
        <v>53788.28</v>
      </c>
      <c r="H2600" t="s">
        <v>110</v>
      </c>
      <c r="I2600" t="s">
        <v>233</v>
      </c>
      <c r="J2600" t="s">
        <v>14</v>
      </c>
      <c r="K2600">
        <v>2024</v>
      </c>
      <c r="L2600" t="s">
        <v>6531</v>
      </c>
      <c r="M2600" t="s">
        <v>6523</v>
      </c>
    </row>
    <row r="2601" spans="1:13" x14ac:dyDescent="0.35">
      <c r="A2601" t="s">
        <v>4134</v>
      </c>
      <c r="B2601" s="1">
        <v>45234</v>
      </c>
      <c r="C2601" t="s">
        <v>49</v>
      </c>
      <c r="D2601" t="s">
        <v>101</v>
      </c>
      <c r="E2601">
        <v>7</v>
      </c>
      <c r="F2601">
        <v>6237.14</v>
      </c>
      <c r="G2601">
        <v>43659.98</v>
      </c>
      <c r="H2601" t="s">
        <v>136</v>
      </c>
      <c r="I2601" t="s">
        <v>2358</v>
      </c>
      <c r="J2601" t="s">
        <v>47</v>
      </c>
      <c r="K2601">
        <v>2023</v>
      </c>
      <c r="L2601" t="s">
        <v>6526</v>
      </c>
      <c r="M2601" t="s">
        <v>6523</v>
      </c>
    </row>
    <row r="2602" spans="1:13" x14ac:dyDescent="0.35">
      <c r="A2602" t="s">
        <v>4141</v>
      </c>
      <c r="B2602" s="1">
        <v>45075</v>
      </c>
      <c r="C2602" t="s">
        <v>49</v>
      </c>
      <c r="D2602" t="s">
        <v>101</v>
      </c>
      <c r="E2602">
        <v>3</v>
      </c>
      <c r="F2602">
        <v>0</v>
      </c>
      <c r="G2602">
        <v>0</v>
      </c>
      <c r="H2602" t="s">
        <v>104</v>
      </c>
      <c r="I2602" t="s">
        <v>1281</v>
      </c>
      <c r="J2602" t="s">
        <v>19</v>
      </c>
      <c r="K2602">
        <v>2023</v>
      </c>
      <c r="L2602" t="s">
        <v>6532</v>
      </c>
      <c r="M2602" t="s">
        <v>6521</v>
      </c>
    </row>
    <row r="2603" spans="1:13" x14ac:dyDescent="0.35">
      <c r="A2603" t="s">
        <v>4158</v>
      </c>
      <c r="B2603" s="1">
        <v>45390</v>
      </c>
      <c r="C2603" t="s">
        <v>49</v>
      </c>
      <c r="D2603" t="s">
        <v>101</v>
      </c>
      <c r="E2603">
        <v>3</v>
      </c>
      <c r="F2603">
        <v>3810.72</v>
      </c>
      <c r="G2603">
        <v>11432.16</v>
      </c>
      <c r="H2603" t="s">
        <v>136</v>
      </c>
      <c r="I2603" t="s">
        <v>2128</v>
      </c>
      <c r="J2603" t="s">
        <v>19</v>
      </c>
      <c r="K2603">
        <v>2024</v>
      </c>
      <c r="L2603" t="s">
        <v>6527</v>
      </c>
      <c r="M2603" t="s">
        <v>6523</v>
      </c>
    </row>
    <row r="2604" spans="1:13" x14ac:dyDescent="0.35">
      <c r="A2604" t="s">
        <v>4165</v>
      </c>
      <c r="B2604" s="1">
        <v>45349</v>
      </c>
      <c r="C2604" t="s">
        <v>49</v>
      </c>
      <c r="D2604" t="s">
        <v>101</v>
      </c>
      <c r="E2604">
        <v>5</v>
      </c>
      <c r="F2604">
        <v>12417.43</v>
      </c>
      <c r="G2604">
        <v>62087.15</v>
      </c>
      <c r="H2604" t="s">
        <v>42</v>
      </c>
      <c r="I2604" t="s">
        <v>1652</v>
      </c>
      <c r="J2604" t="s">
        <v>44</v>
      </c>
      <c r="K2604">
        <v>2024</v>
      </c>
      <c r="L2604" t="s">
        <v>6529</v>
      </c>
      <c r="M2604" t="s">
        <v>6523</v>
      </c>
    </row>
    <row r="2605" spans="1:13" x14ac:dyDescent="0.35">
      <c r="A2605" t="s">
        <v>4237</v>
      </c>
      <c r="B2605" s="1">
        <v>45372</v>
      </c>
      <c r="C2605" t="s">
        <v>49</v>
      </c>
      <c r="D2605" t="s">
        <v>101</v>
      </c>
      <c r="E2605">
        <v>-8</v>
      </c>
      <c r="F2605">
        <v>3548.52</v>
      </c>
      <c r="G2605">
        <v>28388.16</v>
      </c>
      <c r="H2605" t="s">
        <v>42</v>
      </c>
      <c r="I2605" t="s">
        <v>1281</v>
      </c>
      <c r="J2605" t="s">
        <v>19</v>
      </c>
      <c r="K2605">
        <v>2024</v>
      </c>
      <c r="L2605" t="s">
        <v>6533</v>
      </c>
      <c r="M2605" t="s">
        <v>6523</v>
      </c>
    </row>
    <row r="2606" spans="1:13" x14ac:dyDescent="0.35">
      <c r="A2606" t="s">
        <v>4238</v>
      </c>
      <c r="B2606" s="1">
        <v>45141</v>
      </c>
      <c r="C2606" t="s">
        <v>49</v>
      </c>
      <c r="D2606" t="s">
        <v>101</v>
      </c>
      <c r="E2606">
        <v>1</v>
      </c>
      <c r="F2606">
        <v>4249.3</v>
      </c>
      <c r="G2606">
        <v>4249.3</v>
      </c>
      <c r="H2606" t="s">
        <v>110</v>
      </c>
      <c r="I2606" t="s">
        <v>1163</v>
      </c>
      <c r="J2606" t="s">
        <v>44</v>
      </c>
      <c r="K2606">
        <v>2023</v>
      </c>
      <c r="L2606" t="s">
        <v>6530</v>
      </c>
      <c r="M2606" t="s">
        <v>6523</v>
      </c>
    </row>
    <row r="2607" spans="1:13" x14ac:dyDescent="0.35">
      <c r="A2607" t="s">
        <v>4292</v>
      </c>
      <c r="B2607" s="1">
        <v>45640</v>
      </c>
      <c r="C2607" t="s">
        <v>49</v>
      </c>
      <c r="D2607" t="s">
        <v>101</v>
      </c>
      <c r="E2607">
        <v>6</v>
      </c>
      <c r="F2607">
        <v>10016.799999999999</v>
      </c>
      <c r="G2607">
        <v>60100.800000000003</v>
      </c>
      <c r="H2607" t="s">
        <v>42</v>
      </c>
      <c r="I2607" t="s">
        <v>1040</v>
      </c>
      <c r="J2607" t="s">
        <v>19</v>
      </c>
      <c r="K2607">
        <v>2024</v>
      </c>
      <c r="L2607" t="s">
        <v>6520</v>
      </c>
      <c r="M2607" t="s">
        <v>6523</v>
      </c>
    </row>
    <row r="2608" spans="1:13" x14ac:dyDescent="0.35">
      <c r="A2608" t="s">
        <v>4347</v>
      </c>
      <c r="B2608" s="1">
        <v>45142</v>
      </c>
      <c r="C2608" t="s">
        <v>49</v>
      </c>
      <c r="D2608" t="s">
        <v>101</v>
      </c>
      <c r="E2608">
        <v>8</v>
      </c>
      <c r="F2608">
        <v>2584.96</v>
      </c>
      <c r="G2608">
        <v>20679.68</v>
      </c>
      <c r="H2608" t="s">
        <v>104</v>
      </c>
      <c r="I2608" t="s">
        <v>392</v>
      </c>
      <c r="J2608" t="s">
        <v>44</v>
      </c>
      <c r="K2608">
        <v>2023</v>
      </c>
      <c r="L2608" t="s">
        <v>6530</v>
      </c>
      <c r="M2608" t="s">
        <v>6528</v>
      </c>
    </row>
    <row r="2609" spans="1:13" x14ac:dyDescent="0.35">
      <c r="A2609" t="s">
        <v>4349</v>
      </c>
      <c r="B2609" s="1">
        <v>45030</v>
      </c>
      <c r="C2609" t="s">
        <v>49</v>
      </c>
      <c r="D2609" t="s">
        <v>101</v>
      </c>
      <c r="E2609">
        <v>8</v>
      </c>
      <c r="F2609">
        <v>3136.78</v>
      </c>
      <c r="G2609">
        <v>25094.240000000002</v>
      </c>
      <c r="H2609" t="s">
        <v>110</v>
      </c>
      <c r="I2609" t="s">
        <v>418</v>
      </c>
      <c r="J2609" t="s">
        <v>14</v>
      </c>
      <c r="K2609">
        <v>2023</v>
      </c>
      <c r="L2609" t="s">
        <v>6527</v>
      </c>
      <c r="M2609" t="s">
        <v>6523</v>
      </c>
    </row>
    <row r="2610" spans="1:13" x14ac:dyDescent="0.35">
      <c r="A2610" t="s">
        <v>4367</v>
      </c>
      <c r="B2610" s="1">
        <v>45278</v>
      </c>
      <c r="C2610" t="s">
        <v>49</v>
      </c>
      <c r="D2610" t="s">
        <v>101</v>
      </c>
      <c r="E2610">
        <v>9</v>
      </c>
      <c r="F2610">
        <v>6968.81</v>
      </c>
      <c r="G2610">
        <v>62719.29</v>
      </c>
      <c r="H2610" t="s">
        <v>136</v>
      </c>
      <c r="I2610" t="s">
        <v>1693</v>
      </c>
      <c r="J2610" t="s">
        <v>47</v>
      </c>
      <c r="K2610">
        <v>2023</v>
      </c>
      <c r="L2610" t="s">
        <v>6520</v>
      </c>
      <c r="M2610" t="s">
        <v>6523</v>
      </c>
    </row>
    <row r="2611" spans="1:13" x14ac:dyDescent="0.35">
      <c r="A2611" t="s">
        <v>4371</v>
      </c>
      <c r="B2611" s="1">
        <v>45562</v>
      </c>
      <c r="C2611" t="s">
        <v>49</v>
      </c>
      <c r="D2611" t="s">
        <v>101</v>
      </c>
      <c r="E2611">
        <v>1</v>
      </c>
      <c r="F2611">
        <v>5784.3</v>
      </c>
      <c r="G2611">
        <v>5784.3</v>
      </c>
      <c r="H2611" t="s">
        <v>29</v>
      </c>
      <c r="I2611" t="s">
        <v>1956</v>
      </c>
      <c r="J2611" t="s">
        <v>47</v>
      </c>
      <c r="K2611">
        <v>2024</v>
      </c>
      <c r="L2611" t="s">
        <v>6525</v>
      </c>
      <c r="M2611" t="s">
        <v>6523</v>
      </c>
    </row>
    <row r="2612" spans="1:13" x14ac:dyDescent="0.35">
      <c r="A2612" t="s">
        <v>4375</v>
      </c>
      <c r="B2612" s="1">
        <v>45240</v>
      </c>
      <c r="C2612" t="s">
        <v>49</v>
      </c>
      <c r="D2612" t="s">
        <v>101</v>
      </c>
      <c r="E2612">
        <v>4</v>
      </c>
      <c r="F2612">
        <v>9335.16</v>
      </c>
      <c r="G2612">
        <v>37340.639999999999</v>
      </c>
      <c r="H2612" t="s">
        <v>42</v>
      </c>
      <c r="I2612" t="s">
        <v>173</v>
      </c>
      <c r="J2612" t="s">
        <v>47</v>
      </c>
      <c r="K2612">
        <v>2023</v>
      </c>
      <c r="L2612" t="s">
        <v>6526</v>
      </c>
      <c r="M2612" t="s">
        <v>6523</v>
      </c>
    </row>
    <row r="2613" spans="1:13" x14ac:dyDescent="0.35">
      <c r="A2613" t="s">
        <v>4403</v>
      </c>
      <c r="B2613" s="1">
        <v>45217</v>
      </c>
      <c r="C2613" t="s">
        <v>49</v>
      </c>
      <c r="D2613" t="s">
        <v>101</v>
      </c>
      <c r="E2613">
        <v>9</v>
      </c>
      <c r="F2613">
        <v>1188.69</v>
      </c>
      <c r="G2613">
        <v>10698.21</v>
      </c>
      <c r="H2613" t="s">
        <v>42</v>
      </c>
      <c r="I2613" t="s">
        <v>513</v>
      </c>
      <c r="J2613" t="s">
        <v>44</v>
      </c>
      <c r="K2613">
        <v>2023</v>
      </c>
      <c r="L2613" t="s">
        <v>6522</v>
      </c>
      <c r="M2613" t="s">
        <v>6528</v>
      </c>
    </row>
    <row r="2614" spans="1:13" x14ac:dyDescent="0.35">
      <c r="A2614" t="s">
        <v>4448</v>
      </c>
      <c r="B2614" s="1">
        <v>45026</v>
      </c>
      <c r="C2614" t="s">
        <v>49</v>
      </c>
      <c r="D2614" t="s">
        <v>101</v>
      </c>
      <c r="E2614">
        <v>3</v>
      </c>
      <c r="F2614">
        <v>2235.67</v>
      </c>
      <c r="G2614">
        <v>6707.01</v>
      </c>
      <c r="H2614" t="s">
        <v>110</v>
      </c>
      <c r="I2614" t="s">
        <v>1782</v>
      </c>
      <c r="J2614" t="s">
        <v>14</v>
      </c>
      <c r="K2614">
        <v>2023</v>
      </c>
      <c r="L2614" t="s">
        <v>6527</v>
      </c>
      <c r="M2614" t="s">
        <v>6528</v>
      </c>
    </row>
    <row r="2615" spans="1:13" x14ac:dyDescent="0.35">
      <c r="A2615" t="s">
        <v>4457</v>
      </c>
      <c r="B2615" s="1">
        <v>45128</v>
      </c>
      <c r="C2615" t="s">
        <v>49</v>
      </c>
      <c r="D2615" t="s">
        <v>101</v>
      </c>
      <c r="E2615">
        <v>7</v>
      </c>
      <c r="F2615">
        <v>1217.56</v>
      </c>
      <c r="G2615">
        <v>8522.92</v>
      </c>
      <c r="H2615" t="s">
        <v>104</v>
      </c>
      <c r="I2615" t="s">
        <v>2017</v>
      </c>
      <c r="J2615" t="s">
        <v>44</v>
      </c>
      <c r="K2615">
        <v>2023</v>
      </c>
      <c r="L2615" t="s">
        <v>6534</v>
      </c>
      <c r="M2615" t="s">
        <v>6528</v>
      </c>
    </row>
    <row r="2616" spans="1:13" x14ac:dyDescent="0.35">
      <c r="A2616" t="s">
        <v>4459</v>
      </c>
      <c r="B2616" s="1">
        <v>45505</v>
      </c>
      <c r="C2616" t="s">
        <v>49</v>
      </c>
      <c r="D2616" t="s">
        <v>101</v>
      </c>
      <c r="E2616">
        <v>-1</v>
      </c>
      <c r="F2616">
        <v>2816.93</v>
      </c>
      <c r="G2616">
        <v>2816.93</v>
      </c>
      <c r="H2616" t="s">
        <v>42</v>
      </c>
      <c r="I2616" t="s">
        <v>117</v>
      </c>
      <c r="J2616" t="s">
        <v>47</v>
      </c>
      <c r="K2616">
        <v>2024</v>
      </c>
      <c r="L2616" t="s">
        <v>6530</v>
      </c>
      <c r="M2616" t="s">
        <v>6528</v>
      </c>
    </row>
    <row r="2617" spans="1:13" x14ac:dyDescent="0.35">
      <c r="A2617" t="s">
        <v>4549</v>
      </c>
      <c r="B2617" s="1">
        <v>45235</v>
      </c>
      <c r="C2617" t="s">
        <v>49</v>
      </c>
      <c r="D2617" t="s">
        <v>101</v>
      </c>
      <c r="E2617">
        <v>9</v>
      </c>
      <c r="F2617">
        <v>10148.65</v>
      </c>
      <c r="G2617">
        <v>91337.85</v>
      </c>
      <c r="H2617" t="s">
        <v>42</v>
      </c>
      <c r="I2617" t="s">
        <v>1605</v>
      </c>
      <c r="J2617" t="s">
        <v>19</v>
      </c>
      <c r="K2617">
        <v>2023</v>
      </c>
      <c r="L2617" t="s">
        <v>6526</v>
      </c>
      <c r="M2617" t="s">
        <v>6523</v>
      </c>
    </row>
    <row r="2618" spans="1:13" x14ac:dyDescent="0.35">
      <c r="A2618" t="s">
        <v>4634</v>
      </c>
      <c r="B2618" s="1">
        <v>45382</v>
      </c>
      <c r="C2618" t="s">
        <v>49</v>
      </c>
      <c r="D2618" t="s">
        <v>101</v>
      </c>
      <c r="E2618">
        <v>4</v>
      </c>
      <c r="F2618">
        <v>3408.19</v>
      </c>
      <c r="G2618">
        <v>13632.76</v>
      </c>
      <c r="H2618" t="s">
        <v>136</v>
      </c>
      <c r="I2618" t="s">
        <v>422</v>
      </c>
      <c r="J2618" t="s">
        <v>19</v>
      </c>
      <c r="K2618">
        <v>2024</v>
      </c>
      <c r="L2618" t="s">
        <v>6533</v>
      </c>
      <c r="M2618" t="s">
        <v>6523</v>
      </c>
    </row>
    <row r="2619" spans="1:13" x14ac:dyDescent="0.35">
      <c r="A2619" t="s">
        <v>4642</v>
      </c>
      <c r="B2619" s="1">
        <v>45193</v>
      </c>
      <c r="C2619" t="s">
        <v>49</v>
      </c>
      <c r="D2619" t="s">
        <v>101</v>
      </c>
      <c r="E2619">
        <v>1</v>
      </c>
      <c r="F2619">
        <v>10834.72</v>
      </c>
      <c r="G2619">
        <v>10834.72</v>
      </c>
      <c r="H2619" t="s">
        <v>110</v>
      </c>
      <c r="I2619" t="s">
        <v>114</v>
      </c>
      <c r="J2619" t="s">
        <v>14</v>
      </c>
      <c r="K2619">
        <v>2023</v>
      </c>
      <c r="L2619" t="s">
        <v>6525</v>
      </c>
      <c r="M2619" t="s">
        <v>6523</v>
      </c>
    </row>
    <row r="2620" spans="1:13" x14ac:dyDescent="0.35">
      <c r="A2620" t="s">
        <v>4656</v>
      </c>
      <c r="B2620" s="1">
        <v>45545</v>
      </c>
      <c r="C2620" t="s">
        <v>49</v>
      </c>
      <c r="D2620" t="s">
        <v>101</v>
      </c>
      <c r="E2620">
        <v>3</v>
      </c>
      <c r="F2620">
        <v>1532.45</v>
      </c>
      <c r="G2620">
        <v>4597.3500000000004</v>
      </c>
      <c r="H2620" t="s">
        <v>136</v>
      </c>
      <c r="I2620" t="s">
        <v>96</v>
      </c>
      <c r="J2620" t="s">
        <v>31</v>
      </c>
      <c r="K2620">
        <v>2024</v>
      </c>
      <c r="L2620" t="s">
        <v>6525</v>
      </c>
      <c r="M2620" t="s">
        <v>6528</v>
      </c>
    </row>
    <row r="2621" spans="1:13" x14ac:dyDescent="0.35">
      <c r="A2621" t="s">
        <v>4849</v>
      </c>
      <c r="B2621" s="1">
        <v>45299</v>
      </c>
      <c r="C2621" t="s">
        <v>49</v>
      </c>
      <c r="D2621" t="s">
        <v>101</v>
      </c>
      <c r="E2621">
        <v>9</v>
      </c>
      <c r="F2621">
        <v>12796.17</v>
      </c>
      <c r="G2621">
        <v>115165.53</v>
      </c>
      <c r="H2621" t="s">
        <v>104</v>
      </c>
      <c r="I2621" t="s">
        <v>4083</v>
      </c>
      <c r="J2621" t="s">
        <v>47</v>
      </c>
      <c r="K2621">
        <v>2024</v>
      </c>
      <c r="L2621" t="s">
        <v>6524</v>
      </c>
      <c r="M2621" t="s">
        <v>6523</v>
      </c>
    </row>
    <row r="2622" spans="1:13" x14ac:dyDescent="0.35">
      <c r="A2622" t="s">
        <v>4875</v>
      </c>
      <c r="B2622" s="1">
        <v>44965</v>
      </c>
      <c r="C2622" t="s">
        <v>49</v>
      </c>
      <c r="D2622" t="s">
        <v>101</v>
      </c>
      <c r="E2622">
        <v>9</v>
      </c>
      <c r="F2622">
        <v>8768.36</v>
      </c>
      <c r="G2622">
        <v>78915.240000000005</v>
      </c>
      <c r="H2622" t="s">
        <v>136</v>
      </c>
      <c r="I2622" t="s">
        <v>387</v>
      </c>
      <c r="J2622" t="s">
        <v>47</v>
      </c>
      <c r="K2622">
        <v>2023</v>
      </c>
      <c r="L2622" t="s">
        <v>6529</v>
      </c>
      <c r="M2622" t="s">
        <v>6523</v>
      </c>
    </row>
    <row r="2623" spans="1:13" x14ac:dyDescent="0.35">
      <c r="A2623" t="s">
        <v>4941</v>
      </c>
      <c r="B2623" s="1">
        <v>45346</v>
      </c>
      <c r="C2623" t="s">
        <v>49</v>
      </c>
      <c r="D2623" t="s">
        <v>101</v>
      </c>
      <c r="E2623">
        <v>1</v>
      </c>
      <c r="F2623">
        <v>3334.9</v>
      </c>
      <c r="G2623">
        <v>3334.9</v>
      </c>
      <c r="H2623" t="s">
        <v>110</v>
      </c>
      <c r="I2623" t="s">
        <v>1574</v>
      </c>
      <c r="J2623" t="s">
        <v>19</v>
      </c>
      <c r="K2623">
        <v>2024</v>
      </c>
      <c r="L2623" t="s">
        <v>6529</v>
      </c>
      <c r="M2623" t="s">
        <v>6523</v>
      </c>
    </row>
    <row r="2624" spans="1:13" x14ac:dyDescent="0.35">
      <c r="A2624" t="s">
        <v>4967</v>
      </c>
      <c r="B2624" s="1">
        <v>45395</v>
      </c>
      <c r="C2624" t="s">
        <v>49</v>
      </c>
      <c r="D2624" t="s">
        <v>101</v>
      </c>
      <c r="E2624">
        <v>5</v>
      </c>
      <c r="F2624">
        <v>4025.53</v>
      </c>
      <c r="G2624">
        <v>20127.650000000001</v>
      </c>
      <c r="H2624" t="s">
        <v>42</v>
      </c>
      <c r="I2624" t="s">
        <v>271</v>
      </c>
      <c r="J2624" t="s">
        <v>31</v>
      </c>
      <c r="K2624">
        <v>2024</v>
      </c>
      <c r="L2624" t="s">
        <v>6527</v>
      </c>
      <c r="M2624" t="s">
        <v>6523</v>
      </c>
    </row>
    <row r="2625" spans="1:13" x14ac:dyDescent="0.35">
      <c r="A2625" t="s">
        <v>4999</v>
      </c>
      <c r="B2625" s="1">
        <v>45584</v>
      </c>
      <c r="C2625" t="s">
        <v>49</v>
      </c>
      <c r="D2625" t="s">
        <v>101</v>
      </c>
      <c r="E2625">
        <v>8</v>
      </c>
      <c r="F2625">
        <v>3223.66</v>
      </c>
      <c r="G2625">
        <v>25789.279999999999</v>
      </c>
      <c r="H2625" t="s">
        <v>29</v>
      </c>
      <c r="I2625" t="s">
        <v>162</v>
      </c>
      <c r="J2625" t="s">
        <v>31</v>
      </c>
      <c r="K2625">
        <v>2024</v>
      </c>
      <c r="L2625" t="s">
        <v>6522</v>
      </c>
      <c r="M2625" t="s">
        <v>6523</v>
      </c>
    </row>
    <row r="2626" spans="1:13" x14ac:dyDescent="0.35">
      <c r="A2626" t="s">
        <v>5072</v>
      </c>
      <c r="B2626" s="1">
        <v>44967</v>
      </c>
      <c r="C2626" t="s">
        <v>49</v>
      </c>
      <c r="D2626" t="s">
        <v>101</v>
      </c>
      <c r="E2626">
        <v>4</v>
      </c>
      <c r="F2626">
        <v>6357.53</v>
      </c>
      <c r="G2626">
        <v>25430.12</v>
      </c>
      <c r="H2626" t="s">
        <v>42</v>
      </c>
      <c r="I2626" t="s">
        <v>993</v>
      </c>
      <c r="J2626" t="s">
        <v>39</v>
      </c>
      <c r="K2626">
        <v>2023</v>
      </c>
      <c r="L2626" t="s">
        <v>6529</v>
      </c>
      <c r="M2626" t="s">
        <v>6523</v>
      </c>
    </row>
    <row r="2627" spans="1:13" x14ac:dyDescent="0.35">
      <c r="A2627" t="s">
        <v>5077</v>
      </c>
      <c r="B2627" s="1">
        <v>45335</v>
      </c>
      <c r="C2627" t="s">
        <v>49</v>
      </c>
      <c r="D2627" t="s">
        <v>101</v>
      </c>
      <c r="E2627">
        <v>2</v>
      </c>
      <c r="F2627">
        <v>11555.34</v>
      </c>
      <c r="G2627">
        <v>23110.68</v>
      </c>
      <c r="H2627" t="s">
        <v>29</v>
      </c>
      <c r="I2627" t="s">
        <v>254</v>
      </c>
      <c r="J2627" t="s">
        <v>31</v>
      </c>
      <c r="K2627">
        <v>2024</v>
      </c>
      <c r="L2627" t="s">
        <v>6529</v>
      </c>
      <c r="M2627" t="s">
        <v>6523</v>
      </c>
    </row>
    <row r="2628" spans="1:13" x14ac:dyDescent="0.35">
      <c r="A2628" t="s">
        <v>5125</v>
      </c>
      <c r="B2628" s="1">
        <v>45278</v>
      </c>
      <c r="C2628" t="s">
        <v>49</v>
      </c>
      <c r="D2628" t="s">
        <v>101</v>
      </c>
      <c r="E2628">
        <v>7</v>
      </c>
      <c r="F2628">
        <v>4384.5600000000004</v>
      </c>
      <c r="G2628">
        <v>30691.919999999998</v>
      </c>
      <c r="H2628" t="s">
        <v>29</v>
      </c>
      <c r="I2628" t="s">
        <v>3058</v>
      </c>
      <c r="J2628" t="s">
        <v>44</v>
      </c>
      <c r="K2628">
        <v>2023</v>
      </c>
      <c r="L2628" t="s">
        <v>6520</v>
      </c>
      <c r="M2628" t="s">
        <v>6523</v>
      </c>
    </row>
    <row r="2629" spans="1:13" x14ac:dyDescent="0.35">
      <c r="A2629" t="s">
        <v>5149</v>
      </c>
      <c r="B2629" s="1">
        <v>45601</v>
      </c>
      <c r="C2629" t="s">
        <v>49</v>
      </c>
      <c r="D2629" t="s">
        <v>101</v>
      </c>
      <c r="E2629">
        <v>6</v>
      </c>
      <c r="F2629">
        <v>5036.04</v>
      </c>
      <c r="G2629">
        <v>30216.240000000002</v>
      </c>
      <c r="H2629" t="s">
        <v>110</v>
      </c>
      <c r="I2629" t="s">
        <v>3484</v>
      </c>
      <c r="J2629" t="s">
        <v>31</v>
      </c>
      <c r="K2629">
        <v>2024</v>
      </c>
      <c r="L2629" t="s">
        <v>6526</v>
      </c>
      <c r="M2629" t="s">
        <v>6523</v>
      </c>
    </row>
    <row r="2630" spans="1:13" x14ac:dyDescent="0.35">
      <c r="A2630" t="s">
        <v>5170</v>
      </c>
      <c r="B2630" s="1">
        <v>45505</v>
      </c>
      <c r="C2630" t="s">
        <v>49</v>
      </c>
      <c r="D2630" t="s">
        <v>101</v>
      </c>
      <c r="E2630">
        <v>4</v>
      </c>
      <c r="F2630">
        <v>11216.41</v>
      </c>
      <c r="G2630">
        <v>44865.64</v>
      </c>
      <c r="H2630" t="s">
        <v>110</v>
      </c>
      <c r="I2630" t="s">
        <v>791</v>
      </c>
      <c r="J2630" t="s">
        <v>39</v>
      </c>
      <c r="K2630">
        <v>2024</v>
      </c>
      <c r="L2630" t="s">
        <v>6530</v>
      </c>
      <c r="M2630" t="s">
        <v>6523</v>
      </c>
    </row>
    <row r="2631" spans="1:13" x14ac:dyDescent="0.35">
      <c r="A2631" t="s">
        <v>5287</v>
      </c>
      <c r="B2631" s="1">
        <v>45149</v>
      </c>
      <c r="C2631" t="s">
        <v>49</v>
      </c>
      <c r="D2631" t="s">
        <v>101</v>
      </c>
      <c r="E2631">
        <v>5</v>
      </c>
      <c r="F2631">
        <v>1652.61</v>
      </c>
      <c r="G2631">
        <v>8263.0499999999993</v>
      </c>
      <c r="H2631" t="s">
        <v>104</v>
      </c>
      <c r="I2631" t="s">
        <v>746</v>
      </c>
      <c r="J2631" t="s">
        <v>44</v>
      </c>
      <c r="K2631">
        <v>2023</v>
      </c>
      <c r="L2631" t="s">
        <v>6530</v>
      </c>
      <c r="M2631" t="s">
        <v>6528</v>
      </c>
    </row>
    <row r="2632" spans="1:13" x14ac:dyDescent="0.35">
      <c r="A2632" t="s">
        <v>5348</v>
      </c>
      <c r="B2632" s="1">
        <v>45440</v>
      </c>
      <c r="C2632" t="s">
        <v>49</v>
      </c>
      <c r="D2632" t="s">
        <v>101</v>
      </c>
      <c r="E2632">
        <v>6</v>
      </c>
      <c r="F2632">
        <v>1128.17</v>
      </c>
      <c r="G2632">
        <v>6769.02</v>
      </c>
      <c r="H2632" t="s">
        <v>42</v>
      </c>
      <c r="I2632" t="s">
        <v>369</v>
      </c>
      <c r="J2632" t="s">
        <v>44</v>
      </c>
      <c r="K2632">
        <v>2024</v>
      </c>
      <c r="L2632" t="s">
        <v>6532</v>
      </c>
      <c r="M2632" t="s">
        <v>6528</v>
      </c>
    </row>
    <row r="2633" spans="1:13" x14ac:dyDescent="0.35">
      <c r="A2633" t="s">
        <v>5483</v>
      </c>
      <c r="B2633" s="1">
        <v>45273</v>
      </c>
      <c r="C2633" t="s">
        <v>49</v>
      </c>
      <c r="D2633" t="s">
        <v>101</v>
      </c>
      <c r="E2633">
        <v>2</v>
      </c>
      <c r="F2633">
        <v>4420.82</v>
      </c>
      <c r="G2633">
        <v>8841.64</v>
      </c>
      <c r="H2633" t="s">
        <v>110</v>
      </c>
      <c r="I2633" t="s">
        <v>131</v>
      </c>
      <c r="J2633" t="s">
        <v>47</v>
      </c>
      <c r="K2633">
        <v>2023</v>
      </c>
      <c r="L2633" t="s">
        <v>6520</v>
      </c>
      <c r="M2633" t="s">
        <v>6523</v>
      </c>
    </row>
    <row r="2634" spans="1:13" x14ac:dyDescent="0.35">
      <c r="A2634" t="s">
        <v>5522</v>
      </c>
      <c r="B2634" s="1">
        <v>45358</v>
      </c>
      <c r="C2634" t="s">
        <v>49</v>
      </c>
      <c r="D2634" t="s">
        <v>101</v>
      </c>
      <c r="E2634">
        <v>5</v>
      </c>
      <c r="F2634">
        <v>12193.78</v>
      </c>
      <c r="G2634">
        <v>60968.9</v>
      </c>
      <c r="H2634" t="s">
        <v>136</v>
      </c>
      <c r="I2634" t="s">
        <v>2067</v>
      </c>
      <c r="J2634" t="s">
        <v>39</v>
      </c>
      <c r="K2634">
        <v>2024</v>
      </c>
      <c r="L2634" t="s">
        <v>6533</v>
      </c>
      <c r="M2634" t="s">
        <v>6523</v>
      </c>
    </row>
    <row r="2635" spans="1:13" x14ac:dyDescent="0.35">
      <c r="A2635" t="s">
        <v>5570</v>
      </c>
      <c r="B2635" s="1">
        <v>45541</v>
      </c>
      <c r="C2635" t="s">
        <v>49</v>
      </c>
      <c r="D2635" t="s">
        <v>101</v>
      </c>
      <c r="E2635">
        <v>10</v>
      </c>
      <c r="F2635">
        <v>7454.22</v>
      </c>
      <c r="G2635">
        <v>74542.2</v>
      </c>
      <c r="H2635" t="s">
        <v>104</v>
      </c>
      <c r="I2635" t="s">
        <v>1628</v>
      </c>
      <c r="J2635" t="s">
        <v>19</v>
      </c>
      <c r="K2635">
        <v>2024</v>
      </c>
      <c r="L2635" t="s">
        <v>6525</v>
      </c>
      <c r="M2635" t="s">
        <v>6523</v>
      </c>
    </row>
    <row r="2636" spans="1:13" x14ac:dyDescent="0.35">
      <c r="A2636" t="s">
        <v>5598</v>
      </c>
      <c r="B2636" s="1">
        <v>44974</v>
      </c>
      <c r="C2636" t="s">
        <v>49</v>
      </c>
      <c r="D2636" t="s">
        <v>101</v>
      </c>
      <c r="E2636">
        <v>6</v>
      </c>
      <c r="F2636">
        <v>5814.08</v>
      </c>
      <c r="G2636">
        <v>34884.480000000003</v>
      </c>
      <c r="H2636" t="s">
        <v>104</v>
      </c>
      <c r="I2636" t="s">
        <v>3999</v>
      </c>
      <c r="J2636" t="s">
        <v>31</v>
      </c>
      <c r="K2636">
        <v>2023</v>
      </c>
      <c r="L2636" t="s">
        <v>6529</v>
      </c>
      <c r="M2636" t="s">
        <v>6523</v>
      </c>
    </row>
    <row r="2637" spans="1:13" x14ac:dyDescent="0.35">
      <c r="A2637" t="s">
        <v>5708</v>
      </c>
      <c r="B2637" s="1">
        <v>45126</v>
      </c>
      <c r="C2637" t="s">
        <v>49</v>
      </c>
      <c r="D2637" t="s">
        <v>101</v>
      </c>
      <c r="E2637">
        <v>2</v>
      </c>
      <c r="F2637">
        <v>11779.51</v>
      </c>
      <c r="G2637">
        <v>23559.02</v>
      </c>
      <c r="H2637" t="s">
        <v>29</v>
      </c>
      <c r="I2637" t="s">
        <v>243</v>
      </c>
      <c r="J2637" t="s">
        <v>44</v>
      </c>
      <c r="K2637">
        <v>2023</v>
      </c>
      <c r="L2637" t="s">
        <v>6534</v>
      </c>
      <c r="M2637" t="s">
        <v>6523</v>
      </c>
    </row>
    <row r="2638" spans="1:13" x14ac:dyDescent="0.35">
      <c r="A2638" t="s">
        <v>5763</v>
      </c>
      <c r="B2638" s="1">
        <v>45303</v>
      </c>
      <c r="C2638" t="s">
        <v>49</v>
      </c>
      <c r="D2638" t="s">
        <v>101</v>
      </c>
      <c r="E2638">
        <v>6</v>
      </c>
      <c r="F2638">
        <v>5995.6</v>
      </c>
      <c r="G2638">
        <v>35973.599999999999</v>
      </c>
      <c r="H2638" t="s">
        <v>136</v>
      </c>
      <c r="I2638" t="s">
        <v>609</v>
      </c>
      <c r="J2638" t="s">
        <v>31</v>
      </c>
      <c r="K2638">
        <v>2024</v>
      </c>
      <c r="L2638" t="s">
        <v>6524</v>
      </c>
      <c r="M2638" t="s">
        <v>6523</v>
      </c>
    </row>
    <row r="2639" spans="1:13" x14ac:dyDescent="0.35">
      <c r="A2639" t="s">
        <v>5808</v>
      </c>
      <c r="B2639" s="1">
        <v>45101</v>
      </c>
      <c r="C2639" t="s">
        <v>49</v>
      </c>
      <c r="D2639" t="s">
        <v>101</v>
      </c>
      <c r="E2639">
        <v>10</v>
      </c>
      <c r="F2639">
        <v>2261.48</v>
      </c>
      <c r="G2639">
        <v>22614.799999999999</v>
      </c>
      <c r="H2639" t="s">
        <v>29</v>
      </c>
      <c r="I2639" t="s">
        <v>1045</v>
      </c>
      <c r="J2639" t="s">
        <v>19</v>
      </c>
      <c r="K2639">
        <v>2023</v>
      </c>
      <c r="L2639" t="s">
        <v>6531</v>
      </c>
      <c r="M2639" t="s">
        <v>6528</v>
      </c>
    </row>
    <row r="2640" spans="1:13" x14ac:dyDescent="0.35">
      <c r="A2640" t="s">
        <v>5810</v>
      </c>
      <c r="B2640" s="1">
        <v>45003</v>
      </c>
      <c r="C2640" t="s">
        <v>49</v>
      </c>
      <c r="D2640" t="s">
        <v>101</v>
      </c>
      <c r="E2640">
        <v>9</v>
      </c>
      <c r="F2640">
        <v>12193.78</v>
      </c>
      <c r="G2640">
        <v>109744.02</v>
      </c>
      <c r="H2640" t="s">
        <v>136</v>
      </c>
      <c r="I2640" t="s">
        <v>648</v>
      </c>
      <c r="J2640" t="s">
        <v>44</v>
      </c>
      <c r="K2640">
        <v>2023</v>
      </c>
      <c r="L2640" t="s">
        <v>6533</v>
      </c>
      <c r="M2640" t="s">
        <v>6523</v>
      </c>
    </row>
    <row r="2641" spans="1:13" x14ac:dyDescent="0.35">
      <c r="A2641" t="s">
        <v>5856</v>
      </c>
      <c r="B2641" s="1">
        <v>45549</v>
      </c>
      <c r="C2641" t="s">
        <v>49</v>
      </c>
      <c r="D2641" t="s">
        <v>101</v>
      </c>
      <c r="E2641">
        <v>2</v>
      </c>
      <c r="F2641">
        <v>2270.92</v>
      </c>
      <c r="G2641">
        <v>4541.84</v>
      </c>
      <c r="H2641" t="s">
        <v>29</v>
      </c>
      <c r="I2641" t="s">
        <v>2301</v>
      </c>
      <c r="J2641" t="s">
        <v>19</v>
      </c>
      <c r="K2641">
        <v>2024</v>
      </c>
      <c r="L2641" t="s">
        <v>6525</v>
      </c>
      <c r="M2641" t="s">
        <v>6528</v>
      </c>
    </row>
    <row r="2642" spans="1:13" x14ac:dyDescent="0.35">
      <c r="A2642" t="s">
        <v>5910</v>
      </c>
      <c r="B2642" s="1">
        <v>45453</v>
      </c>
      <c r="C2642" t="s">
        <v>49</v>
      </c>
      <c r="D2642" t="s">
        <v>101</v>
      </c>
      <c r="E2642">
        <v>6</v>
      </c>
      <c r="F2642">
        <v>9082.06</v>
      </c>
      <c r="G2642">
        <v>54492.36</v>
      </c>
      <c r="H2642" t="s">
        <v>104</v>
      </c>
      <c r="I2642" t="s">
        <v>2647</v>
      </c>
      <c r="J2642" t="s">
        <v>14</v>
      </c>
      <c r="K2642">
        <v>2024</v>
      </c>
      <c r="L2642" t="s">
        <v>6531</v>
      </c>
      <c r="M2642" t="s">
        <v>6523</v>
      </c>
    </row>
    <row r="2643" spans="1:13" x14ac:dyDescent="0.35">
      <c r="A2643" t="s">
        <v>5953</v>
      </c>
      <c r="B2643" s="1">
        <v>45529</v>
      </c>
      <c r="C2643" t="s">
        <v>49</v>
      </c>
      <c r="D2643" t="s">
        <v>101</v>
      </c>
      <c r="E2643">
        <v>7</v>
      </c>
      <c r="F2643">
        <v>12124.01</v>
      </c>
      <c r="G2643">
        <v>84868.07</v>
      </c>
      <c r="H2643" t="s">
        <v>29</v>
      </c>
      <c r="I2643" t="s">
        <v>369</v>
      </c>
      <c r="J2643" t="s">
        <v>31</v>
      </c>
      <c r="K2643">
        <v>2024</v>
      </c>
      <c r="L2643" t="s">
        <v>6530</v>
      </c>
      <c r="M2643" t="s">
        <v>6523</v>
      </c>
    </row>
    <row r="2644" spans="1:13" x14ac:dyDescent="0.35">
      <c r="A2644" t="s">
        <v>5993</v>
      </c>
      <c r="B2644" s="1">
        <v>45258</v>
      </c>
      <c r="C2644" t="s">
        <v>49</v>
      </c>
      <c r="D2644" t="s">
        <v>101</v>
      </c>
      <c r="E2644">
        <v>3</v>
      </c>
      <c r="F2644">
        <v>11414.98</v>
      </c>
      <c r="G2644">
        <v>34244.94</v>
      </c>
      <c r="H2644" t="s">
        <v>110</v>
      </c>
      <c r="I2644" t="s">
        <v>786</v>
      </c>
      <c r="J2644" t="s">
        <v>6535</v>
      </c>
      <c r="K2644">
        <v>2023</v>
      </c>
      <c r="L2644" t="s">
        <v>6526</v>
      </c>
      <c r="M2644" t="s">
        <v>6523</v>
      </c>
    </row>
    <row r="2645" spans="1:13" x14ac:dyDescent="0.35">
      <c r="A2645" t="s">
        <v>6026</v>
      </c>
      <c r="B2645" s="1">
        <v>45570</v>
      </c>
      <c r="C2645" t="s">
        <v>49</v>
      </c>
      <c r="D2645" t="s">
        <v>101</v>
      </c>
      <c r="E2645">
        <v>4</v>
      </c>
      <c r="F2645">
        <v>5245.14</v>
      </c>
      <c r="G2645">
        <v>20980.560000000001</v>
      </c>
      <c r="H2645" t="s">
        <v>42</v>
      </c>
      <c r="I2645" t="s">
        <v>2896</v>
      </c>
      <c r="J2645" t="s">
        <v>14</v>
      </c>
      <c r="K2645">
        <v>2024</v>
      </c>
      <c r="L2645" t="s">
        <v>6522</v>
      </c>
      <c r="M2645" t="s">
        <v>6523</v>
      </c>
    </row>
    <row r="2646" spans="1:13" x14ac:dyDescent="0.35">
      <c r="A2646" t="s">
        <v>6030</v>
      </c>
      <c r="B2646" s="1">
        <v>45320</v>
      </c>
      <c r="C2646" t="s">
        <v>49</v>
      </c>
      <c r="D2646" t="s">
        <v>101</v>
      </c>
      <c r="E2646">
        <v>7</v>
      </c>
      <c r="F2646">
        <v>9434.11</v>
      </c>
      <c r="G2646">
        <v>66038.77</v>
      </c>
      <c r="H2646" t="s">
        <v>42</v>
      </c>
      <c r="I2646" t="s">
        <v>677</v>
      </c>
      <c r="J2646" t="s">
        <v>31</v>
      </c>
      <c r="K2646">
        <v>2024</v>
      </c>
      <c r="L2646" t="s">
        <v>6524</v>
      </c>
      <c r="M2646" t="s">
        <v>6523</v>
      </c>
    </row>
    <row r="2647" spans="1:13" x14ac:dyDescent="0.35">
      <c r="A2647" t="s">
        <v>6054</v>
      </c>
      <c r="B2647" s="1">
        <v>45185</v>
      </c>
      <c r="C2647" t="s">
        <v>49</v>
      </c>
      <c r="D2647" t="s">
        <v>101</v>
      </c>
      <c r="E2647">
        <v>10</v>
      </c>
      <c r="F2647">
        <v>2800.72</v>
      </c>
      <c r="G2647">
        <v>28007.200000000001</v>
      </c>
      <c r="H2647" t="s">
        <v>136</v>
      </c>
      <c r="I2647" t="s">
        <v>553</v>
      </c>
      <c r="J2647" t="s">
        <v>31</v>
      </c>
      <c r="K2647">
        <v>2023</v>
      </c>
      <c r="L2647" t="s">
        <v>6525</v>
      </c>
      <c r="M2647" t="s">
        <v>6528</v>
      </c>
    </row>
    <row r="2648" spans="1:13" x14ac:dyDescent="0.35">
      <c r="A2648" t="s">
        <v>6082</v>
      </c>
      <c r="B2648" s="1">
        <v>45091</v>
      </c>
      <c r="C2648" t="s">
        <v>49</v>
      </c>
      <c r="D2648" t="s">
        <v>101</v>
      </c>
      <c r="E2648">
        <v>8</v>
      </c>
      <c r="F2648">
        <v>9327.91</v>
      </c>
      <c r="G2648">
        <v>74623.28</v>
      </c>
      <c r="H2648" t="s">
        <v>104</v>
      </c>
      <c r="I2648" t="s">
        <v>378</v>
      </c>
      <c r="J2648" t="s">
        <v>19</v>
      </c>
      <c r="K2648">
        <v>2023</v>
      </c>
      <c r="L2648" t="s">
        <v>6531</v>
      </c>
      <c r="M2648" t="s">
        <v>6523</v>
      </c>
    </row>
    <row r="2649" spans="1:13" x14ac:dyDescent="0.35">
      <c r="A2649" t="s">
        <v>6116</v>
      </c>
      <c r="B2649" s="1">
        <v>45558</v>
      </c>
      <c r="C2649" t="s">
        <v>49</v>
      </c>
      <c r="D2649" t="s">
        <v>101</v>
      </c>
      <c r="E2649">
        <v>1</v>
      </c>
      <c r="F2649">
        <v>5573.93</v>
      </c>
      <c r="G2649">
        <v>5573.93</v>
      </c>
      <c r="H2649" t="s">
        <v>104</v>
      </c>
      <c r="I2649" t="s">
        <v>1036</v>
      </c>
      <c r="J2649" t="s">
        <v>47</v>
      </c>
      <c r="K2649">
        <v>2024</v>
      </c>
      <c r="L2649" t="s">
        <v>6525</v>
      </c>
      <c r="M2649" t="s">
        <v>6523</v>
      </c>
    </row>
    <row r="2650" spans="1:13" x14ac:dyDescent="0.35">
      <c r="A2650" t="s">
        <v>6211</v>
      </c>
      <c r="B2650" s="1">
        <v>45021</v>
      </c>
      <c r="C2650" t="s">
        <v>49</v>
      </c>
      <c r="D2650" t="s">
        <v>101</v>
      </c>
      <c r="E2650">
        <v>7</v>
      </c>
      <c r="F2650">
        <v>3596.2</v>
      </c>
      <c r="G2650">
        <v>25173.4</v>
      </c>
      <c r="H2650" t="s">
        <v>42</v>
      </c>
      <c r="I2650" t="s">
        <v>1341</v>
      </c>
      <c r="J2650" t="s">
        <v>31</v>
      </c>
      <c r="K2650">
        <v>2023</v>
      </c>
      <c r="L2650" t="s">
        <v>6527</v>
      </c>
      <c r="M2650" t="s">
        <v>6523</v>
      </c>
    </row>
    <row r="2651" spans="1:13" x14ac:dyDescent="0.35">
      <c r="A2651" t="s">
        <v>6222</v>
      </c>
      <c r="B2651" s="1">
        <v>45117</v>
      </c>
      <c r="C2651" t="s">
        <v>49</v>
      </c>
      <c r="D2651" t="s">
        <v>101</v>
      </c>
      <c r="E2651">
        <v>2</v>
      </c>
      <c r="F2651">
        <v>1931.59</v>
      </c>
      <c r="G2651">
        <v>3863.18</v>
      </c>
      <c r="H2651" t="s">
        <v>29</v>
      </c>
      <c r="I2651" t="s">
        <v>1224</v>
      </c>
      <c r="J2651" t="s">
        <v>19</v>
      </c>
      <c r="K2651">
        <v>2023</v>
      </c>
      <c r="L2651" t="s">
        <v>6534</v>
      </c>
      <c r="M2651" t="s">
        <v>6528</v>
      </c>
    </row>
    <row r="2652" spans="1:13" x14ac:dyDescent="0.35">
      <c r="A2652" t="s">
        <v>6224</v>
      </c>
      <c r="B2652" s="1">
        <v>45537</v>
      </c>
      <c r="C2652" t="s">
        <v>49</v>
      </c>
      <c r="D2652" t="s">
        <v>101</v>
      </c>
      <c r="E2652">
        <v>-2</v>
      </c>
      <c r="F2652">
        <v>12353.66</v>
      </c>
      <c r="G2652">
        <v>24707.32</v>
      </c>
      <c r="H2652" t="s">
        <v>104</v>
      </c>
      <c r="I2652" t="s">
        <v>1566</v>
      </c>
      <c r="J2652" t="s">
        <v>39</v>
      </c>
      <c r="K2652">
        <v>2024</v>
      </c>
      <c r="L2652" t="s">
        <v>6525</v>
      </c>
      <c r="M2652" t="s">
        <v>6523</v>
      </c>
    </row>
    <row r="2653" spans="1:13" x14ac:dyDescent="0.35">
      <c r="A2653" t="s">
        <v>6244</v>
      </c>
      <c r="B2653" s="1">
        <v>44934</v>
      </c>
      <c r="C2653" t="s">
        <v>49</v>
      </c>
      <c r="D2653" t="s">
        <v>101</v>
      </c>
      <c r="E2653">
        <v>4</v>
      </c>
      <c r="F2653">
        <v>1732.76</v>
      </c>
      <c r="G2653">
        <v>6931.04</v>
      </c>
      <c r="H2653" t="s">
        <v>110</v>
      </c>
      <c r="I2653" t="s">
        <v>314</v>
      </c>
      <c r="J2653" t="s">
        <v>19</v>
      </c>
      <c r="K2653">
        <v>2023</v>
      </c>
      <c r="L2653" t="s">
        <v>6524</v>
      </c>
      <c r="M2653" t="s">
        <v>6528</v>
      </c>
    </row>
    <row r="2654" spans="1:13" x14ac:dyDescent="0.35">
      <c r="A2654" t="s">
        <v>6347</v>
      </c>
      <c r="B2654" s="1">
        <v>45421</v>
      </c>
      <c r="C2654" t="s">
        <v>49</v>
      </c>
      <c r="D2654" t="s">
        <v>101</v>
      </c>
      <c r="E2654">
        <v>10</v>
      </c>
      <c r="F2654">
        <v>1537.41</v>
      </c>
      <c r="G2654">
        <v>15374.1</v>
      </c>
      <c r="H2654" t="s">
        <v>42</v>
      </c>
      <c r="I2654" t="s">
        <v>1112</v>
      </c>
      <c r="J2654" t="s">
        <v>44</v>
      </c>
      <c r="K2654">
        <v>2024</v>
      </c>
      <c r="L2654" t="s">
        <v>6532</v>
      </c>
      <c r="M2654" t="s">
        <v>6528</v>
      </c>
    </row>
    <row r="2655" spans="1:13" x14ac:dyDescent="0.35">
      <c r="A2655" t="s">
        <v>6371</v>
      </c>
      <c r="B2655" s="1">
        <v>45201</v>
      </c>
      <c r="C2655" t="s">
        <v>49</v>
      </c>
      <c r="D2655" t="s">
        <v>101</v>
      </c>
      <c r="E2655">
        <v>10</v>
      </c>
      <c r="F2655">
        <v>12543.61</v>
      </c>
      <c r="G2655">
        <v>125436.1</v>
      </c>
      <c r="H2655" t="s">
        <v>29</v>
      </c>
      <c r="I2655" t="s">
        <v>677</v>
      </c>
      <c r="J2655" t="s">
        <v>31</v>
      </c>
      <c r="K2655">
        <v>2023</v>
      </c>
      <c r="L2655" t="s">
        <v>6522</v>
      </c>
      <c r="M2655" t="s">
        <v>6523</v>
      </c>
    </row>
    <row r="2656" spans="1:13" x14ac:dyDescent="0.35">
      <c r="A2656" t="s">
        <v>6427</v>
      </c>
      <c r="B2656" s="1">
        <v>45527</v>
      </c>
      <c r="C2656" t="s">
        <v>49</v>
      </c>
      <c r="D2656" t="s">
        <v>101</v>
      </c>
      <c r="E2656">
        <v>-10</v>
      </c>
      <c r="F2656">
        <v>3040.65</v>
      </c>
      <c r="G2656">
        <v>30406.5</v>
      </c>
      <c r="H2656" t="s">
        <v>29</v>
      </c>
      <c r="I2656" t="s">
        <v>731</v>
      </c>
      <c r="J2656" t="s">
        <v>19</v>
      </c>
      <c r="K2656">
        <v>2024</v>
      </c>
      <c r="L2656" t="s">
        <v>6530</v>
      </c>
      <c r="M2656" t="s">
        <v>6523</v>
      </c>
    </row>
    <row r="2657" spans="1:13" x14ac:dyDescent="0.35">
      <c r="A2657" t="s">
        <v>6502</v>
      </c>
      <c r="B2657" s="1">
        <v>45637</v>
      </c>
      <c r="C2657" t="s">
        <v>49</v>
      </c>
      <c r="D2657" t="s">
        <v>101</v>
      </c>
      <c r="E2657">
        <v>6</v>
      </c>
      <c r="F2657">
        <v>10586.19</v>
      </c>
      <c r="G2657">
        <v>63517.14</v>
      </c>
      <c r="H2657" t="s">
        <v>29</v>
      </c>
      <c r="I2657" t="s">
        <v>271</v>
      </c>
      <c r="J2657" t="s">
        <v>44</v>
      </c>
      <c r="K2657">
        <v>2024</v>
      </c>
      <c r="L2657" t="s">
        <v>6520</v>
      </c>
      <c r="M2657" t="s">
        <v>6523</v>
      </c>
    </row>
    <row r="2658" spans="1:13" x14ac:dyDescent="0.35">
      <c r="A2658" t="s">
        <v>132</v>
      </c>
      <c r="B2658" s="1">
        <v>45110</v>
      </c>
      <c r="C2658" t="s">
        <v>49</v>
      </c>
      <c r="D2658" t="s">
        <v>133</v>
      </c>
      <c r="E2658">
        <v>7</v>
      </c>
      <c r="F2658">
        <v>8905.11</v>
      </c>
      <c r="G2658">
        <v>62335.77</v>
      </c>
      <c r="H2658" t="s">
        <v>104</v>
      </c>
      <c r="I2658" t="s">
        <v>134</v>
      </c>
      <c r="J2658" t="s">
        <v>39</v>
      </c>
      <c r="K2658">
        <v>2023</v>
      </c>
      <c r="L2658" t="s">
        <v>6534</v>
      </c>
      <c r="M2658" t="s">
        <v>6523</v>
      </c>
    </row>
    <row r="2659" spans="1:13" x14ac:dyDescent="0.35">
      <c r="A2659" t="s">
        <v>257</v>
      </c>
      <c r="B2659" s="1">
        <v>45285</v>
      </c>
      <c r="C2659" t="s">
        <v>49</v>
      </c>
      <c r="D2659" t="s">
        <v>133</v>
      </c>
      <c r="E2659">
        <v>8</v>
      </c>
      <c r="F2659">
        <v>5496.85</v>
      </c>
      <c r="G2659">
        <v>43974.8</v>
      </c>
      <c r="H2659" t="s">
        <v>29</v>
      </c>
      <c r="I2659" t="s">
        <v>258</v>
      </c>
      <c r="J2659" t="s">
        <v>19</v>
      </c>
      <c r="K2659">
        <v>2023</v>
      </c>
      <c r="L2659" t="s">
        <v>6520</v>
      </c>
      <c r="M2659" t="s">
        <v>6523</v>
      </c>
    </row>
    <row r="2660" spans="1:13" x14ac:dyDescent="0.35">
      <c r="A2660" t="s">
        <v>359</v>
      </c>
      <c r="B2660" s="1">
        <v>45194</v>
      </c>
      <c r="C2660" t="s">
        <v>49</v>
      </c>
      <c r="D2660" t="s">
        <v>133</v>
      </c>
      <c r="E2660">
        <v>9</v>
      </c>
      <c r="F2660">
        <v>10547.09</v>
      </c>
      <c r="G2660">
        <v>94923.81</v>
      </c>
      <c r="H2660" t="s">
        <v>29</v>
      </c>
      <c r="I2660" t="s">
        <v>148</v>
      </c>
      <c r="J2660" t="s">
        <v>31</v>
      </c>
      <c r="K2660">
        <v>2023</v>
      </c>
      <c r="L2660" t="s">
        <v>6525</v>
      </c>
      <c r="M2660" t="s">
        <v>6523</v>
      </c>
    </row>
    <row r="2661" spans="1:13" x14ac:dyDescent="0.35">
      <c r="A2661" t="s">
        <v>492</v>
      </c>
      <c r="B2661" s="1">
        <v>45416</v>
      </c>
      <c r="C2661" t="s">
        <v>49</v>
      </c>
      <c r="D2661" t="s">
        <v>133</v>
      </c>
      <c r="E2661">
        <v>5</v>
      </c>
      <c r="F2661">
        <v>1764.21</v>
      </c>
      <c r="G2661">
        <v>8821.0499999999993</v>
      </c>
      <c r="H2661" t="s">
        <v>110</v>
      </c>
      <c r="I2661" t="s">
        <v>493</v>
      </c>
      <c r="J2661" t="s">
        <v>44</v>
      </c>
      <c r="K2661">
        <v>2024</v>
      </c>
      <c r="L2661" t="s">
        <v>6532</v>
      </c>
      <c r="M2661" t="s">
        <v>6528</v>
      </c>
    </row>
    <row r="2662" spans="1:13" x14ac:dyDescent="0.35">
      <c r="A2662" t="s">
        <v>528</v>
      </c>
      <c r="B2662" s="1">
        <v>45014</v>
      </c>
      <c r="C2662" t="s">
        <v>49</v>
      </c>
      <c r="D2662" t="s">
        <v>133</v>
      </c>
      <c r="E2662">
        <v>2</v>
      </c>
      <c r="F2662">
        <v>11271.16</v>
      </c>
      <c r="G2662">
        <v>22542.32</v>
      </c>
      <c r="H2662" t="s">
        <v>29</v>
      </c>
      <c r="I2662" t="s">
        <v>529</v>
      </c>
      <c r="J2662" t="s">
        <v>39</v>
      </c>
      <c r="K2662">
        <v>2023</v>
      </c>
      <c r="L2662" t="s">
        <v>6533</v>
      </c>
      <c r="M2662" t="s">
        <v>6523</v>
      </c>
    </row>
    <row r="2663" spans="1:13" x14ac:dyDescent="0.35">
      <c r="A2663" t="s">
        <v>616</v>
      </c>
      <c r="B2663" s="1">
        <v>45465</v>
      </c>
      <c r="C2663" t="s">
        <v>49</v>
      </c>
      <c r="D2663" t="s">
        <v>133</v>
      </c>
      <c r="E2663">
        <v>10</v>
      </c>
      <c r="F2663">
        <v>6429</v>
      </c>
      <c r="G2663">
        <v>64290</v>
      </c>
      <c r="H2663" t="s">
        <v>104</v>
      </c>
      <c r="I2663" t="s">
        <v>617</v>
      </c>
      <c r="J2663" t="s">
        <v>31</v>
      </c>
      <c r="K2663">
        <v>2024</v>
      </c>
      <c r="L2663" t="s">
        <v>6531</v>
      </c>
      <c r="M2663" t="s">
        <v>6523</v>
      </c>
    </row>
    <row r="2664" spans="1:13" x14ac:dyDescent="0.35">
      <c r="A2664" t="s">
        <v>702</v>
      </c>
      <c r="B2664" s="1">
        <v>45109</v>
      </c>
      <c r="C2664" t="s">
        <v>49</v>
      </c>
      <c r="D2664" t="s">
        <v>133</v>
      </c>
      <c r="E2664">
        <v>2</v>
      </c>
      <c r="F2664">
        <v>4634.7299999999996</v>
      </c>
      <c r="G2664">
        <v>9269.4599999999991</v>
      </c>
      <c r="H2664" t="s">
        <v>104</v>
      </c>
      <c r="I2664" t="s">
        <v>703</v>
      </c>
      <c r="J2664" t="s">
        <v>47</v>
      </c>
      <c r="K2664">
        <v>2023</v>
      </c>
      <c r="L2664" t="s">
        <v>6534</v>
      </c>
      <c r="M2664" t="s">
        <v>6523</v>
      </c>
    </row>
    <row r="2665" spans="1:13" x14ac:dyDescent="0.35">
      <c r="A2665" t="s">
        <v>729</v>
      </c>
      <c r="B2665" s="1">
        <v>45636</v>
      </c>
      <c r="C2665" t="s">
        <v>49</v>
      </c>
      <c r="D2665" t="s">
        <v>133</v>
      </c>
      <c r="E2665">
        <v>1</v>
      </c>
      <c r="F2665">
        <v>4619.08</v>
      </c>
      <c r="G2665">
        <v>4619.08</v>
      </c>
      <c r="H2665" t="s">
        <v>104</v>
      </c>
      <c r="I2665" t="s">
        <v>131</v>
      </c>
      <c r="J2665" t="s">
        <v>44</v>
      </c>
      <c r="K2665">
        <v>2024</v>
      </c>
      <c r="L2665" t="s">
        <v>6520</v>
      </c>
      <c r="M2665" t="s">
        <v>6523</v>
      </c>
    </row>
    <row r="2666" spans="1:13" x14ac:dyDescent="0.35">
      <c r="A2666" t="s">
        <v>856</v>
      </c>
      <c r="B2666" s="1">
        <v>45171</v>
      </c>
      <c r="C2666" t="s">
        <v>49</v>
      </c>
      <c r="D2666" t="s">
        <v>133</v>
      </c>
      <c r="E2666">
        <v>2</v>
      </c>
      <c r="F2666">
        <v>10961.34</v>
      </c>
      <c r="G2666">
        <v>21922.68</v>
      </c>
      <c r="H2666" t="s">
        <v>104</v>
      </c>
      <c r="I2666" t="s">
        <v>383</v>
      </c>
      <c r="J2666" t="s">
        <v>19</v>
      </c>
      <c r="K2666">
        <v>2023</v>
      </c>
      <c r="L2666" t="s">
        <v>6525</v>
      </c>
      <c r="M2666" t="s">
        <v>6523</v>
      </c>
    </row>
    <row r="2667" spans="1:13" x14ac:dyDescent="0.35">
      <c r="A2667" t="s">
        <v>899</v>
      </c>
      <c r="B2667" s="1">
        <v>45171</v>
      </c>
      <c r="C2667" t="s">
        <v>49</v>
      </c>
      <c r="D2667" t="s">
        <v>133</v>
      </c>
      <c r="E2667">
        <v>3</v>
      </c>
      <c r="F2667">
        <v>1558.55</v>
      </c>
      <c r="G2667">
        <v>4675.6499999999996</v>
      </c>
      <c r="H2667" t="s">
        <v>29</v>
      </c>
      <c r="I2667" t="s">
        <v>900</v>
      </c>
      <c r="J2667" t="s">
        <v>44</v>
      </c>
      <c r="K2667">
        <v>2023</v>
      </c>
      <c r="L2667" t="s">
        <v>6525</v>
      </c>
      <c r="M2667" t="s">
        <v>6528</v>
      </c>
    </row>
    <row r="2668" spans="1:13" x14ac:dyDescent="0.35">
      <c r="A2668" t="s">
        <v>974</v>
      </c>
      <c r="B2668" s="1">
        <v>45380</v>
      </c>
      <c r="C2668" t="s">
        <v>49</v>
      </c>
      <c r="D2668" t="s">
        <v>133</v>
      </c>
      <c r="E2668">
        <v>5</v>
      </c>
      <c r="F2668">
        <v>7957.39</v>
      </c>
      <c r="G2668">
        <v>39786.949999999997</v>
      </c>
      <c r="H2668" t="s">
        <v>136</v>
      </c>
      <c r="I2668" t="s">
        <v>605</v>
      </c>
      <c r="J2668" t="s">
        <v>14</v>
      </c>
      <c r="K2668">
        <v>2024</v>
      </c>
      <c r="L2668" t="s">
        <v>6533</v>
      </c>
      <c r="M2668" t="s">
        <v>6523</v>
      </c>
    </row>
    <row r="2669" spans="1:13" x14ac:dyDescent="0.35">
      <c r="A2669" t="s">
        <v>980</v>
      </c>
      <c r="B2669" s="1">
        <v>45168</v>
      </c>
      <c r="C2669" t="s">
        <v>49</v>
      </c>
      <c r="D2669" t="s">
        <v>133</v>
      </c>
      <c r="E2669">
        <v>9</v>
      </c>
      <c r="F2669">
        <v>6900.14</v>
      </c>
      <c r="G2669">
        <v>62101.26</v>
      </c>
      <c r="H2669" t="s">
        <v>29</v>
      </c>
      <c r="I2669" t="s">
        <v>461</v>
      </c>
      <c r="J2669" t="s">
        <v>19</v>
      </c>
      <c r="K2669">
        <v>2023</v>
      </c>
      <c r="L2669" t="s">
        <v>6530</v>
      </c>
      <c r="M2669" t="s">
        <v>6523</v>
      </c>
    </row>
    <row r="2670" spans="1:13" x14ac:dyDescent="0.35">
      <c r="A2670" t="s">
        <v>1355</v>
      </c>
      <c r="B2670" s="1">
        <v>45242</v>
      </c>
      <c r="C2670" t="s">
        <v>49</v>
      </c>
      <c r="D2670" t="s">
        <v>133</v>
      </c>
      <c r="E2670">
        <v>8</v>
      </c>
      <c r="F2670">
        <v>2968.23</v>
      </c>
      <c r="G2670">
        <v>23745.84</v>
      </c>
      <c r="H2670" t="s">
        <v>104</v>
      </c>
      <c r="I2670" t="s">
        <v>165</v>
      </c>
      <c r="J2670" t="s">
        <v>44</v>
      </c>
      <c r="K2670">
        <v>2023</v>
      </c>
      <c r="L2670" t="s">
        <v>6526</v>
      </c>
      <c r="M2670" t="s">
        <v>6528</v>
      </c>
    </row>
    <row r="2671" spans="1:13" x14ac:dyDescent="0.35">
      <c r="A2671" t="s">
        <v>1382</v>
      </c>
      <c r="B2671" s="1">
        <v>45371</v>
      </c>
      <c r="C2671" t="s">
        <v>49</v>
      </c>
      <c r="D2671" t="s">
        <v>133</v>
      </c>
      <c r="E2671">
        <v>2</v>
      </c>
      <c r="F2671">
        <v>10980.3</v>
      </c>
      <c r="G2671">
        <v>21960.6</v>
      </c>
      <c r="H2671" t="s">
        <v>42</v>
      </c>
      <c r="I2671" t="s">
        <v>493</v>
      </c>
      <c r="J2671" t="s">
        <v>14</v>
      </c>
      <c r="K2671">
        <v>2024</v>
      </c>
      <c r="L2671" t="s">
        <v>6533</v>
      </c>
      <c r="M2671" t="s">
        <v>6523</v>
      </c>
    </row>
    <row r="2672" spans="1:13" x14ac:dyDescent="0.35">
      <c r="A2672" t="s">
        <v>1479</v>
      </c>
      <c r="B2672" s="1">
        <v>45093</v>
      </c>
      <c r="C2672" t="s">
        <v>49</v>
      </c>
      <c r="D2672" t="s">
        <v>133</v>
      </c>
      <c r="E2672">
        <v>9</v>
      </c>
      <c r="F2672">
        <v>3612.53</v>
      </c>
      <c r="G2672">
        <v>32512.77</v>
      </c>
      <c r="H2672" t="s">
        <v>29</v>
      </c>
      <c r="I2672" t="s">
        <v>1480</v>
      </c>
      <c r="J2672" t="s">
        <v>47</v>
      </c>
      <c r="K2672">
        <v>2023</v>
      </c>
      <c r="L2672" t="s">
        <v>6531</v>
      </c>
      <c r="M2672" t="s">
        <v>6523</v>
      </c>
    </row>
    <row r="2673" spans="1:13" x14ac:dyDescent="0.35">
      <c r="A2673" t="s">
        <v>1577</v>
      </c>
      <c r="B2673" s="1">
        <v>45191</v>
      </c>
      <c r="C2673" t="s">
        <v>49</v>
      </c>
      <c r="D2673" t="s">
        <v>133</v>
      </c>
      <c r="E2673">
        <v>6</v>
      </c>
      <c r="F2673">
        <v>10921.97</v>
      </c>
      <c r="G2673">
        <v>65531.82</v>
      </c>
      <c r="H2673" t="s">
        <v>136</v>
      </c>
      <c r="I2673" t="s">
        <v>301</v>
      </c>
      <c r="J2673" t="s">
        <v>14</v>
      </c>
      <c r="K2673">
        <v>2023</v>
      </c>
      <c r="L2673" t="s">
        <v>6525</v>
      </c>
      <c r="M2673" t="s">
        <v>6523</v>
      </c>
    </row>
    <row r="2674" spans="1:13" x14ac:dyDescent="0.35">
      <c r="A2674" t="s">
        <v>1663</v>
      </c>
      <c r="B2674" s="1">
        <v>45111</v>
      </c>
      <c r="C2674" t="s">
        <v>49</v>
      </c>
      <c r="D2674" t="s">
        <v>133</v>
      </c>
      <c r="E2674">
        <v>2</v>
      </c>
      <c r="F2674">
        <v>5482.42</v>
      </c>
      <c r="G2674">
        <v>10964.84</v>
      </c>
      <c r="H2674" t="s">
        <v>29</v>
      </c>
      <c r="I2674" t="s">
        <v>563</v>
      </c>
      <c r="J2674" t="s">
        <v>31</v>
      </c>
      <c r="K2674">
        <v>2023</v>
      </c>
      <c r="L2674" t="s">
        <v>6534</v>
      </c>
      <c r="M2674" t="s">
        <v>6523</v>
      </c>
    </row>
    <row r="2675" spans="1:13" x14ac:dyDescent="0.35">
      <c r="A2675" t="s">
        <v>1808</v>
      </c>
      <c r="B2675" s="1">
        <v>45101</v>
      </c>
      <c r="C2675" t="s">
        <v>49</v>
      </c>
      <c r="D2675" t="s">
        <v>133</v>
      </c>
      <c r="E2675">
        <v>8</v>
      </c>
      <c r="F2675">
        <v>1586.72</v>
      </c>
      <c r="G2675">
        <v>12693.76</v>
      </c>
      <c r="H2675" t="s">
        <v>29</v>
      </c>
      <c r="I2675" t="s">
        <v>900</v>
      </c>
      <c r="J2675" t="s">
        <v>47</v>
      </c>
      <c r="K2675">
        <v>2023</v>
      </c>
      <c r="L2675" t="s">
        <v>6531</v>
      </c>
      <c r="M2675" t="s">
        <v>6528</v>
      </c>
    </row>
    <row r="2676" spans="1:13" x14ac:dyDescent="0.35">
      <c r="A2676" t="s">
        <v>1904</v>
      </c>
      <c r="B2676" s="1">
        <v>45648</v>
      </c>
      <c r="C2676" t="s">
        <v>49</v>
      </c>
      <c r="D2676" t="s">
        <v>133</v>
      </c>
      <c r="E2676">
        <v>8</v>
      </c>
      <c r="F2676">
        <v>4646.43</v>
      </c>
      <c r="G2676">
        <v>37171.440000000002</v>
      </c>
      <c r="H2676" t="s">
        <v>110</v>
      </c>
      <c r="I2676" t="s">
        <v>1245</v>
      </c>
      <c r="J2676" t="s">
        <v>31</v>
      </c>
      <c r="K2676">
        <v>2024</v>
      </c>
      <c r="L2676" t="s">
        <v>6520</v>
      </c>
      <c r="M2676" t="s">
        <v>6523</v>
      </c>
    </row>
    <row r="2677" spans="1:13" x14ac:dyDescent="0.35">
      <c r="A2677" t="s">
        <v>1982</v>
      </c>
      <c r="B2677" s="1">
        <v>44968</v>
      </c>
      <c r="C2677" t="s">
        <v>49</v>
      </c>
      <c r="D2677" t="s">
        <v>133</v>
      </c>
      <c r="E2677">
        <v>8</v>
      </c>
      <c r="F2677">
        <v>8870.81</v>
      </c>
      <c r="G2677">
        <v>70966.48</v>
      </c>
      <c r="H2677" t="s">
        <v>104</v>
      </c>
      <c r="I2677" t="s">
        <v>1983</v>
      </c>
      <c r="J2677" t="s">
        <v>39</v>
      </c>
      <c r="K2677">
        <v>2023</v>
      </c>
      <c r="L2677" t="s">
        <v>6529</v>
      </c>
      <c r="M2677" t="s">
        <v>6523</v>
      </c>
    </row>
    <row r="2678" spans="1:13" x14ac:dyDescent="0.35">
      <c r="A2678" t="s">
        <v>2037</v>
      </c>
      <c r="B2678" s="1">
        <v>45193</v>
      </c>
      <c r="C2678" t="s">
        <v>49</v>
      </c>
      <c r="D2678" t="s">
        <v>133</v>
      </c>
      <c r="E2678">
        <v>8</v>
      </c>
      <c r="F2678">
        <v>7579.21</v>
      </c>
      <c r="G2678">
        <v>60633.68</v>
      </c>
      <c r="H2678" t="s">
        <v>110</v>
      </c>
      <c r="I2678" t="s">
        <v>111</v>
      </c>
      <c r="J2678" t="s">
        <v>31</v>
      </c>
      <c r="K2678">
        <v>2023</v>
      </c>
      <c r="L2678" t="s">
        <v>6525</v>
      </c>
      <c r="M2678" t="s">
        <v>6523</v>
      </c>
    </row>
    <row r="2679" spans="1:13" x14ac:dyDescent="0.35">
      <c r="A2679" t="s">
        <v>2050</v>
      </c>
      <c r="B2679" s="1">
        <v>45077</v>
      </c>
      <c r="C2679" t="s">
        <v>49</v>
      </c>
      <c r="D2679" t="s">
        <v>133</v>
      </c>
      <c r="E2679">
        <v>6</v>
      </c>
      <c r="F2679">
        <v>4945.54</v>
      </c>
      <c r="G2679">
        <v>29673.24</v>
      </c>
      <c r="H2679" t="s">
        <v>136</v>
      </c>
      <c r="I2679" t="s">
        <v>1652</v>
      </c>
      <c r="J2679" t="s">
        <v>47</v>
      </c>
      <c r="K2679">
        <v>2023</v>
      </c>
      <c r="L2679" t="s">
        <v>6532</v>
      </c>
      <c r="M2679" t="s">
        <v>6523</v>
      </c>
    </row>
    <row r="2680" spans="1:13" x14ac:dyDescent="0.35">
      <c r="A2680" t="s">
        <v>2095</v>
      </c>
      <c r="B2680" s="1">
        <v>45040</v>
      </c>
      <c r="C2680" t="s">
        <v>49</v>
      </c>
      <c r="D2680" t="s">
        <v>133</v>
      </c>
      <c r="E2680">
        <v>6</v>
      </c>
      <c r="F2680">
        <v>12674.98</v>
      </c>
      <c r="G2680">
        <v>76049.88</v>
      </c>
      <c r="H2680" t="s">
        <v>136</v>
      </c>
      <c r="I2680" t="s">
        <v>1724</v>
      </c>
      <c r="J2680" t="s">
        <v>31</v>
      </c>
      <c r="K2680">
        <v>2023</v>
      </c>
      <c r="L2680" t="s">
        <v>6527</v>
      </c>
      <c r="M2680" t="s">
        <v>6523</v>
      </c>
    </row>
    <row r="2681" spans="1:13" x14ac:dyDescent="0.35">
      <c r="A2681" t="s">
        <v>2114</v>
      </c>
      <c r="B2681" s="1">
        <v>45430</v>
      </c>
      <c r="C2681" t="s">
        <v>49</v>
      </c>
      <c r="D2681" t="s">
        <v>133</v>
      </c>
      <c r="E2681">
        <v>3</v>
      </c>
      <c r="F2681">
        <v>3668.36</v>
      </c>
      <c r="G2681">
        <v>11005.08</v>
      </c>
      <c r="H2681" t="s">
        <v>104</v>
      </c>
      <c r="I2681" t="s">
        <v>83</v>
      </c>
      <c r="J2681" t="s">
        <v>47</v>
      </c>
      <c r="K2681">
        <v>2024</v>
      </c>
      <c r="L2681" t="s">
        <v>6532</v>
      </c>
      <c r="M2681" t="s">
        <v>6523</v>
      </c>
    </row>
    <row r="2682" spans="1:13" x14ac:dyDescent="0.35">
      <c r="A2682" t="s">
        <v>2162</v>
      </c>
      <c r="B2682" s="1">
        <v>45364</v>
      </c>
      <c r="C2682" t="s">
        <v>49</v>
      </c>
      <c r="D2682" t="s">
        <v>133</v>
      </c>
      <c r="E2682">
        <v>4</v>
      </c>
      <c r="F2682">
        <v>9252.89</v>
      </c>
      <c r="G2682">
        <v>37011.56</v>
      </c>
      <c r="H2682" t="s">
        <v>42</v>
      </c>
      <c r="I2682" t="s">
        <v>2163</v>
      </c>
      <c r="J2682" t="s">
        <v>47</v>
      </c>
      <c r="K2682">
        <v>2024</v>
      </c>
      <c r="L2682" t="s">
        <v>6533</v>
      </c>
      <c r="M2682" t="s">
        <v>6523</v>
      </c>
    </row>
    <row r="2683" spans="1:13" x14ac:dyDescent="0.35">
      <c r="A2683" t="s">
        <v>2200</v>
      </c>
      <c r="B2683" s="1">
        <v>45022</v>
      </c>
      <c r="C2683" t="s">
        <v>49</v>
      </c>
      <c r="D2683" t="s">
        <v>133</v>
      </c>
      <c r="E2683">
        <v>5</v>
      </c>
      <c r="F2683">
        <v>5131.83</v>
      </c>
      <c r="G2683">
        <v>25659.15</v>
      </c>
      <c r="H2683" t="s">
        <v>136</v>
      </c>
      <c r="I2683" t="s">
        <v>694</v>
      </c>
      <c r="J2683" t="s">
        <v>19</v>
      </c>
      <c r="K2683">
        <v>2023</v>
      </c>
      <c r="L2683" t="s">
        <v>6527</v>
      </c>
      <c r="M2683" t="s">
        <v>6523</v>
      </c>
    </row>
    <row r="2684" spans="1:13" x14ac:dyDescent="0.35">
      <c r="A2684" t="s">
        <v>2210</v>
      </c>
      <c r="B2684" s="1">
        <v>45618</v>
      </c>
      <c r="C2684" t="s">
        <v>49</v>
      </c>
      <c r="D2684" t="s">
        <v>133</v>
      </c>
      <c r="E2684">
        <v>3</v>
      </c>
      <c r="F2684">
        <v>1809.25</v>
      </c>
      <c r="G2684">
        <v>5427.75</v>
      </c>
      <c r="H2684" t="s">
        <v>110</v>
      </c>
      <c r="I2684" t="s">
        <v>2211</v>
      </c>
      <c r="J2684" t="s">
        <v>39</v>
      </c>
      <c r="K2684">
        <v>2024</v>
      </c>
      <c r="L2684" t="s">
        <v>6526</v>
      </c>
      <c r="M2684" t="s">
        <v>6528</v>
      </c>
    </row>
    <row r="2685" spans="1:13" x14ac:dyDescent="0.35">
      <c r="A2685" t="s">
        <v>2258</v>
      </c>
      <c r="B2685" s="1">
        <v>45547</v>
      </c>
      <c r="C2685" t="s">
        <v>49</v>
      </c>
      <c r="D2685" t="s">
        <v>133</v>
      </c>
      <c r="E2685">
        <v>10</v>
      </c>
      <c r="F2685">
        <v>8140.06</v>
      </c>
      <c r="G2685">
        <v>81400.600000000006</v>
      </c>
      <c r="H2685" t="s">
        <v>136</v>
      </c>
      <c r="I2685" t="s">
        <v>1544</v>
      </c>
      <c r="J2685" t="s">
        <v>31</v>
      </c>
      <c r="K2685">
        <v>2024</v>
      </c>
      <c r="L2685" t="s">
        <v>6525</v>
      </c>
      <c r="M2685" t="s">
        <v>6523</v>
      </c>
    </row>
    <row r="2686" spans="1:13" x14ac:dyDescent="0.35">
      <c r="A2686" t="s">
        <v>2281</v>
      </c>
      <c r="B2686" s="1">
        <v>45529</v>
      </c>
      <c r="C2686" t="s">
        <v>49</v>
      </c>
      <c r="D2686" t="s">
        <v>133</v>
      </c>
      <c r="E2686">
        <v>5</v>
      </c>
      <c r="F2686">
        <v>1261.55</v>
      </c>
      <c r="G2686">
        <v>6307.75</v>
      </c>
      <c r="H2686" t="s">
        <v>136</v>
      </c>
      <c r="I2686" t="s">
        <v>1724</v>
      </c>
      <c r="J2686" t="s">
        <v>14</v>
      </c>
      <c r="K2686">
        <v>2024</v>
      </c>
      <c r="L2686" t="s">
        <v>6530</v>
      </c>
      <c r="M2686" t="s">
        <v>6528</v>
      </c>
    </row>
    <row r="2687" spans="1:13" x14ac:dyDescent="0.35">
      <c r="A2687" t="s">
        <v>2282</v>
      </c>
      <c r="B2687" s="1">
        <v>45084</v>
      </c>
      <c r="C2687" t="s">
        <v>49</v>
      </c>
      <c r="D2687" t="s">
        <v>133</v>
      </c>
      <c r="E2687">
        <v>4</v>
      </c>
      <c r="F2687">
        <v>6271.14</v>
      </c>
      <c r="G2687">
        <v>25084.560000000001</v>
      </c>
      <c r="H2687" t="s">
        <v>136</v>
      </c>
      <c r="I2687" t="s">
        <v>1224</v>
      </c>
      <c r="J2687" t="s">
        <v>14</v>
      </c>
      <c r="K2687">
        <v>2023</v>
      </c>
      <c r="L2687" t="s">
        <v>6531</v>
      </c>
      <c r="M2687" t="s">
        <v>6523</v>
      </c>
    </row>
    <row r="2688" spans="1:13" x14ac:dyDescent="0.35">
      <c r="A2688" t="s">
        <v>2431</v>
      </c>
      <c r="B2688" s="1">
        <v>45312</v>
      </c>
      <c r="C2688" t="s">
        <v>49</v>
      </c>
      <c r="D2688" t="s">
        <v>133</v>
      </c>
      <c r="E2688">
        <v>1</v>
      </c>
      <c r="F2688">
        <v>1501.35</v>
      </c>
      <c r="G2688">
        <v>1501.35</v>
      </c>
      <c r="H2688" t="s">
        <v>136</v>
      </c>
      <c r="I2688" t="s">
        <v>2211</v>
      </c>
      <c r="J2688" t="s">
        <v>31</v>
      </c>
      <c r="K2688">
        <v>2024</v>
      </c>
      <c r="L2688" t="s">
        <v>6524</v>
      </c>
      <c r="M2688" t="s">
        <v>6528</v>
      </c>
    </row>
    <row r="2689" spans="1:13" x14ac:dyDescent="0.35">
      <c r="A2689" t="s">
        <v>2476</v>
      </c>
      <c r="B2689" s="1">
        <v>45053</v>
      </c>
      <c r="C2689" t="s">
        <v>49</v>
      </c>
      <c r="D2689" t="s">
        <v>133</v>
      </c>
      <c r="E2689">
        <v>9</v>
      </c>
      <c r="F2689">
        <v>10547.05</v>
      </c>
      <c r="G2689">
        <v>94923.45</v>
      </c>
      <c r="H2689" t="s">
        <v>104</v>
      </c>
      <c r="I2689" t="s">
        <v>1336</v>
      </c>
      <c r="J2689" t="s">
        <v>31</v>
      </c>
      <c r="K2689">
        <v>2023</v>
      </c>
      <c r="L2689" t="s">
        <v>6532</v>
      </c>
      <c r="M2689" t="s">
        <v>6523</v>
      </c>
    </row>
    <row r="2690" spans="1:13" x14ac:dyDescent="0.35">
      <c r="A2690" t="s">
        <v>2519</v>
      </c>
      <c r="B2690" s="1">
        <v>45268</v>
      </c>
      <c r="C2690" t="s">
        <v>49</v>
      </c>
      <c r="D2690" t="s">
        <v>133</v>
      </c>
      <c r="E2690">
        <v>3</v>
      </c>
      <c r="F2690">
        <v>4637.55</v>
      </c>
      <c r="G2690">
        <v>13912.65</v>
      </c>
      <c r="H2690" t="s">
        <v>29</v>
      </c>
      <c r="I2690" t="s">
        <v>420</v>
      </c>
      <c r="J2690" t="s">
        <v>19</v>
      </c>
      <c r="K2690">
        <v>2023</v>
      </c>
      <c r="L2690" t="s">
        <v>6520</v>
      </c>
      <c r="M2690" t="s">
        <v>6523</v>
      </c>
    </row>
    <row r="2691" spans="1:13" x14ac:dyDescent="0.35">
      <c r="A2691" t="s">
        <v>2569</v>
      </c>
      <c r="B2691" s="1">
        <v>45004</v>
      </c>
      <c r="C2691" t="s">
        <v>49</v>
      </c>
      <c r="D2691" t="s">
        <v>133</v>
      </c>
      <c r="E2691">
        <v>10</v>
      </c>
      <c r="F2691">
        <v>12453.49</v>
      </c>
      <c r="G2691">
        <v>124534.9</v>
      </c>
      <c r="H2691" t="s">
        <v>29</v>
      </c>
      <c r="I2691" t="s">
        <v>1550</v>
      </c>
      <c r="J2691" t="s">
        <v>31</v>
      </c>
      <c r="K2691">
        <v>2023</v>
      </c>
      <c r="L2691" t="s">
        <v>6533</v>
      </c>
      <c r="M2691" t="s">
        <v>6523</v>
      </c>
    </row>
    <row r="2692" spans="1:13" x14ac:dyDescent="0.35">
      <c r="A2692" t="s">
        <v>2633</v>
      </c>
      <c r="B2692" s="1">
        <v>45370</v>
      </c>
      <c r="C2692" t="s">
        <v>49</v>
      </c>
      <c r="D2692" t="s">
        <v>133</v>
      </c>
      <c r="E2692">
        <v>9</v>
      </c>
      <c r="F2692">
        <v>10299.450000000001</v>
      </c>
      <c r="G2692">
        <v>92695.05</v>
      </c>
      <c r="H2692" t="s">
        <v>136</v>
      </c>
      <c r="I2692" t="s">
        <v>123</v>
      </c>
      <c r="J2692" t="s">
        <v>47</v>
      </c>
      <c r="K2692">
        <v>2024</v>
      </c>
      <c r="L2692" t="s">
        <v>6533</v>
      </c>
      <c r="M2692" t="s">
        <v>6523</v>
      </c>
    </row>
    <row r="2693" spans="1:13" x14ac:dyDescent="0.35">
      <c r="A2693" t="s">
        <v>2687</v>
      </c>
      <c r="B2693" s="1">
        <v>45634</v>
      </c>
      <c r="C2693" t="s">
        <v>49</v>
      </c>
      <c r="D2693" t="s">
        <v>133</v>
      </c>
      <c r="E2693">
        <v>0</v>
      </c>
      <c r="F2693">
        <v>3980.88</v>
      </c>
      <c r="G2693">
        <v>0</v>
      </c>
      <c r="H2693" t="s">
        <v>29</v>
      </c>
      <c r="I2693" t="s">
        <v>1150</v>
      </c>
      <c r="J2693" t="s">
        <v>31</v>
      </c>
      <c r="K2693">
        <v>2024</v>
      </c>
      <c r="L2693" t="s">
        <v>6520</v>
      </c>
      <c r="M2693" t="s">
        <v>6523</v>
      </c>
    </row>
    <row r="2694" spans="1:13" x14ac:dyDescent="0.35">
      <c r="A2694" t="s">
        <v>2714</v>
      </c>
      <c r="B2694" s="1">
        <v>45209</v>
      </c>
      <c r="C2694" t="s">
        <v>49</v>
      </c>
      <c r="D2694" t="s">
        <v>133</v>
      </c>
      <c r="E2694">
        <v>5</v>
      </c>
      <c r="F2694">
        <v>1317.85</v>
      </c>
      <c r="G2694">
        <v>6589.25</v>
      </c>
      <c r="H2694" t="s">
        <v>29</v>
      </c>
      <c r="I2694" t="s">
        <v>1276</v>
      </c>
      <c r="J2694" t="s">
        <v>47</v>
      </c>
      <c r="K2694">
        <v>2023</v>
      </c>
      <c r="L2694" t="s">
        <v>6522</v>
      </c>
      <c r="M2694" t="s">
        <v>6528</v>
      </c>
    </row>
    <row r="2695" spans="1:13" x14ac:dyDescent="0.35">
      <c r="A2695" t="s">
        <v>2730</v>
      </c>
      <c r="B2695" s="1">
        <v>45444</v>
      </c>
      <c r="C2695" t="s">
        <v>49</v>
      </c>
      <c r="D2695" t="s">
        <v>133</v>
      </c>
      <c r="E2695">
        <v>5</v>
      </c>
      <c r="F2695">
        <v>12734.87</v>
      </c>
      <c r="G2695">
        <v>63674.35</v>
      </c>
      <c r="H2695" t="s">
        <v>104</v>
      </c>
      <c r="I2695" t="s">
        <v>1720</v>
      </c>
      <c r="J2695" t="s">
        <v>6535</v>
      </c>
      <c r="K2695">
        <v>2024</v>
      </c>
      <c r="L2695" t="s">
        <v>6531</v>
      </c>
      <c r="M2695" t="s">
        <v>6523</v>
      </c>
    </row>
    <row r="2696" spans="1:13" x14ac:dyDescent="0.35">
      <c r="A2696" t="s">
        <v>2735</v>
      </c>
      <c r="B2696" s="1">
        <v>45130</v>
      </c>
      <c r="C2696" t="s">
        <v>49</v>
      </c>
      <c r="D2696" t="s">
        <v>133</v>
      </c>
      <c r="E2696">
        <v>3</v>
      </c>
      <c r="F2696">
        <v>12248.78</v>
      </c>
      <c r="G2696">
        <v>36746.339999999997</v>
      </c>
      <c r="H2696" t="s">
        <v>42</v>
      </c>
      <c r="I2696" t="s">
        <v>743</v>
      </c>
      <c r="J2696" t="s">
        <v>14</v>
      </c>
      <c r="K2696">
        <v>2023</v>
      </c>
      <c r="L2696" t="s">
        <v>6534</v>
      </c>
      <c r="M2696" t="s">
        <v>6523</v>
      </c>
    </row>
    <row r="2697" spans="1:13" x14ac:dyDescent="0.35">
      <c r="A2697" t="s">
        <v>2738</v>
      </c>
      <c r="B2697" s="1">
        <v>45148</v>
      </c>
      <c r="C2697" t="s">
        <v>49</v>
      </c>
      <c r="D2697" t="s">
        <v>133</v>
      </c>
      <c r="E2697">
        <v>9</v>
      </c>
      <c r="F2697">
        <v>3115.15</v>
      </c>
      <c r="G2697">
        <v>28036.35</v>
      </c>
      <c r="H2697" t="s">
        <v>136</v>
      </c>
      <c r="I2697" t="s">
        <v>898</v>
      </c>
      <c r="J2697" t="s">
        <v>14</v>
      </c>
      <c r="K2697">
        <v>2023</v>
      </c>
      <c r="L2697" t="s">
        <v>6530</v>
      </c>
      <c r="M2697" t="s">
        <v>6523</v>
      </c>
    </row>
    <row r="2698" spans="1:13" x14ac:dyDescent="0.35">
      <c r="A2698" t="s">
        <v>2823</v>
      </c>
      <c r="B2698" s="1">
        <v>45194</v>
      </c>
      <c r="C2698" t="s">
        <v>49</v>
      </c>
      <c r="D2698" t="s">
        <v>133</v>
      </c>
      <c r="E2698">
        <v>7</v>
      </c>
      <c r="F2698">
        <v>10009.530000000001</v>
      </c>
      <c r="G2698">
        <v>70066.710000000006</v>
      </c>
      <c r="H2698" t="s">
        <v>29</v>
      </c>
      <c r="I2698" t="s">
        <v>1788</v>
      </c>
      <c r="J2698" t="s">
        <v>47</v>
      </c>
      <c r="K2698">
        <v>2023</v>
      </c>
      <c r="L2698" t="s">
        <v>6525</v>
      </c>
      <c r="M2698" t="s">
        <v>6523</v>
      </c>
    </row>
    <row r="2699" spans="1:13" x14ac:dyDescent="0.35">
      <c r="A2699" t="s">
        <v>2934</v>
      </c>
      <c r="B2699" s="1">
        <v>45085</v>
      </c>
      <c r="C2699" t="s">
        <v>49</v>
      </c>
      <c r="D2699" t="s">
        <v>133</v>
      </c>
      <c r="E2699">
        <v>8</v>
      </c>
      <c r="F2699">
        <v>12315.9</v>
      </c>
      <c r="G2699">
        <v>98527.2</v>
      </c>
      <c r="H2699" t="s">
        <v>110</v>
      </c>
      <c r="I2699" t="s">
        <v>1341</v>
      </c>
      <c r="J2699" t="s">
        <v>39</v>
      </c>
      <c r="K2699">
        <v>2023</v>
      </c>
      <c r="L2699" t="s">
        <v>6531</v>
      </c>
      <c r="M2699" t="s">
        <v>6523</v>
      </c>
    </row>
    <row r="2700" spans="1:13" x14ac:dyDescent="0.35">
      <c r="A2700" t="s">
        <v>3022</v>
      </c>
      <c r="B2700" s="1">
        <v>45051</v>
      </c>
      <c r="C2700" t="s">
        <v>49</v>
      </c>
      <c r="D2700" t="s">
        <v>133</v>
      </c>
      <c r="E2700">
        <v>10</v>
      </c>
      <c r="F2700">
        <v>1093.26</v>
      </c>
      <c r="G2700">
        <v>10932.6</v>
      </c>
      <c r="H2700" t="s">
        <v>136</v>
      </c>
      <c r="I2700" t="s">
        <v>2163</v>
      </c>
      <c r="J2700" t="s">
        <v>19</v>
      </c>
      <c r="K2700">
        <v>2023</v>
      </c>
      <c r="L2700" t="s">
        <v>6532</v>
      </c>
      <c r="M2700" t="s">
        <v>6528</v>
      </c>
    </row>
    <row r="2701" spans="1:13" x14ac:dyDescent="0.35">
      <c r="A2701" t="s">
        <v>3047</v>
      </c>
      <c r="B2701" s="1">
        <v>45591</v>
      </c>
      <c r="C2701" t="s">
        <v>49</v>
      </c>
      <c r="D2701" t="s">
        <v>133</v>
      </c>
      <c r="E2701">
        <v>4</v>
      </c>
      <c r="F2701">
        <v>1333.1</v>
      </c>
      <c r="G2701">
        <v>5332.4</v>
      </c>
      <c r="H2701" t="s">
        <v>136</v>
      </c>
      <c r="I2701" t="s">
        <v>2780</v>
      </c>
      <c r="J2701" t="s">
        <v>39</v>
      </c>
      <c r="K2701">
        <v>2024</v>
      </c>
      <c r="L2701" t="s">
        <v>6522</v>
      </c>
      <c r="M2701" t="s">
        <v>6528</v>
      </c>
    </row>
    <row r="2702" spans="1:13" x14ac:dyDescent="0.35">
      <c r="A2702" t="s">
        <v>3085</v>
      </c>
      <c r="B2702" s="1">
        <v>45156</v>
      </c>
      <c r="C2702" t="s">
        <v>49</v>
      </c>
      <c r="D2702" t="s">
        <v>133</v>
      </c>
      <c r="E2702">
        <v>10</v>
      </c>
      <c r="F2702">
        <v>4925.62</v>
      </c>
      <c r="G2702">
        <v>49256.2</v>
      </c>
      <c r="H2702" t="s">
        <v>42</v>
      </c>
      <c r="I2702" t="s">
        <v>204</v>
      </c>
      <c r="J2702" t="s">
        <v>19</v>
      </c>
      <c r="K2702">
        <v>2023</v>
      </c>
      <c r="L2702" t="s">
        <v>6530</v>
      </c>
      <c r="M2702" t="s">
        <v>6523</v>
      </c>
    </row>
    <row r="2703" spans="1:13" x14ac:dyDescent="0.35">
      <c r="A2703" t="s">
        <v>3092</v>
      </c>
      <c r="B2703" s="1">
        <v>45090</v>
      </c>
      <c r="C2703" t="s">
        <v>49</v>
      </c>
      <c r="D2703" t="s">
        <v>133</v>
      </c>
      <c r="E2703">
        <v>4</v>
      </c>
      <c r="F2703">
        <v>10989.84</v>
      </c>
      <c r="G2703">
        <v>43959.360000000001</v>
      </c>
      <c r="H2703" t="s">
        <v>42</v>
      </c>
      <c r="I2703" t="s">
        <v>274</v>
      </c>
      <c r="J2703" t="s">
        <v>47</v>
      </c>
      <c r="K2703">
        <v>2023</v>
      </c>
      <c r="L2703" t="s">
        <v>6531</v>
      </c>
      <c r="M2703" t="s">
        <v>6523</v>
      </c>
    </row>
    <row r="2704" spans="1:13" x14ac:dyDescent="0.35">
      <c r="A2704" t="s">
        <v>3105</v>
      </c>
      <c r="B2704" s="1">
        <v>45618</v>
      </c>
      <c r="C2704" t="s">
        <v>49</v>
      </c>
      <c r="D2704" t="s">
        <v>133</v>
      </c>
      <c r="E2704">
        <v>1</v>
      </c>
      <c r="F2704">
        <v>8438.3700000000008</v>
      </c>
      <c r="G2704">
        <v>8438.3700000000008</v>
      </c>
      <c r="H2704" t="s">
        <v>42</v>
      </c>
      <c r="I2704" t="s">
        <v>648</v>
      </c>
      <c r="J2704" t="s">
        <v>14</v>
      </c>
      <c r="K2704">
        <v>2024</v>
      </c>
      <c r="L2704" t="s">
        <v>6526</v>
      </c>
      <c r="M2704" t="s">
        <v>6523</v>
      </c>
    </row>
    <row r="2705" spans="1:13" x14ac:dyDescent="0.35">
      <c r="A2705" t="s">
        <v>3229</v>
      </c>
      <c r="B2705" s="1">
        <v>45618</v>
      </c>
      <c r="C2705" t="s">
        <v>49</v>
      </c>
      <c r="D2705" t="s">
        <v>133</v>
      </c>
      <c r="E2705">
        <v>2</v>
      </c>
      <c r="F2705">
        <v>4844.34</v>
      </c>
      <c r="G2705">
        <v>9688.68</v>
      </c>
      <c r="H2705" t="s">
        <v>42</v>
      </c>
      <c r="I2705" t="s">
        <v>951</v>
      </c>
      <c r="J2705" t="s">
        <v>39</v>
      </c>
      <c r="K2705">
        <v>2024</v>
      </c>
      <c r="L2705" t="s">
        <v>6526</v>
      </c>
      <c r="M2705" t="s">
        <v>6523</v>
      </c>
    </row>
    <row r="2706" spans="1:13" x14ac:dyDescent="0.35">
      <c r="A2706" t="s">
        <v>3240</v>
      </c>
      <c r="B2706" s="1">
        <v>45146</v>
      </c>
      <c r="C2706" t="s">
        <v>49</v>
      </c>
      <c r="D2706" t="s">
        <v>133</v>
      </c>
      <c r="E2706">
        <v>10</v>
      </c>
      <c r="F2706">
        <v>10459.969999999999</v>
      </c>
      <c r="G2706">
        <v>104599.7</v>
      </c>
      <c r="H2706" t="s">
        <v>104</v>
      </c>
      <c r="I2706" t="s">
        <v>1482</v>
      </c>
      <c r="J2706" t="s">
        <v>39</v>
      </c>
      <c r="K2706">
        <v>2023</v>
      </c>
      <c r="L2706" t="s">
        <v>6530</v>
      </c>
      <c r="M2706" t="s">
        <v>6523</v>
      </c>
    </row>
    <row r="2707" spans="1:13" x14ac:dyDescent="0.35">
      <c r="A2707" t="s">
        <v>3287</v>
      </c>
      <c r="B2707" s="1">
        <v>45367</v>
      </c>
      <c r="C2707" t="s">
        <v>49</v>
      </c>
      <c r="D2707" t="s">
        <v>133</v>
      </c>
      <c r="E2707">
        <v>9</v>
      </c>
      <c r="F2707">
        <v>11828.37</v>
      </c>
      <c r="G2707">
        <v>106455.33</v>
      </c>
      <c r="H2707" t="s">
        <v>110</v>
      </c>
      <c r="I2707" t="s">
        <v>560</v>
      </c>
      <c r="J2707" t="s">
        <v>31</v>
      </c>
      <c r="K2707">
        <v>2024</v>
      </c>
      <c r="L2707" t="s">
        <v>6533</v>
      </c>
      <c r="M2707" t="s">
        <v>6523</v>
      </c>
    </row>
    <row r="2708" spans="1:13" x14ac:dyDescent="0.35">
      <c r="A2708" t="s">
        <v>3464</v>
      </c>
      <c r="B2708" s="1">
        <v>45544</v>
      </c>
      <c r="C2708" t="s">
        <v>49</v>
      </c>
      <c r="D2708" t="s">
        <v>133</v>
      </c>
      <c r="E2708">
        <v>2</v>
      </c>
      <c r="F2708">
        <v>4877.3500000000004</v>
      </c>
      <c r="G2708">
        <v>9754.7000000000007</v>
      </c>
      <c r="H2708" t="s">
        <v>104</v>
      </c>
      <c r="I2708" t="s">
        <v>1128</v>
      </c>
      <c r="J2708" t="s">
        <v>19</v>
      </c>
      <c r="K2708">
        <v>2024</v>
      </c>
      <c r="L2708" t="s">
        <v>6525</v>
      </c>
      <c r="M2708" t="s">
        <v>6523</v>
      </c>
    </row>
    <row r="2709" spans="1:13" x14ac:dyDescent="0.35">
      <c r="A2709" t="s">
        <v>3480</v>
      </c>
      <c r="B2709" s="1">
        <v>45405</v>
      </c>
      <c r="C2709" t="s">
        <v>49</v>
      </c>
      <c r="D2709" t="s">
        <v>133</v>
      </c>
      <c r="E2709">
        <v>1</v>
      </c>
      <c r="F2709">
        <v>5307.37</v>
      </c>
      <c r="G2709">
        <v>5307.37</v>
      </c>
      <c r="H2709" t="s">
        <v>104</v>
      </c>
      <c r="I2709" t="s">
        <v>356</v>
      </c>
      <c r="J2709" t="s">
        <v>14</v>
      </c>
      <c r="K2709">
        <v>2024</v>
      </c>
      <c r="L2709" t="s">
        <v>6527</v>
      </c>
      <c r="M2709" t="s">
        <v>6523</v>
      </c>
    </row>
    <row r="2710" spans="1:13" x14ac:dyDescent="0.35">
      <c r="A2710" t="s">
        <v>3554</v>
      </c>
      <c r="B2710" s="1">
        <v>45089</v>
      </c>
      <c r="C2710" t="s">
        <v>49</v>
      </c>
      <c r="D2710" t="s">
        <v>133</v>
      </c>
      <c r="E2710">
        <v>7</v>
      </c>
      <c r="F2710">
        <v>2886.38</v>
      </c>
      <c r="G2710">
        <v>20204.66</v>
      </c>
      <c r="H2710" t="s">
        <v>136</v>
      </c>
      <c r="I2710" t="s">
        <v>859</v>
      </c>
      <c r="J2710" t="s">
        <v>14</v>
      </c>
      <c r="K2710">
        <v>2023</v>
      </c>
      <c r="L2710" t="s">
        <v>6531</v>
      </c>
      <c r="M2710" t="s">
        <v>6528</v>
      </c>
    </row>
    <row r="2711" spans="1:13" x14ac:dyDescent="0.35">
      <c r="A2711" t="s">
        <v>3614</v>
      </c>
      <c r="B2711" s="1">
        <v>45490</v>
      </c>
      <c r="C2711" t="s">
        <v>49</v>
      </c>
      <c r="D2711" t="s">
        <v>133</v>
      </c>
      <c r="E2711">
        <v>6</v>
      </c>
      <c r="F2711">
        <v>7850.82</v>
      </c>
      <c r="G2711">
        <v>47104.92</v>
      </c>
      <c r="H2711" t="s">
        <v>29</v>
      </c>
      <c r="I2711" t="s">
        <v>996</v>
      </c>
      <c r="J2711" t="s">
        <v>31</v>
      </c>
      <c r="K2711">
        <v>2024</v>
      </c>
      <c r="L2711" t="s">
        <v>6534</v>
      </c>
      <c r="M2711" t="s">
        <v>6523</v>
      </c>
    </row>
    <row r="2712" spans="1:13" x14ac:dyDescent="0.35">
      <c r="A2712" t="s">
        <v>3720</v>
      </c>
      <c r="B2712" s="1">
        <v>45246</v>
      </c>
      <c r="C2712" t="s">
        <v>49</v>
      </c>
      <c r="D2712" t="s">
        <v>133</v>
      </c>
      <c r="E2712">
        <v>4</v>
      </c>
      <c r="F2712">
        <v>7014.95</v>
      </c>
      <c r="G2712">
        <v>28059.8</v>
      </c>
      <c r="H2712" t="s">
        <v>136</v>
      </c>
      <c r="I2712" t="s">
        <v>674</v>
      </c>
      <c r="J2712" t="s">
        <v>47</v>
      </c>
      <c r="K2712">
        <v>2023</v>
      </c>
      <c r="L2712" t="s">
        <v>6526</v>
      </c>
      <c r="M2712" t="s">
        <v>6523</v>
      </c>
    </row>
    <row r="2713" spans="1:13" x14ac:dyDescent="0.35">
      <c r="A2713" t="s">
        <v>3765</v>
      </c>
      <c r="B2713" s="1">
        <v>45418</v>
      </c>
      <c r="C2713" t="s">
        <v>49</v>
      </c>
      <c r="D2713" t="s">
        <v>133</v>
      </c>
      <c r="E2713">
        <v>10</v>
      </c>
      <c r="F2713">
        <v>9444.76</v>
      </c>
      <c r="G2713">
        <v>94447.6</v>
      </c>
      <c r="H2713" t="s">
        <v>29</v>
      </c>
      <c r="I2713" t="s">
        <v>587</v>
      </c>
      <c r="J2713" t="s">
        <v>44</v>
      </c>
      <c r="K2713">
        <v>2024</v>
      </c>
      <c r="L2713" t="s">
        <v>6532</v>
      </c>
      <c r="M2713" t="s">
        <v>6523</v>
      </c>
    </row>
    <row r="2714" spans="1:13" x14ac:dyDescent="0.35">
      <c r="A2714" t="s">
        <v>3845</v>
      </c>
      <c r="B2714" s="1">
        <v>45284</v>
      </c>
      <c r="C2714" t="s">
        <v>49</v>
      </c>
      <c r="D2714" t="s">
        <v>133</v>
      </c>
      <c r="E2714">
        <v>10</v>
      </c>
      <c r="F2714">
        <v>12777.97</v>
      </c>
      <c r="G2714">
        <v>127779.7</v>
      </c>
      <c r="H2714" t="s">
        <v>136</v>
      </c>
      <c r="I2714" t="s">
        <v>2896</v>
      </c>
      <c r="J2714" t="s">
        <v>44</v>
      </c>
      <c r="K2714">
        <v>2023</v>
      </c>
      <c r="L2714" t="s">
        <v>6520</v>
      </c>
      <c r="M2714" t="s">
        <v>6523</v>
      </c>
    </row>
    <row r="2715" spans="1:13" x14ac:dyDescent="0.35">
      <c r="A2715" t="s">
        <v>3849</v>
      </c>
      <c r="B2715" s="1">
        <v>45468</v>
      </c>
      <c r="C2715" t="s">
        <v>49</v>
      </c>
      <c r="D2715" t="s">
        <v>133</v>
      </c>
      <c r="E2715">
        <v>1</v>
      </c>
      <c r="F2715">
        <v>2545.2600000000002</v>
      </c>
      <c r="G2715">
        <v>2545.2600000000002</v>
      </c>
      <c r="H2715" t="s">
        <v>29</v>
      </c>
      <c r="I2715" t="s">
        <v>1576</v>
      </c>
      <c r="J2715" t="s">
        <v>44</v>
      </c>
      <c r="K2715">
        <v>2024</v>
      </c>
      <c r="L2715" t="s">
        <v>6531</v>
      </c>
      <c r="M2715" t="s">
        <v>6528</v>
      </c>
    </row>
    <row r="2716" spans="1:13" x14ac:dyDescent="0.35">
      <c r="A2716" t="s">
        <v>3955</v>
      </c>
      <c r="B2716" s="1">
        <v>45319</v>
      </c>
      <c r="C2716" t="s">
        <v>49</v>
      </c>
      <c r="D2716" t="s">
        <v>133</v>
      </c>
      <c r="E2716">
        <v>10</v>
      </c>
      <c r="F2716">
        <v>12913.44</v>
      </c>
      <c r="G2716">
        <v>129134.39999999999</v>
      </c>
      <c r="H2716" t="s">
        <v>29</v>
      </c>
      <c r="I2716" t="s">
        <v>486</v>
      </c>
      <c r="J2716" t="s">
        <v>19</v>
      </c>
      <c r="K2716">
        <v>2024</v>
      </c>
      <c r="L2716" t="s">
        <v>6524</v>
      </c>
      <c r="M2716" t="s">
        <v>6523</v>
      </c>
    </row>
    <row r="2717" spans="1:13" x14ac:dyDescent="0.35">
      <c r="A2717" t="s">
        <v>3979</v>
      </c>
      <c r="B2717" s="1">
        <v>45036</v>
      </c>
      <c r="C2717" t="s">
        <v>49</v>
      </c>
      <c r="D2717" t="s">
        <v>133</v>
      </c>
      <c r="E2717">
        <v>10</v>
      </c>
      <c r="F2717">
        <v>2457.02</v>
      </c>
      <c r="G2717">
        <v>24570.2</v>
      </c>
      <c r="H2717" t="s">
        <v>104</v>
      </c>
      <c r="I2717" t="s">
        <v>906</v>
      </c>
      <c r="J2717" t="s">
        <v>19</v>
      </c>
      <c r="K2717">
        <v>2023</v>
      </c>
      <c r="L2717" t="s">
        <v>6527</v>
      </c>
      <c r="M2717" t="s">
        <v>6528</v>
      </c>
    </row>
    <row r="2718" spans="1:13" x14ac:dyDescent="0.35">
      <c r="A2718" t="s">
        <v>3991</v>
      </c>
      <c r="B2718" s="1">
        <v>45237</v>
      </c>
      <c r="C2718" t="s">
        <v>49</v>
      </c>
      <c r="D2718" t="s">
        <v>133</v>
      </c>
      <c r="E2718">
        <v>7</v>
      </c>
      <c r="F2718">
        <v>1478.98</v>
      </c>
      <c r="G2718">
        <v>10352.86</v>
      </c>
      <c r="H2718" t="s">
        <v>136</v>
      </c>
      <c r="I2718" t="s">
        <v>802</v>
      </c>
      <c r="J2718" t="s">
        <v>47</v>
      </c>
      <c r="K2718">
        <v>2023</v>
      </c>
      <c r="L2718" t="s">
        <v>6526</v>
      </c>
      <c r="M2718" t="s">
        <v>6528</v>
      </c>
    </row>
    <row r="2719" spans="1:13" x14ac:dyDescent="0.35">
      <c r="A2719" t="s">
        <v>4032</v>
      </c>
      <c r="B2719" s="1">
        <v>45259</v>
      </c>
      <c r="C2719" t="s">
        <v>49</v>
      </c>
      <c r="D2719" t="s">
        <v>133</v>
      </c>
      <c r="E2719">
        <v>9</v>
      </c>
      <c r="F2719">
        <v>2657</v>
      </c>
      <c r="G2719">
        <v>23913</v>
      </c>
      <c r="H2719" t="s">
        <v>104</v>
      </c>
      <c r="I2719" t="s">
        <v>472</v>
      </c>
      <c r="J2719" t="s">
        <v>31</v>
      </c>
      <c r="K2719">
        <v>2023</v>
      </c>
      <c r="L2719" t="s">
        <v>6526</v>
      </c>
      <c r="M2719" t="s">
        <v>6528</v>
      </c>
    </row>
    <row r="2720" spans="1:13" x14ac:dyDescent="0.35">
      <c r="A2720" t="s">
        <v>4104</v>
      </c>
      <c r="B2720" s="1">
        <v>45072</v>
      </c>
      <c r="C2720" t="s">
        <v>49</v>
      </c>
      <c r="D2720" t="s">
        <v>133</v>
      </c>
      <c r="E2720">
        <v>7</v>
      </c>
      <c r="F2720">
        <v>5630.5</v>
      </c>
      <c r="G2720">
        <v>39413.5</v>
      </c>
      <c r="H2720" t="s">
        <v>110</v>
      </c>
      <c r="I2720" t="s">
        <v>1790</v>
      </c>
      <c r="J2720" t="s">
        <v>39</v>
      </c>
      <c r="K2720">
        <v>2023</v>
      </c>
      <c r="L2720" t="s">
        <v>6532</v>
      </c>
      <c r="M2720" t="s">
        <v>6523</v>
      </c>
    </row>
    <row r="2721" spans="1:13" x14ac:dyDescent="0.35">
      <c r="A2721" t="s">
        <v>4190</v>
      </c>
      <c r="B2721" s="1">
        <v>45649</v>
      </c>
      <c r="C2721" t="s">
        <v>49</v>
      </c>
      <c r="D2721" t="s">
        <v>133</v>
      </c>
      <c r="E2721">
        <v>2</v>
      </c>
      <c r="F2721">
        <v>12679.76</v>
      </c>
      <c r="G2721">
        <v>25359.52</v>
      </c>
      <c r="H2721" t="s">
        <v>104</v>
      </c>
      <c r="I2721" t="s">
        <v>6536</v>
      </c>
      <c r="J2721" t="s">
        <v>44</v>
      </c>
      <c r="K2721">
        <v>2024</v>
      </c>
      <c r="L2721" t="s">
        <v>6520</v>
      </c>
      <c r="M2721" t="s">
        <v>6523</v>
      </c>
    </row>
    <row r="2722" spans="1:13" x14ac:dyDescent="0.35">
      <c r="A2722" t="s">
        <v>4200</v>
      </c>
      <c r="B2722" s="1">
        <v>45002</v>
      </c>
      <c r="C2722" t="s">
        <v>49</v>
      </c>
      <c r="D2722" t="s">
        <v>133</v>
      </c>
      <c r="E2722">
        <v>10</v>
      </c>
      <c r="F2722">
        <v>11619.81</v>
      </c>
      <c r="G2722">
        <v>116198.1</v>
      </c>
      <c r="H2722" t="s">
        <v>42</v>
      </c>
      <c r="I2722" t="s">
        <v>1168</v>
      </c>
      <c r="J2722" t="s">
        <v>47</v>
      </c>
      <c r="K2722">
        <v>2023</v>
      </c>
      <c r="L2722" t="s">
        <v>6533</v>
      </c>
      <c r="M2722" t="s">
        <v>6523</v>
      </c>
    </row>
    <row r="2723" spans="1:13" x14ac:dyDescent="0.35">
      <c r="A2723" t="s">
        <v>4265</v>
      </c>
      <c r="B2723" s="1">
        <v>45368</v>
      </c>
      <c r="C2723" t="s">
        <v>49</v>
      </c>
      <c r="D2723" t="s">
        <v>133</v>
      </c>
      <c r="E2723">
        <v>3</v>
      </c>
      <c r="F2723">
        <v>9155.7900000000009</v>
      </c>
      <c r="G2723">
        <v>27467.37</v>
      </c>
      <c r="H2723" t="s">
        <v>104</v>
      </c>
      <c r="I2723" t="s">
        <v>346</v>
      </c>
      <c r="J2723" t="s">
        <v>47</v>
      </c>
      <c r="K2723">
        <v>2024</v>
      </c>
      <c r="L2723" t="s">
        <v>6533</v>
      </c>
      <c r="M2723" t="s">
        <v>6523</v>
      </c>
    </row>
    <row r="2724" spans="1:13" x14ac:dyDescent="0.35">
      <c r="A2724" t="s">
        <v>4387</v>
      </c>
      <c r="B2724" s="1">
        <v>45531</v>
      </c>
      <c r="C2724" t="s">
        <v>49</v>
      </c>
      <c r="D2724" t="s">
        <v>133</v>
      </c>
      <c r="E2724">
        <v>6</v>
      </c>
      <c r="F2724">
        <v>11632.17</v>
      </c>
      <c r="G2724">
        <v>69793.02</v>
      </c>
      <c r="H2724" t="s">
        <v>136</v>
      </c>
      <c r="I2724" t="s">
        <v>1894</v>
      </c>
      <c r="J2724" t="s">
        <v>6535</v>
      </c>
      <c r="K2724">
        <v>2024</v>
      </c>
      <c r="L2724" t="s">
        <v>6530</v>
      </c>
      <c r="M2724" t="s">
        <v>6523</v>
      </c>
    </row>
    <row r="2725" spans="1:13" x14ac:dyDescent="0.35">
      <c r="A2725" t="s">
        <v>4413</v>
      </c>
      <c r="B2725" s="1">
        <v>45421</v>
      </c>
      <c r="C2725" t="s">
        <v>49</v>
      </c>
      <c r="D2725" t="s">
        <v>133</v>
      </c>
      <c r="E2725">
        <v>10</v>
      </c>
      <c r="F2725">
        <v>1570.49</v>
      </c>
      <c r="G2725">
        <v>15704.9</v>
      </c>
      <c r="H2725" t="s">
        <v>42</v>
      </c>
      <c r="I2725" t="s">
        <v>796</v>
      </c>
      <c r="J2725" t="s">
        <v>47</v>
      </c>
      <c r="K2725">
        <v>2024</v>
      </c>
      <c r="L2725" t="s">
        <v>6532</v>
      </c>
      <c r="M2725" t="s">
        <v>6528</v>
      </c>
    </row>
    <row r="2726" spans="1:13" x14ac:dyDescent="0.35">
      <c r="A2726" t="s">
        <v>4485</v>
      </c>
      <c r="B2726" s="1">
        <v>45525</v>
      </c>
      <c r="C2726" t="s">
        <v>49</v>
      </c>
      <c r="D2726" t="s">
        <v>133</v>
      </c>
      <c r="E2726">
        <v>2</v>
      </c>
      <c r="F2726">
        <v>7124.02</v>
      </c>
      <c r="G2726">
        <v>14248.04</v>
      </c>
      <c r="H2726" t="s">
        <v>42</v>
      </c>
      <c r="I2726" t="s">
        <v>3999</v>
      </c>
      <c r="J2726" t="s">
        <v>44</v>
      </c>
      <c r="K2726">
        <v>2024</v>
      </c>
      <c r="L2726" t="s">
        <v>6530</v>
      </c>
      <c r="M2726" t="s">
        <v>6523</v>
      </c>
    </row>
    <row r="2727" spans="1:13" x14ac:dyDescent="0.35">
      <c r="A2727" t="s">
        <v>4587</v>
      </c>
      <c r="B2727" s="1">
        <v>44982</v>
      </c>
      <c r="C2727" t="s">
        <v>49</v>
      </c>
      <c r="D2727" t="s">
        <v>133</v>
      </c>
      <c r="E2727">
        <v>4</v>
      </c>
      <c r="F2727">
        <v>11502.21</v>
      </c>
      <c r="G2727">
        <v>46008.84</v>
      </c>
      <c r="H2727" t="s">
        <v>104</v>
      </c>
      <c r="I2727" t="s">
        <v>681</v>
      </c>
      <c r="J2727" t="s">
        <v>19</v>
      </c>
      <c r="K2727">
        <v>2023</v>
      </c>
      <c r="L2727" t="s">
        <v>6529</v>
      </c>
      <c r="M2727" t="s">
        <v>6523</v>
      </c>
    </row>
    <row r="2728" spans="1:13" x14ac:dyDescent="0.35">
      <c r="A2728" t="s">
        <v>4624</v>
      </c>
      <c r="B2728" s="1">
        <v>44980</v>
      </c>
      <c r="C2728" t="s">
        <v>49</v>
      </c>
      <c r="D2728" t="s">
        <v>133</v>
      </c>
      <c r="E2728">
        <v>4</v>
      </c>
      <c r="F2728">
        <v>11855.77</v>
      </c>
      <c r="G2728">
        <v>47423.08</v>
      </c>
      <c r="H2728" t="s">
        <v>136</v>
      </c>
      <c r="I2728" t="s">
        <v>1331</v>
      </c>
      <c r="J2728" t="s">
        <v>47</v>
      </c>
      <c r="K2728">
        <v>2023</v>
      </c>
      <c r="L2728" t="s">
        <v>6529</v>
      </c>
      <c r="M2728" t="s">
        <v>6523</v>
      </c>
    </row>
    <row r="2729" spans="1:13" x14ac:dyDescent="0.35">
      <c r="A2729" t="s">
        <v>4717</v>
      </c>
      <c r="B2729" s="1">
        <v>45255</v>
      </c>
      <c r="C2729" t="s">
        <v>49</v>
      </c>
      <c r="D2729" t="s">
        <v>133</v>
      </c>
      <c r="E2729">
        <v>1</v>
      </c>
      <c r="F2729">
        <v>5678.22</v>
      </c>
      <c r="G2729">
        <v>5678.22</v>
      </c>
      <c r="H2729" t="s">
        <v>29</v>
      </c>
      <c r="I2729" t="s">
        <v>1971</v>
      </c>
      <c r="J2729" t="s">
        <v>47</v>
      </c>
      <c r="K2729">
        <v>2023</v>
      </c>
      <c r="L2729" t="s">
        <v>6526</v>
      </c>
      <c r="M2729" t="s">
        <v>6523</v>
      </c>
    </row>
    <row r="2730" spans="1:13" x14ac:dyDescent="0.35">
      <c r="A2730" t="s">
        <v>4796</v>
      </c>
      <c r="B2730" s="1">
        <v>44975</v>
      </c>
      <c r="C2730" t="s">
        <v>49</v>
      </c>
      <c r="D2730" t="s">
        <v>133</v>
      </c>
      <c r="E2730">
        <v>4</v>
      </c>
      <c r="F2730">
        <v>12664.45</v>
      </c>
      <c r="G2730">
        <v>50657.8</v>
      </c>
      <c r="H2730" t="s">
        <v>29</v>
      </c>
      <c r="I2730" t="s">
        <v>1336</v>
      </c>
      <c r="J2730" t="s">
        <v>31</v>
      </c>
      <c r="K2730">
        <v>2023</v>
      </c>
      <c r="L2730" t="s">
        <v>6529</v>
      </c>
      <c r="M2730" t="s">
        <v>6523</v>
      </c>
    </row>
    <row r="2731" spans="1:13" x14ac:dyDescent="0.35">
      <c r="A2731" t="s">
        <v>4808</v>
      </c>
      <c r="B2731" s="1">
        <v>45009</v>
      </c>
      <c r="C2731" t="s">
        <v>49</v>
      </c>
      <c r="D2731" t="s">
        <v>133</v>
      </c>
      <c r="E2731">
        <v>10</v>
      </c>
      <c r="F2731">
        <v>12663.74</v>
      </c>
      <c r="G2731">
        <v>126637.4</v>
      </c>
      <c r="H2731" t="s">
        <v>29</v>
      </c>
      <c r="I2731" t="s">
        <v>663</v>
      </c>
      <c r="J2731" t="s">
        <v>44</v>
      </c>
      <c r="K2731">
        <v>2023</v>
      </c>
      <c r="L2731" t="s">
        <v>6533</v>
      </c>
      <c r="M2731" t="s">
        <v>6523</v>
      </c>
    </row>
    <row r="2732" spans="1:13" x14ac:dyDescent="0.35">
      <c r="A2732" t="s">
        <v>4831</v>
      </c>
      <c r="B2732" s="1">
        <v>45225</v>
      </c>
      <c r="C2732" t="s">
        <v>49</v>
      </c>
      <c r="D2732" t="s">
        <v>133</v>
      </c>
      <c r="E2732">
        <v>7</v>
      </c>
      <c r="F2732">
        <v>7800.26</v>
      </c>
      <c r="G2732">
        <v>54601.82</v>
      </c>
      <c r="H2732" t="s">
        <v>104</v>
      </c>
      <c r="I2732" t="s">
        <v>461</v>
      </c>
      <c r="J2732" t="s">
        <v>47</v>
      </c>
      <c r="K2732">
        <v>2023</v>
      </c>
      <c r="L2732" t="s">
        <v>6522</v>
      </c>
      <c r="M2732" t="s">
        <v>6523</v>
      </c>
    </row>
    <row r="2733" spans="1:13" x14ac:dyDescent="0.35">
      <c r="A2733" t="s">
        <v>4904</v>
      </c>
      <c r="B2733" s="1">
        <v>45516</v>
      </c>
      <c r="C2733" t="s">
        <v>49</v>
      </c>
      <c r="D2733" t="s">
        <v>133</v>
      </c>
      <c r="E2733">
        <v>4</v>
      </c>
      <c r="F2733">
        <v>12732.78</v>
      </c>
      <c r="G2733">
        <v>50931.12</v>
      </c>
      <c r="H2733" t="s">
        <v>29</v>
      </c>
      <c r="I2733" t="s">
        <v>924</v>
      </c>
      <c r="J2733" t="s">
        <v>47</v>
      </c>
      <c r="K2733">
        <v>2024</v>
      </c>
      <c r="L2733" t="s">
        <v>6530</v>
      </c>
      <c r="M2733" t="s">
        <v>6523</v>
      </c>
    </row>
    <row r="2734" spans="1:13" x14ac:dyDescent="0.35">
      <c r="A2734" t="s">
        <v>4963</v>
      </c>
      <c r="B2734" s="1">
        <v>45290</v>
      </c>
      <c r="C2734" t="s">
        <v>49</v>
      </c>
      <c r="D2734" t="s">
        <v>133</v>
      </c>
      <c r="E2734">
        <v>4</v>
      </c>
      <c r="F2734">
        <v>4488.63</v>
      </c>
      <c r="G2734">
        <v>17954.52</v>
      </c>
      <c r="H2734" t="s">
        <v>110</v>
      </c>
      <c r="I2734" t="s">
        <v>2433</v>
      </c>
      <c r="J2734" t="s">
        <v>47</v>
      </c>
      <c r="K2734">
        <v>2023</v>
      </c>
      <c r="L2734" t="s">
        <v>6520</v>
      </c>
      <c r="M2734" t="s">
        <v>6523</v>
      </c>
    </row>
    <row r="2735" spans="1:13" x14ac:dyDescent="0.35">
      <c r="A2735" t="s">
        <v>4994</v>
      </c>
      <c r="B2735" s="1">
        <v>45200</v>
      </c>
      <c r="C2735" t="s">
        <v>49</v>
      </c>
      <c r="D2735" t="s">
        <v>133</v>
      </c>
      <c r="E2735">
        <v>1</v>
      </c>
      <c r="F2735">
        <v>2521.7800000000002</v>
      </c>
      <c r="G2735">
        <v>2521.7800000000002</v>
      </c>
      <c r="H2735" t="s">
        <v>136</v>
      </c>
      <c r="I2735" t="s">
        <v>1712</v>
      </c>
      <c r="J2735" t="s">
        <v>19</v>
      </c>
      <c r="K2735">
        <v>2023</v>
      </c>
      <c r="L2735" t="s">
        <v>6522</v>
      </c>
      <c r="M2735" t="s">
        <v>6528</v>
      </c>
    </row>
    <row r="2736" spans="1:13" x14ac:dyDescent="0.35">
      <c r="A2736" t="s">
        <v>5005</v>
      </c>
      <c r="B2736" s="1">
        <v>45240</v>
      </c>
      <c r="C2736" t="s">
        <v>49</v>
      </c>
      <c r="D2736" t="s">
        <v>133</v>
      </c>
      <c r="E2736">
        <v>3</v>
      </c>
      <c r="F2736">
        <v>10476.32</v>
      </c>
      <c r="G2736">
        <v>31428.959999999999</v>
      </c>
      <c r="H2736" t="s">
        <v>136</v>
      </c>
      <c r="I2736" t="s">
        <v>1091</v>
      </c>
      <c r="J2736" t="s">
        <v>47</v>
      </c>
      <c r="K2736">
        <v>2023</v>
      </c>
      <c r="L2736" t="s">
        <v>6526</v>
      </c>
      <c r="M2736" t="s">
        <v>6523</v>
      </c>
    </row>
    <row r="2737" spans="1:13" x14ac:dyDescent="0.35">
      <c r="A2737" t="s">
        <v>5050</v>
      </c>
      <c r="B2737" s="1">
        <v>45579</v>
      </c>
      <c r="C2737" t="s">
        <v>49</v>
      </c>
      <c r="D2737" t="s">
        <v>133</v>
      </c>
      <c r="E2737">
        <v>4</v>
      </c>
      <c r="F2737">
        <v>7997.11</v>
      </c>
      <c r="G2737">
        <v>31988.44</v>
      </c>
      <c r="H2737" t="s">
        <v>42</v>
      </c>
      <c r="I2737" t="s">
        <v>798</v>
      </c>
      <c r="J2737" t="s">
        <v>19</v>
      </c>
      <c r="K2737">
        <v>2024</v>
      </c>
      <c r="L2737" t="s">
        <v>6522</v>
      </c>
      <c r="M2737" t="s">
        <v>6523</v>
      </c>
    </row>
    <row r="2738" spans="1:13" x14ac:dyDescent="0.35">
      <c r="A2738" t="s">
        <v>5110</v>
      </c>
      <c r="B2738" s="1">
        <v>44970</v>
      </c>
      <c r="C2738" t="s">
        <v>49</v>
      </c>
      <c r="D2738" t="s">
        <v>133</v>
      </c>
      <c r="E2738">
        <v>2</v>
      </c>
      <c r="F2738">
        <v>10052.57</v>
      </c>
      <c r="G2738">
        <v>20105.14</v>
      </c>
      <c r="H2738" t="s">
        <v>104</v>
      </c>
      <c r="I2738" t="s">
        <v>4257</v>
      </c>
      <c r="J2738" t="s">
        <v>44</v>
      </c>
      <c r="K2738">
        <v>2023</v>
      </c>
      <c r="L2738" t="s">
        <v>6529</v>
      </c>
      <c r="M2738" t="s">
        <v>6523</v>
      </c>
    </row>
    <row r="2739" spans="1:13" x14ac:dyDescent="0.35">
      <c r="A2739" t="s">
        <v>5117</v>
      </c>
      <c r="B2739" s="1">
        <v>45082</v>
      </c>
      <c r="C2739" t="s">
        <v>49</v>
      </c>
      <c r="D2739" t="s">
        <v>133</v>
      </c>
      <c r="E2739">
        <v>3</v>
      </c>
      <c r="F2739">
        <v>5944.26</v>
      </c>
      <c r="G2739">
        <v>17832.78</v>
      </c>
      <c r="H2739" t="s">
        <v>29</v>
      </c>
      <c r="I2739" t="s">
        <v>2262</v>
      </c>
      <c r="J2739" t="s">
        <v>47</v>
      </c>
      <c r="K2739">
        <v>2023</v>
      </c>
      <c r="L2739" t="s">
        <v>6531</v>
      </c>
      <c r="M2739" t="s">
        <v>6523</v>
      </c>
    </row>
    <row r="2740" spans="1:13" x14ac:dyDescent="0.35">
      <c r="A2740" t="s">
        <v>5123</v>
      </c>
      <c r="B2740" s="1">
        <v>45653</v>
      </c>
      <c r="C2740" t="s">
        <v>49</v>
      </c>
      <c r="D2740" t="s">
        <v>133</v>
      </c>
      <c r="E2740">
        <v>4</v>
      </c>
      <c r="F2740">
        <v>5831.17</v>
      </c>
      <c r="G2740">
        <v>23324.68</v>
      </c>
      <c r="H2740" t="s">
        <v>29</v>
      </c>
      <c r="I2740" t="s">
        <v>1777</v>
      </c>
      <c r="J2740" t="s">
        <v>39</v>
      </c>
      <c r="K2740">
        <v>2024</v>
      </c>
      <c r="L2740" t="s">
        <v>6520</v>
      </c>
      <c r="M2740" t="s">
        <v>6523</v>
      </c>
    </row>
    <row r="2741" spans="1:13" x14ac:dyDescent="0.35">
      <c r="A2741" t="s">
        <v>5271</v>
      </c>
      <c r="B2741" s="1">
        <v>45069</v>
      </c>
      <c r="C2741" t="s">
        <v>49</v>
      </c>
      <c r="D2741" t="s">
        <v>133</v>
      </c>
      <c r="E2741">
        <v>10</v>
      </c>
      <c r="F2741">
        <v>5491.97</v>
      </c>
      <c r="G2741">
        <v>54919.7</v>
      </c>
      <c r="H2741" t="s">
        <v>29</v>
      </c>
      <c r="I2741" t="s">
        <v>1788</v>
      </c>
      <c r="J2741" t="s">
        <v>14</v>
      </c>
      <c r="K2741">
        <v>2023</v>
      </c>
      <c r="L2741" t="s">
        <v>6532</v>
      </c>
      <c r="M2741" t="s">
        <v>6523</v>
      </c>
    </row>
    <row r="2742" spans="1:13" x14ac:dyDescent="0.35">
      <c r="A2742" t="s">
        <v>5378</v>
      </c>
      <c r="B2742" s="1">
        <v>45066</v>
      </c>
      <c r="C2742" t="s">
        <v>49</v>
      </c>
      <c r="D2742" t="s">
        <v>133</v>
      </c>
      <c r="E2742">
        <v>9</v>
      </c>
      <c r="F2742">
        <v>8658.67</v>
      </c>
      <c r="G2742">
        <v>77928.03</v>
      </c>
      <c r="H2742" t="s">
        <v>29</v>
      </c>
      <c r="I2742" t="s">
        <v>1076</v>
      </c>
      <c r="J2742" t="s">
        <v>14</v>
      </c>
      <c r="K2742">
        <v>2023</v>
      </c>
      <c r="L2742" t="s">
        <v>6532</v>
      </c>
      <c r="M2742" t="s">
        <v>6523</v>
      </c>
    </row>
    <row r="2743" spans="1:13" x14ac:dyDescent="0.35">
      <c r="A2743" t="s">
        <v>5414</v>
      </c>
      <c r="B2743" s="1">
        <v>45603</v>
      </c>
      <c r="C2743" t="s">
        <v>49</v>
      </c>
      <c r="D2743" t="s">
        <v>133</v>
      </c>
      <c r="E2743">
        <v>6</v>
      </c>
      <c r="F2743">
        <v>8319.2999999999993</v>
      </c>
      <c r="G2743">
        <v>49915.8</v>
      </c>
      <c r="H2743" t="s">
        <v>104</v>
      </c>
      <c r="I2743" t="s">
        <v>1137</v>
      </c>
      <c r="J2743" t="s">
        <v>39</v>
      </c>
      <c r="K2743">
        <v>2024</v>
      </c>
      <c r="L2743" t="s">
        <v>6526</v>
      </c>
      <c r="M2743" t="s">
        <v>6523</v>
      </c>
    </row>
    <row r="2744" spans="1:13" x14ac:dyDescent="0.35">
      <c r="A2744" t="s">
        <v>5466</v>
      </c>
      <c r="B2744" s="1">
        <v>45600</v>
      </c>
      <c r="C2744" t="s">
        <v>49</v>
      </c>
      <c r="D2744" t="s">
        <v>133</v>
      </c>
      <c r="E2744">
        <v>1</v>
      </c>
      <c r="F2744">
        <v>5239.5200000000004</v>
      </c>
      <c r="G2744">
        <v>5239.5200000000004</v>
      </c>
      <c r="H2744" t="s">
        <v>104</v>
      </c>
      <c r="I2744" t="s">
        <v>1168</v>
      </c>
      <c r="J2744" t="s">
        <v>39</v>
      </c>
      <c r="K2744">
        <v>2024</v>
      </c>
      <c r="L2744" t="s">
        <v>6526</v>
      </c>
      <c r="M2744" t="s">
        <v>6523</v>
      </c>
    </row>
    <row r="2745" spans="1:13" x14ac:dyDescent="0.35">
      <c r="A2745" t="s">
        <v>5578</v>
      </c>
      <c r="B2745" s="1">
        <v>45035</v>
      </c>
      <c r="C2745" t="s">
        <v>49</v>
      </c>
      <c r="D2745" t="s">
        <v>133</v>
      </c>
      <c r="E2745">
        <v>6</v>
      </c>
      <c r="F2745">
        <v>4355.5</v>
      </c>
      <c r="G2745">
        <v>26133</v>
      </c>
      <c r="H2745" t="s">
        <v>136</v>
      </c>
      <c r="I2745" t="s">
        <v>1045</v>
      </c>
      <c r="J2745" t="s">
        <v>6535</v>
      </c>
      <c r="K2745">
        <v>2023</v>
      </c>
      <c r="L2745" t="s">
        <v>6527</v>
      </c>
      <c r="M2745" t="s">
        <v>6523</v>
      </c>
    </row>
    <row r="2746" spans="1:13" x14ac:dyDescent="0.35">
      <c r="A2746" t="s">
        <v>5751</v>
      </c>
      <c r="B2746" s="1">
        <v>45121</v>
      </c>
      <c r="C2746" t="s">
        <v>49</v>
      </c>
      <c r="D2746" t="s">
        <v>133</v>
      </c>
      <c r="E2746">
        <v>1</v>
      </c>
      <c r="F2746">
        <v>11462.19</v>
      </c>
      <c r="G2746">
        <v>11462.19</v>
      </c>
      <c r="H2746" t="s">
        <v>104</v>
      </c>
      <c r="I2746" t="s">
        <v>511</v>
      </c>
      <c r="J2746" t="s">
        <v>14</v>
      </c>
      <c r="K2746">
        <v>2023</v>
      </c>
      <c r="L2746" t="s">
        <v>6534</v>
      </c>
      <c r="M2746" t="s">
        <v>6523</v>
      </c>
    </row>
    <row r="2747" spans="1:13" x14ac:dyDescent="0.35">
      <c r="A2747" t="s">
        <v>5764</v>
      </c>
      <c r="B2747" s="1">
        <v>45352</v>
      </c>
      <c r="C2747" t="s">
        <v>49</v>
      </c>
      <c r="D2747" t="s">
        <v>133</v>
      </c>
      <c r="E2747">
        <v>5</v>
      </c>
      <c r="F2747">
        <v>12010.15</v>
      </c>
      <c r="G2747">
        <v>60050.75</v>
      </c>
      <c r="H2747" t="s">
        <v>42</v>
      </c>
      <c r="I2747" t="s">
        <v>331</v>
      </c>
      <c r="J2747" t="s">
        <v>44</v>
      </c>
      <c r="K2747">
        <v>2024</v>
      </c>
      <c r="L2747" t="s">
        <v>6533</v>
      </c>
      <c r="M2747" t="s">
        <v>6523</v>
      </c>
    </row>
    <row r="2748" spans="1:13" x14ac:dyDescent="0.35">
      <c r="A2748" t="s">
        <v>5827</v>
      </c>
      <c r="B2748" s="1">
        <v>45336</v>
      </c>
      <c r="C2748" t="s">
        <v>49</v>
      </c>
      <c r="D2748" t="s">
        <v>133</v>
      </c>
      <c r="E2748">
        <v>2</v>
      </c>
      <c r="F2748">
        <v>3986.21</v>
      </c>
      <c r="G2748">
        <v>7972.42</v>
      </c>
      <c r="H2748" t="s">
        <v>42</v>
      </c>
      <c r="I2748" t="s">
        <v>453</v>
      </c>
      <c r="J2748" t="s">
        <v>39</v>
      </c>
      <c r="K2748">
        <v>2024</v>
      </c>
      <c r="L2748" t="s">
        <v>6529</v>
      </c>
      <c r="M2748" t="s">
        <v>6523</v>
      </c>
    </row>
    <row r="2749" spans="1:13" x14ac:dyDescent="0.35">
      <c r="A2749" t="s">
        <v>6051</v>
      </c>
      <c r="B2749" s="1">
        <v>45546</v>
      </c>
      <c r="C2749" t="s">
        <v>49</v>
      </c>
      <c r="D2749" t="s">
        <v>133</v>
      </c>
      <c r="E2749">
        <v>4</v>
      </c>
      <c r="F2749">
        <v>4646.07</v>
      </c>
      <c r="G2749">
        <v>18584.28</v>
      </c>
      <c r="H2749" t="s">
        <v>136</v>
      </c>
      <c r="I2749" t="s">
        <v>517</v>
      </c>
      <c r="J2749" t="s">
        <v>44</v>
      </c>
      <c r="K2749">
        <v>2024</v>
      </c>
      <c r="L2749" t="s">
        <v>6525</v>
      </c>
      <c r="M2749" t="s">
        <v>6523</v>
      </c>
    </row>
    <row r="2750" spans="1:13" x14ac:dyDescent="0.35">
      <c r="A2750" t="s">
        <v>6099</v>
      </c>
      <c r="B2750" s="1">
        <v>45511</v>
      </c>
      <c r="C2750" t="s">
        <v>49</v>
      </c>
      <c r="D2750" t="s">
        <v>133</v>
      </c>
      <c r="E2750">
        <v>4</v>
      </c>
      <c r="F2750">
        <v>5812.07</v>
      </c>
      <c r="G2750">
        <v>23248.28</v>
      </c>
      <c r="H2750" t="s">
        <v>110</v>
      </c>
      <c r="I2750" t="s">
        <v>217</v>
      </c>
      <c r="J2750" t="s">
        <v>39</v>
      </c>
      <c r="K2750">
        <v>2024</v>
      </c>
      <c r="L2750" t="s">
        <v>6530</v>
      </c>
      <c r="M2750" t="s">
        <v>6523</v>
      </c>
    </row>
    <row r="2751" spans="1:13" x14ac:dyDescent="0.35">
      <c r="A2751" t="s">
        <v>6316</v>
      </c>
      <c r="B2751" s="1">
        <v>45568</v>
      </c>
      <c r="C2751" t="s">
        <v>49</v>
      </c>
      <c r="D2751" t="s">
        <v>133</v>
      </c>
      <c r="E2751">
        <v>9</v>
      </c>
      <c r="F2751">
        <v>6794.26</v>
      </c>
      <c r="G2751">
        <v>61148.34</v>
      </c>
      <c r="H2751" t="s">
        <v>110</v>
      </c>
      <c r="I2751" t="s">
        <v>288</v>
      </c>
      <c r="J2751" t="s">
        <v>14</v>
      </c>
      <c r="K2751">
        <v>2024</v>
      </c>
      <c r="L2751" t="s">
        <v>6522</v>
      </c>
      <c r="M2751" t="s">
        <v>6523</v>
      </c>
    </row>
    <row r="2752" spans="1:13" x14ac:dyDescent="0.35">
      <c r="A2752" t="s">
        <v>6349</v>
      </c>
      <c r="B2752" s="1">
        <v>45061</v>
      </c>
      <c r="C2752" t="s">
        <v>49</v>
      </c>
      <c r="D2752" t="s">
        <v>133</v>
      </c>
      <c r="E2752">
        <v>8</v>
      </c>
      <c r="F2752">
        <v>7056.96</v>
      </c>
      <c r="G2752">
        <v>56455.68</v>
      </c>
      <c r="H2752" t="s">
        <v>29</v>
      </c>
      <c r="I2752" t="s">
        <v>168</v>
      </c>
      <c r="J2752" t="s">
        <v>44</v>
      </c>
      <c r="K2752">
        <v>2023</v>
      </c>
      <c r="L2752" t="s">
        <v>6532</v>
      </c>
      <c r="M2752" t="s">
        <v>6523</v>
      </c>
    </row>
    <row r="2753" spans="1:13" x14ac:dyDescent="0.35">
      <c r="A2753" t="s">
        <v>6381</v>
      </c>
      <c r="B2753" s="1">
        <v>45061</v>
      </c>
      <c r="C2753" t="s">
        <v>49</v>
      </c>
      <c r="D2753" t="s">
        <v>133</v>
      </c>
      <c r="E2753">
        <v>1</v>
      </c>
      <c r="F2753">
        <v>5582.63</v>
      </c>
      <c r="G2753">
        <v>5582.63</v>
      </c>
      <c r="H2753" t="s">
        <v>136</v>
      </c>
      <c r="I2753" t="s">
        <v>2046</v>
      </c>
      <c r="J2753" t="s">
        <v>44</v>
      </c>
      <c r="K2753">
        <v>2023</v>
      </c>
      <c r="L2753" t="s">
        <v>6532</v>
      </c>
      <c r="M2753" t="s">
        <v>6523</v>
      </c>
    </row>
    <row r="2754" spans="1:13" x14ac:dyDescent="0.35">
      <c r="A2754" t="s">
        <v>166</v>
      </c>
      <c r="B2754" s="1">
        <v>45611</v>
      </c>
      <c r="C2754" t="s">
        <v>49</v>
      </c>
      <c r="D2754" t="s">
        <v>167</v>
      </c>
      <c r="E2754">
        <v>9</v>
      </c>
      <c r="F2754">
        <v>6272.35</v>
      </c>
      <c r="G2754">
        <v>56451.15</v>
      </c>
      <c r="H2754" t="s">
        <v>104</v>
      </c>
      <c r="I2754" t="s">
        <v>168</v>
      </c>
      <c r="J2754" t="s">
        <v>19</v>
      </c>
      <c r="K2754">
        <v>2024</v>
      </c>
      <c r="L2754" t="s">
        <v>6526</v>
      </c>
      <c r="M2754" t="s">
        <v>6523</v>
      </c>
    </row>
    <row r="2755" spans="1:13" x14ac:dyDescent="0.35">
      <c r="A2755" t="s">
        <v>189</v>
      </c>
      <c r="B2755" s="1">
        <v>45590</v>
      </c>
      <c r="C2755" t="s">
        <v>49</v>
      </c>
      <c r="D2755" t="s">
        <v>167</v>
      </c>
      <c r="E2755">
        <v>10</v>
      </c>
      <c r="F2755">
        <v>8812.9</v>
      </c>
      <c r="G2755">
        <v>88129</v>
      </c>
      <c r="H2755" t="s">
        <v>136</v>
      </c>
      <c r="I2755" t="s">
        <v>190</v>
      </c>
      <c r="J2755" t="s">
        <v>31</v>
      </c>
      <c r="K2755">
        <v>2024</v>
      </c>
      <c r="L2755" t="s">
        <v>6522</v>
      </c>
      <c r="M2755" t="s">
        <v>6523</v>
      </c>
    </row>
    <row r="2756" spans="1:13" x14ac:dyDescent="0.35">
      <c r="A2756" t="s">
        <v>222</v>
      </c>
      <c r="B2756" s="1">
        <v>44953</v>
      </c>
      <c r="C2756" t="s">
        <v>49</v>
      </c>
      <c r="D2756" t="s">
        <v>167</v>
      </c>
      <c r="E2756">
        <v>2</v>
      </c>
      <c r="F2756">
        <v>12447.62</v>
      </c>
      <c r="G2756">
        <v>24895.24</v>
      </c>
      <c r="H2756" t="s">
        <v>29</v>
      </c>
      <c r="I2756" t="s">
        <v>223</v>
      </c>
      <c r="J2756" t="s">
        <v>19</v>
      </c>
      <c r="K2756">
        <v>2023</v>
      </c>
      <c r="L2756" t="s">
        <v>6524</v>
      </c>
      <c r="M2756" t="s">
        <v>6523</v>
      </c>
    </row>
    <row r="2757" spans="1:13" x14ac:dyDescent="0.35">
      <c r="A2757" t="s">
        <v>225</v>
      </c>
      <c r="B2757" s="1">
        <v>45518</v>
      </c>
      <c r="C2757" t="s">
        <v>49</v>
      </c>
      <c r="D2757" t="s">
        <v>167</v>
      </c>
      <c r="E2757">
        <v>8</v>
      </c>
      <c r="F2757">
        <v>12043.32</v>
      </c>
      <c r="G2757">
        <v>96346.559999999998</v>
      </c>
      <c r="H2757" t="s">
        <v>29</v>
      </c>
      <c r="I2757" t="s">
        <v>226</v>
      </c>
      <c r="J2757" t="s">
        <v>19</v>
      </c>
      <c r="K2757">
        <v>2024</v>
      </c>
      <c r="L2757" t="s">
        <v>6530</v>
      </c>
      <c r="M2757" t="s">
        <v>6523</v>
      </c>
    </row>
    <row r="2758" spans="1:13" x14ac:dyDescent="0.35">
      <c r="A2758" t="s">
        <v>270</v>
      </c>
      <c r="B2758" s="1">
        <v>45183</v>
      </c>
      <c r="C2758" t="s">
        <v>49</v>
      </c>
      <c r="D2758" t="s">
        <v>167</v>
      </c>
      <c r="E2758">
        <v>5</v>
      </c>
      <c r="F2758">
        <v>11756.24</v>
      </c>
      <c r="G2758">
        <v>58781.2</v>
      </c>
      <c r="H2758" t="s">
        <v>29</v>
      </c>
      <c r="I2758" t="s">
        <v>271</v>
      </c>
      <c r="J2758" t="s">
        <v>31</v>
      </c>
      <c r="K2758">
        <v>2023</v>
      </c>
      <c r="L2758" t="s">
        <v>6525</v>
      </c>
      <c r="M2758" t="s">
        <v>6523</v>
      </c>
    </row>
    <row r="2759" spans="1:13" x14ac:dyDescent="0.35">
      <c r="A2759" t="s">
        <v>272</v>
      </c>
      <c r="B2759" s="1">
        <v>45520</v>
      </c>
      <c r="C2759" t="s">
        <v>49</v>
      </c>
      <c r="D2759" t="s">
        <v>167</v>
      </c>
      <c r="E2759">
        <v>9</v>
      </c>
      <c r="F2759">
        <v>1427.04</v>
      </c>
      <c r="G2759">
        <v>12843.36</v>
      </c>
      <c r="H2759" t="s">
        <v>136</v>
      </c>
      <c r="I2759" t="s">
        <v>43</v>
      </c>
      <c r="J2759" t="s">
        <v>19</v>
      </c>
      <c r="K2759">
        <v>2024</v>
      </c>
      <c r="L2759" t="s">
        <v>6530</v>
      </c>
      <c r="M2759" t="s">
        <v>6528</v>
      </c>
    </row>
    <row r="2760" spans="1:13" x14ac:dyDescent="0.35">
      <c r="A2760" t="s">
        <v>514</v>
      </c>
      <c r="B2760" s="1">
        <v>45224</v>
      </c>
      <c r="C2760" t="s">
        <v>49</v>
      </c>
      <c r="D2760" t="s">
        <v>167</v>
      </c>
      <c r="E2760">
        <v>4</v>
      </c>
      <c r="F2760">
        <v>3010.95</v>
      </c>
      <c r="G2760">
        <v>12043.8</v>
      </c>
      <c r="H2760" t="s">
        <v>110</v>
      </c>
      <c r="I2760" t="s">
        <v>515</v>
      </c>
      <c r="J2760" t="s">
        <v>44</v>
      </c>
      <c r="K2760">
        <v>2023</v>
      </c>
      <c r="L2760" t="s">
        <v>6522</v>
      </c>
      <c r="M2760" t="s">
        <v>6523</v>
      </c>
    </row>
    <row r="2761" spans="1:13" x14ac:dyDescent="0.35">
      <c r="A2761" t="s">
        <v>521</v>
      </c>
      <c r="B2761" s="1">
        <v>45581</v>
      </c>
      <c r="C2761" t="s">
        <v>49</v>
      </c>
      <c r="D2761" t="s">
        <v>167</v>
      </c>
      <c r="E2761">
        <v>7</v>
      </c>
      <c r="F2761">
        <v>1721.4</v>
      </c>
      <c r="G2761">
        <v>12049.8</v>
      </c>
      <c r="H2761" t="s">
        <v>110</v>
      </c>
      <c r="I2761" t="s">
        <v>522</v>
      </c>
      <c r="J2761" t="s">
        <v>14</v>
      </c>
      <c r="K2761">
        <v>2024</v>
      </c>
      <c r="L2761" t="s">
        <v>6522</v>
      </c>
      <c r="M2761" t="s">
        <v>6528</v>
      </c>
    </row>
    <row r="2762" spans="1:13" x14ac:dyDescent="0.35">
      <c r="A2762" t="s">
        <v>564</v>
      </c>
      <c r="B2762" s="1">
        <v>45028</v>
      </c>
      <c r="C2762" t="s">
        <v>49</v>
      </c>
      <c r="D2762" t="s">
        <v>167</v>
      </c>
      <c r="E2762">
        <v>7</v>
      </c>
      <c r="F2762">
        <v>8400.89</v>
      </c>
      <c r="G2762">
        <v>58806.23</v>
      </c>
      <c r="H2762" t="s">
        <v>104</v>
      </c>
      <c r="I2762" t="s">
        <v>383</v>
      </c>
      <c r="J2762" t="s">
        <v>39</v>
      </c>
      <c r="K2762">
        <v>2023</v>
      </c>
      <c r="L2762" t="s">
        <v>6527</v>
      </c>
      <c r="M2762" t="s">
        <v>6523</v>
      </c>
    </row>
    <row r="2763" spans="1:13" x14ac:dyDescent="0.35">
      <c r="A2763" t="s">
        <v>584</v>
      </c>
      <c r="B2763" s="1">
        <v>45171</v>
      </c>
      <c r="C2763" t="s">
        <v>49</v>
      </c>
      <c r="D2763" t="s">
        <v>167</v>
      </c>
      <c r="E2763">
        <v>9</v>
      </c>
      <c r="F2763">
        <v>5229.33</v>
      </c>
      <c r="G2763">
        <v>47063.97</v>
      </c>
      <c r="H2763" t="s">
        <v>110</v>
      </c>
      <c r="I2763" t="s">
        <v>585</v>
      </c>
      <c r="J2763" t="s">
        <v>44</v>
      </c>
      <c r="K2763">
        <v>2023</v>
      </c>
      <c r="L2763" t="s">
        <v>6525</v>
      </c>
      <c r="M2763" t="s">
        <v>6523</v>
      </c>
    </row>
    <row r="2764" spans="1:13" x14ac:dyDescent="0.35">
      <c r="A2764" t="s">
        <v>695</v>
      </c>
      <c r="B2764" s="1">
        <v>45572</v>
      </c>
      <c r="C2764" t="s">
        <v>49</v>
      </c>
      <c r="D2764" t="s">
        <v>167</v>
      </c>
      <c r="E2764">
        <v>8</v>
      </c>
      <c r="F2764">
        <v>10061.709999999999</v>
      </c>
      <c r="G2764">
        <v>80493.679999999993</v>
      </c>
      <c r="H2764" t="s">
        <v>42</v>
      </c>
      <c r="I2764" t="s">
        <v>696</v>
      </c>
      <c r="J2764" t="s">
        <v>47</v>
      </c>
      <c r="K2764">
        <v>2024</v>
      </c>
      <c r="L2764" t="s">
        <v>6522</v>
      </c>
      <c r="M2764" t="s">
        <v>6523</v>
      </c>
    </row>
    <row r="2765" spans="1:13" x14ac:dyDescent="0.35">
      <c r="A2765" t="s">
        <v>708</v>
      </c>
      <c r="B2765" s="1">
        <v>45605</v>
      </c>
      <c r="C2765" t="s">
        <v>49</v>
      </c>
      <c r="D2765" t="s">
        <v>167</v>
      </c>
      <c r="E2765">
        <v>10</v>
      </c>
      <c r="F2765">
        <v>11041.07</v>
      </c>
      <c r="G2765">
        <v>110410.7</v>
      </c>
      <c r="H2765" t="s">
        <v>110</v>
      </c>
      <c r="I2765" t="s">
        <v>495</v>
      </c>
      <c r="J2765" t="s">
        <v>31</v>
      </c>
      <c r="K2765">
        <v>2024</v>
      </c>
      <c r="L2765" t="s">
        <v>6526</v>
      </c>
      <c r="M2765" t="s">
        <v>6523</v>
      </c>
    </row>
    <row r="2766" spans="1:13" x14ac:dyDescent="0.35">
      <c r="A2766" t="s">
        <v>749</v>
      </c>
      <c r="B2766" s="1">
        <v>45043</v>
      </c>
      <c r="C2766" t="s">
        <v>49</v>
      </c>
      <c r="D2766" t="s">
        <v>167</v>
      </c>
      <c r="E2766">
        <v>0</v>
      </c>
      <c r="F2766">
        <v>6203.42</v>
      </c>
      <c r="G2766">
        <v>0</v>
      </c>
      <c r="H2766" t="s">
        <v>29</v>
      </c>
      <c r="I2766" t="s">
        <v>750</v>
      </c>
      <c r="J2766" t="s">
        <v>19</v>
      </c>
      <c r="K2766">
        <v>2023</v>
      </c>
      <c r="L2766" t="s">
        <v>6527</v>
      </c>
      <c r="M2766" t="s">
        <v>6523</v>
      </c>
    </row>
    <row r="2767" spans="1:13" x14ac:dyDescent="0.35">
      <c r="A2767" t="s">
        <v>767</v>
      </c>
      <c r="B2767" s="1">
        <v>45429</v>
      </c>
      <c r="C2767" t="s">
        <v>49</v>
      </c>
      <c r="D2767" t="s">
        <v>167</v>
      </c>
      <c r="E2767">
        <v>5</v>
      </c>
      <c r="F2767">
        <v>7860.14</v>
      </c>
      <c r="G2767">
        <v>39300.699999999997</v>
      </c>
      <c r="H2767" t="s">
        <v>29</v>
      </c>
      <c r="I2767" t="s">
        <v>768</v>
      </c>
      <c r="J2767" t="s">
        <v>19</v>
      </c>
      <c r="K2767">
        <v>2024</v>
      </c>
      <c r="L2767" t="s">
        <v>6532</v>
      </c>
      <c r="M2767" t="s">
        <v>6523</v>
      </c>
    </row>
    <row r="2768" spans="1:13" x14ac:dyDescent="0.35">
      <c r="A2768" t="s">
        <v>781</v>
      </c>
      <c r="B2768" s="1">
        <v>45406</v>
      </c>
      <c r="C2768" t="s">
        <v>49</v>
      </c>
      <c r="D2768" t="s">
        <v>167</v>
      </c>
      <c r="E2768">
        <v>5</v>
      </c>
      <c r="F2768">
        <v>7015.65</v>
      </c>
      <c r="G2768">
        <v>35078.25</v>
      </c>
      <c r="H2768" t="s">
        <v>29</v>
      </c>
      <c r="I2768" t="s">
        <v>288</v>
      </c>
      <c r="J2768" t="s">
        <v>19</v>
      </c>
      <c r="K2768">
        <v>2024</v>
      </c>
      <c r="L2768" t="s">
        <v>6527</v>
      </c>
      <c r="M2768" t="s">
        <v>6523</v>
      </c>
    </row>
    <row r="2769" spans="1:13" x14ac:dyDescent="0.35">
      <c r="A2769" t="s">
        <v>806</v>
      </c>
      <c r="B2769" s="1">
        <v>44986</v>
      </c>
      <c r="C2769" t="s">
        <v>49</v>
      </c>
      <c r="D2769" t="s">
        <v>167</v>
      </c>
      <c r="E2769">
        <v>6</v>
      </c>
      <c r="F2769">
        <v>7465.59</v>
      </c>
      <c r="G2769">
        <v>44793.54</v>
      </c>
      <c r="H2769" t="s">
        <v>42</v>
      </c>
      <c r="I2769" t="s">
        <v>807</v>
      </c>
      <c r="J2769" t="s">
        <v>19</v>
      </c>
      <c r="K2769">
        <v>2023</v>
      </c>
      <c r="L2769" t="s">
        <v>6533</v>
      </c>
      <c r="M2769" t="s">
        <v>6523</v>
      </c>
    </row>
    <row r="2770" spans="1:13" x14ac:dyDescent="0.35">
      <c r="A2770" t="s">
        <v>858</v>
      </c>
      <c r="B2770" s="1">
        <v>45190</v>
      </c>
      <c r="C2770" t="s">
        <v>49</v>
      </c>
      <c r="D2770" t="s">
        <v>167</v>
      </c>
      <c r="E2770">
        <v>5</v>
      </c>
      <c r="F2770">
        <v>4968.3500000000004</v>
      </c>
      <c r="G2770">
        <v>24841.75</v>
      </c>
      <c r="H2770" t="s">
        <v>136</v>
      </c>
      <c r="I2770" t="s">
        <v>859</v>
      </c>
      <c r="J2770" t="s">
        <v>47</v>
      </c>
      <c r="K2770">
        <v>2023</v>
      </c>
      <c r="L2770" t="s">
        <v>6525</v>
      </c>
      <c r="M2770" t="s">
        <v>6523</v>
      </c>
    </row>
    <row r="2771" spans="1:13" x14ac:dyDescent="0.35">
      <c r="A2771" t="s">
        <v>1005</v>
      </c>
      <c r="B2771" s="1">
        <v>45519</v>
      </c>
      <c r="C2771" t="s">
        <v>49</v>
      </c>
      <c r="D2771" t="s">
        <v>167</v>
      </c>
      <c r="E2771">
        <v>9</v>
      </c>
      <c r="F2771">
        <v>12534.37</v>
      </c>
      <c r="G2771">
        <v>112809.33</v>
      </c>
      <c r="H2771" t="s">
        <v>104</v>
      </c>
      <c r="I2771" t="s">
        <v>1006</v>
      </c>
      <c r="J2771" t="s">
        <v>6535</v>
      </c>
      <c r="K2771">
        <v>2024</v>
      </c>
      <c r="L2771" t="s">
        <v>6530</v>
      </c>
      <c r="M2771" t="s">
        <v>6523</v>
      </c>
    </row>
    <row r="2772" spans="1:13" x14ac:dyDescent="0.35">
      <c r="A2772" t="s">
        <v>1014</v>
      </c>
      <c r="B2772" s="1">
        <v>45075</v>
      </c>
      <c r="C2772" t="s">
        <v>49</v>
      </c>
      <c r="D2772" t="s">
        <v>167</v>
      </c>
      <c r="E2772">
        <v>3</v>
      </c>
      <c r="F2772">
        <v>11607.45</v>
      </c>
      <c r="G2772">
        <v>34822.35</v>
      </c>
      <c r="H2772" t="s">
        <v>42</v>
      </c>
      <c r="I2772" t="s">
        <v>279</v>
      </c>
      <c r="J2772" t="s">
        <v>39</v>
      </c>
      <c r="K2772">
        <v>2023</v>
      </c>
      <c r="L2772" t="s">
        <v>6532</v>
      </c>
      <c r="M2772" t="s">
        <v>6523</v>
      </c>
    </row>
    <row r="2773" spans="1:13" x14ac:dyDescent="0.35">
      <c r="A2773" t="s">
        <v>1064</v>
      </c>
      <c r="B2773" s="1">
        <v>44990</v>
      </c>
      <c r="C2773" t="s">
        <v>49</v>
      </c>
      <c r="D2773" t="s">
        <v>167</v>
      </c>
      <c r="E2773">
        <v>6</v>
      </c>
      <c r="F2773">
        <v>9313.4500000000007</v>
      </c>
      <c r="G2773">
        <v>55880.7</v>
      </c>
      <c r="H2773" t="s">
        <v>136</v>
      </c>
      <c r="I2773" t="s">
        <v>722</v>
      </c>
      <c r="J2773" t="s">
        <v>39</v>
      </c>
      <c r="K2773">
        <v>2023</v>
      </c>
      <c r="L2773" t="s">
        <v>6533</v>
      </c>
      <c r="M2773" t="s">
        <v>6523</v>
      </c>
    </row>
    <row r="2774" spans="1:13" x14ac:dyDescent="0.35">
      <c r="A2774" t="s">
        <v>1136</v>
      </c>
      <c r="B2774" s="1">
        <v>44974</v>
      </c>
      <c r="C2774" t="s">
        <v>49</v>
      </c>
      <c r="D2774" t="s">
        <v>167</v>
      </c>
      <c r="E2774">
        <v>6</v>
      </c>
      <c r="F2774">
        <v>3524.91</v>
      </c>
      <c r="G2774">
        <v>21149.46</v>
      </c>
      <c r="H2774" t="s">
        <v>104</v>
      </c>
      <c r="I2774" t="s">
        <v>1137</v>
      </c>
      <c r="J2774" t="s">
        <v>47</v>
      </c>
      <c r="K2774">
        <v>2023</v>
      </c>
      <c r="L2774" t="s">
        <v>6529</v>
      </c>
      <c r="M2774" t="s">
        <v>6523</v>
      </c>
    </row>
    <row r="2775" spans="1:13" x14ac:dyDescent="0.35">
      <c r="A2775" t="s">
        <v>1141</v>
      </c>
      <c r="B2775" s="1">
        <v>45106</v>
      </c>
      <c r="C2775" t="s">
        <v>49</v>
      </c>
      <c r="D2775" t="s">
        <v>167</v>
      </c>
      <c r="E2775">
        <v>6</v>
      </c>
      <c r="F2775">
        <v>12039.12</v>
      </c>
      <c r="G2775">
        <v>72234.720000000001</v>
      </c>
      <c r="H2775" t="s">
        <v>29</v>
      </c>
      <c r="I2775" t="s">
        <v>247</v>
      </c>
      <c r="J2775" t="s">
        <v>6535</v>
      </c>
      <c r="K2775">
        <v>2023</v>
      </c>
      <c r="L2775" t="s">
        <v>6531</v>
      </c>
      <c r="M2775" t="s">
        <v>6523</v>
      </c>
    </row>
    <row r="2776" spans="1:13" x14ac:dyDescent="0.35">
      <c r="A2776" t="s">
        <v>1142</v>
      </c>
      <c r="B2776" s="1">
        <v>45016</v>
      </c>
      <c r="C2776" t="s">
        <v>49</v>
      </c>
      <c r="D2776" t="s">
        <v>167</v>
      </c>
      <c r="E2776">
        <v>3</v>
      </c>
      <c r="F2776">
        <v>9413.81</v>
      </c>
      <c r="G2776">
        <v>28241.43</v>
      </c>
      <c r="H2776" t="s">
        <v>136</v>
      </c>
      <c r="I2776" t="s">
        <v>298</v>
      </c>
      <c r="J2776" t="s">
        <v>14</v>
      </c>
      <c r="K2776">
        <v>2023</v>
      </c>
      <c r="L2776" t="s">
        <v>6533</v>
      </c>
      <c r="M2776" t="s">
        <v>6523</v>
      </c>
    </row>
    <row r="2777" spans="1:13" x14ac:dyDescent="0.35">
      <c r="A2777" t="s">
        <v>1164</v>
      </c>
      <c r="B2777" s="1">
        <v>44982</v>
      </c>
      <c r="C2777" t="s">
        <v>49</v>
      </c>
      <c r="D2777" t="s">
        <v>167</v>
      </c>
      <c r="E2777">
        <v>1</v>
      </c>
      <c r="F2777">
        <v>11217.53</v>
      </c>
      <c r="G2777">
        <v>11217.53</v>
      </c>
      <c r="H2777" t="s">
        <v>104</v>
      </c>
      <c r="I2777" t="s">
        <v>1063</v>
      </c>
      <c r="J2777" t="s">
        <v>14</v>
      </c>
      <c r="K2777">
        <v>2023</v>
      </c>
      <c r="L2777" t="s">
        <v>6529</v>
      </c>
      <c r="M2777" t="s">
        <v>6523</v>
      </c>
    </row>
    <row r="2778" spans="1:13" x14ac:dyDescent="0.35">
      <c r="A2778" t="s">
        <v>1175</v>
      </c>
      <c r="B2778" s="1">
        <v>45342</v>
      </c>
      <c r="C2778" t="s">
        <v>49</v>
      </c>
      <c r="D2778" t="s">
        <v>167</v>
      </c>
      <c r="E2778">
        <v>7</v>
      </c>
      <c r="F2778">
        <v>10522.76</v>
      </c>
      <c r="G2778">
        <v>73659.320000000007</v>
      </c>
      <c r="H2778" t="s">
        <v>104</v>
      </c>
      <c r="I2778" t="s">
        <v>1126</v>
      </c>
      <c r="J2778" t="s">
        <v>39</v>
      </c>
      <c r="K2778">
        <v>2024</v>
      </c>
      <c r="L2778" t="s">
        <v>6529</v>
      </c>
      <c r="M2778" t="s">
        <v>6523</v>
      </c>
    </row>
    <row r="2779" spans="1:13" x14ac:dyDescent="0.35">
      <c r="A2779" t="s">
        <v>1191</v>
      </c>
      <c r="B2779" s="1">
        <v>45247</v>
      </c>
      <c r="C2779" t="s">
        <v>49</v>
      </c>
      <c r="D2779" t="s">
        <v>167</v>
      </c>
      <c r="E2779">
        <v>9</v>
      </c>
      <c r="F2779">
        <v>4042.83</v>
      </c>
      <c r="G2779">
        <v>36385.47</v>
      </c>
      <c r="H2779" t="s">
        <v>29</v>
      </c>
      <c r="I2779" t="s">
        <v>1192</v>
      </c>
      <c r="J2779" t="s">
        <v>44</v>
      </c>
      <c r="K2779">
        <v>2023</v>
      </c>
      <c r="L2779" t="s">
        <v>6526</v>
      </c>
      <c r="M2779" t="s">
        <v>6523</v>
      </c>
    </row>
    <row r="2780" spans="1:13" x14ac:dyDescent="0.35">
      <c r="A2780" t="s">
        <v>1235</v>
      </c>
      <c r="B2780" s="1">
        <v>45498</v>
      </c>
      <c r="C2780" t="s">
        <v>49</v>
      </c>
      <c r="D2780" t="s">
        <v>167</v>
      </c>
      <c r="E2780">
        <v>6</v>
      </c>
      <c r="F2780">
        <v>11008.89</v>
      </c>
      <c r="G2780">
        <v>66053.34</v>
      </c>
      <c r="H2780" t="s">
        <v>29</v>
      </c>
      <c r="I2780" t="s">
        <v>1236</v>
      </c>
      <c r="J2780" t="s">
        <v>14</v>
      </c>
      <c r="K2780">
        <v>2024</v>
      </c>
      <c r="L2780" t="s">
        <v>6534</v>
      </c>
      <c r="M2780" t="s">
        <v>6523</v>
      </c>
    </row>
    <row r="2781" spans="1:13" x14ac:dyDescent="0.35">
      <c r="A2781" t="s">
        <v>1243</v>
      </c>
      <c r="B2781" s="1">
        <v>45078</v>
      </c>
      <c r="C2781" t="s">
        <v>49</v>
      </c>
      <c r="D2781" t="s">
        <v>167</v>
      </c>
      <c r="E2781">
        <v>2</v>
      </c>
      <c r="F2781">
        <v>10178.48</v>
      </c>
      <c r="G2781">
        <v>20356.96</v>
      </c>
      <c r="H2781" t="s">
        <v>104</v>
      </c>
      <c r="I2781" t="s">
        <v>449</v>
      </c>
      <c r="J2781" t="s">
        <v>39</v>
      </c>
      <c r="K2781">
        <v>2023</v>
      </c>
      <c r="L2781" t="s">
        <v>6531</v>
      </c>
      <c r="M2781" t="s">
        <v>6523</v>
      </c>
    </row>
    <row r="2782" spans="1:13" x14ac:dyDescent="0.35">
      <c r="A2782" t="s">
        <v>1285</v>
      </c>
      <c r="B2782" s="1">
        <v>44928</v>
      </c>
      <c r="C2782" t="s">
        <v>49</v>
      </c>
      <c r="D2782" t="s">
        <v>167</v>
      </c>
      <c r="E2782">
        <v>2</v>
      </c>
      <c r="F2782">
        <v>11121.42</v>
      </c>
      <c r="G2782">
        <v>22242.84</v>
      </c>
      <c r="H2782" t="s">
        <v>29</v>
      </c>
      <c r="I2782" t="s">
        <v>1286</v>
      </c>
      <c r="J2782" t="s">
        <v>39</v>
      </c>
      <c r="K2782">
        <v>2023</v>
      </c>
      <c r="L2782" t="s">
        <v>6524</v>
      </c>
      <c r="M2782" t="s">
        <v>6523</v>
      </c>
    </row>
    <row r="2783" spans="1:13" x14ac:dyDescent="0.35">
      <c r="A2783" t="s">
        <v>1360</v>
      </c>
      <c r="B2783" s="1">
        <v>45577</v>
      </c>
      <c r="C2783" t="s">
        <v>49</v>
      </c>
      <c r="D2783" t="s">
        <v>167</v>
      </c>
      <c r="E2783">
        <v>6</v>
      </c>
      <c r="F2783">
        <v>7713.87</v>
      </c>
      <c r="G2783">
        <v>46283.22</v>
      </c>
      <c r="H2783" t="s">
        <v>42</v>
      </c>
      <c r="I2783" t="s">
        <v>1361</v>
      </c>
      <c r="J2783" t="s">
        <v>44</v>
      </c>
      <c r="K2783">
        <v>2024</v>
      </c>
      <c r="L2783" t="s">
        <v>6522</v>
      </c>
      <c r="M2783" t="s">
        <v>6523</v>
      </c>
    </row>
    <row r="2784" spans="1:13" x14ac:dyDescent="0.35">
      <c r="A2784" t="s">
        <v>1510</v>
      </c>
      <c r="B2784" s="1">
        <v>45541</v>
      </c>
      <c r="C2784" t="s">
        <v>49</v>
      </c>
      <c r="D2784" t="s">
        <v>167</v>
      </c>
      <c r="E2784">
        <v>3</v>
      </c>
      <c r="F2784">
        <v>8798.51</v>
      </c>
      <c r="G2784">
        <v>26395.53</v>
      </c>
      <c r="H2784" t="s">
        <v>136</v>
      </c>
      <c r="I2784" t="s">
        <v>491</v>
      </c>
      <c r="J2784" t="s">
        <v>47</v>
      </c>
      <c r="K2784">
        <v>2024</v>
      </c>
      <c r="L2784" t="s">
        <v>6525</v>
      </c>
      <c r="M2784" t="s">
        <v>6523</v>
      </c>
    </row>
    <row r="2785" spans="1:13" x14ac:dyDescent="0.35">
      <c r="A2785" t="s">
        <v>1546</v>
      </c>
      <c r="B2785" s="1">
        <v>44984</v>
      </c>
      <c r="C2785" t="s">
        <v>49</v>
      </c>
      <c r="D2785" t="s">
        <v>167</v>
      </c>
      <c r="E2785">
        <v>10</v>
      </c>
      <c r="F2785">
        <v>4594.7299999999996</v>
      </c>
      <c r="G2785">
        <v>45947.3</v>
      </c>
      <c r="H2785" t="s">
        <v>42</v>
      </c>
      <c r="I2785" t="s">
        <v>1220</v>
      </c>
      <c r="J2785" t="s">
        <v>19</v>
      </c>
      <c r="K2785">
        <v>2023</v>
      </c>
      <c r="L2785" t="s">
        <v>6529</v>
      </c>
      <c r="M2785" t="s">
        <v>6523</v>
      </c>
    </row>
    <row r="2786" spans="1:13" x14ac:dyDescent="0.35">
      <c r="A2786" t="s">
        <v>1673</v>
      </c>
      <c r="B2786" s="1">
        <v>45250</v>
      </c>
      <c r="C2786" t="s">
        <v>49</v>
      </c>
      <c r="D2786" t="s">
        <v>167</v>
      </c>
      <c r="E2786">
        <v>10</v>
      </c>
      <c r="F2786">
        <v>12435.06</v>
      </c>
      <c r="G2786">
        <v>124350.6</v>
      </c>
      <c r="H2786" t="s">
        <v>104</v>
      </c>
      <c r="I2786" t="s">
        <v>341</v>
      </c>
      <c r="J2786" t="s">
        <v>19</v>
      </c>
      <c r="K2786">
        <v>2023</v>
      </c>
      <c r="L2786" t="s">
        <v>6526</v>
      </c>
      <c r="M2786" t="s">
        <v>6523</v>
      </c>
    </row>
    <row r="2787" spans="1:13" x14ac:dyDescent="0.35">
      <c r="A2787" t="s">
        <v>1801</v>
      </c>
      <c r="B2787" s="1">
        <v>45238</v>
      </c>
      <c r="C2787" t="s">
        <v>49</v>
      </c>
      <c r="D2787" t="s">
        <v>167</v>
      </c>
      <c r="E2787">
        <v>1</v>
      </c>
      <c r="F2787">
        <v>10450.629999999999</v>
      </c>
      <c r="G2787">
        <v>10450.629999999999</v>
      </c>
      <c r="H2787" t="s">
        <v>104</v>
      </c>
      <c r="I2787" t="s">
        <v>156</v>
      </c>
      <c r="J2787" t="s">
        <v>31</v>
      </c>
      <c r="K2787">
        <v>2023</v>
      </c>
      <c r="L2787" t="s">
        <v>6526</v>
      </c>
      <c r="M2787" t="s">
        <v>6523</v>
      </c>
    </row>
    <row r="2788" spans="1:13" x14ac:dyDescent="0.35">
      <c r="A2788" t="s">
        <v>1803</v>
      </c>
      <c r="B2788" s="1">
        <v>45029</v>
      </c>
      <c r="C2788" t="s">
        <v>49</v>
      </c>
      <c r="D2788" t="s">
        <v>167</v>
      </c>
      <c r="E2788">
        <v>1</v>
      </c>
      <c r="F2788">
        <v>5363.07</v>
      </c>
      <c r="G2788">
        <v>5363.07</v>
      </c>
      <c r="H2788" t="s">
        <v>42</v>
      </c>
      <c r="I2788" t="s">
        <v>1057</v>
      </c>
      <c r="J2788" t="s">
        <v>31</v>
      </c>
      <c r="K2788">
        <v>2023</v>
      </c>
      <c r="L2788" t="s">
        <v>6527</v>
      </c>
      <c r="M2788" t="s">
        <v>6523</v>
      </c>
    </row>
    <row r="2789" spans="1:13" x14ac:dyDescent="0.35">
      <c r="A2789" t="s">
        <v>1818</v>
      </c>
      <c r="B2789" s="1">
        <v>45099</v>
      </c>
      <c r="C2789" t="s">
        <v>49</v>
      </c>
      <c r="D2789" t="s">
        <v>167</v>
      </c>
      <c r="E2789">
        <v>7</v>
      </c>
      <c r="F2789">
        <v>4761.96</v>
      </c>
      <c r="G2789">
        <v>33333.72</v>
      </c>
      <c r="H2789" t="s">
        <v>42</v>
      </c>
      <c r="I2789" t="s">
        <v>488</v>
      </c>
      <c r="J2789" t="s">
        <v>31</v>
      </c>
      <c r="K2789">
        <v>2023</v>
      </c>
      <c r="L2789" t="s">
        <v>6531</v>
      </c>
      <c r="M2789" t="s">
        <v>6523</v>
      </c>
    </row>
    <row r="2790" spans="1:13" x14ac:dyDescent="0.35">
      <c r="A2790" t="s">
        <v>1829</v>
      </c>
      <c r="B2790" s="1">
        <v>45535</v>
      </c>
      <c r="C2790" t="s">
        <v>49</v>
      </c>
      <c r="D2790" t="s">
        <v>167</v>
      </c>
      <c r="E2790">
        <v>9</v>
      </c>
      <c r="F2790">
        <v>9499.7800000000007</v>
      </c>
      <c r="G2790">
        <v>85498.02</v>
      </c>
      <c r="H2790" t="s">
        <v>42</v>
      </c>
      <c r="I2790" t="s">
        <v>1341</v>
      </c>
      <c r="J2790" t="s">
        <v>31</v>
      </c>
      <c r="K2790">
        <v>2024</v>
      </c>
      <c r="L2790" t="s">
        <v>6530</v>
      </c>
      <c r="M2790" t="s">
        <v>6523</v>
      </c>
    </row>
    <row r="2791" spans="1:13" x14ac:dyDescent="0.35">
      <c r="A2791" t="s">
        <v>1844</v>
      </c>
      <c r="B2791" s="1">
        <v>45029</v>
      </c>
      <c r="C2791" t="s">
        <v>49</v>
      </c>
      <c r="D2791" t="s">
        <v>167</v>
      </c>
      <c r="E2791">
        <v>8</v>
      </c>
      <c r="F2791">
        <v>6167.04</v>
      </c>
      <c r="G2791">
        <v>49336.32</v>
      </c>
      <c r="H2791" t="s">
        <v>29</v>
      </c>
      <c r="I2791" t="s">
        <v>1790</v>
      </c>
      <c r="J2791" t="s">
        <v>31</v>
      </c>
      <c r="K2791">
        <v>2023</v>
      </c>
      <c r="L2791" t="s">
        <v>6527</v>
      </c>
      <c r="M2791" t="s">
        <v>6523</v>
      </c>
    </row>
    <row r="2792" spans="1:13" x14ac:dyDescent="0.35">
      <c r="A2792" t="s">
        <v>1935</v>
      </c>
      <c r="B2792" s="1">
        <v>45550</v>
      </c>
      <c r="C2792" t="s">
        <v>49</v>
      </c>
      <c r="D2792" t="s">
        <v>167</v>
      </c>
      <c r="E2792">
        <v>8</v>
      </c>
      <c r="F2792">
        <v>12755.95</v>
      </c>
      <c r="G2792">
        <v>102047.6</v>
      </c>
      <c r="H2792" t="s">
        <v>29</v>
      </c>
      <c r="I2792" t="s">
        <v>1894</v>
      </c>
      <c r="J2792" t="s">
        <v>47</v>
      </c>
      <c r="K2792">
        <v>2024</v>
      </c>
      <c r="L2792" t="s">
        <v>6525</v>
      </c>
      <c r="M2792" t="s">
        <v>6523</v>
      </c>
    </row>
    <row r="2793" spans="1:13" x14ac:dyDescent="0.35">
      <c r="A2793" t="s">
        <v>1936</v>
      </c>
      <c r="B2793" s="1">
        <v>45170</v>
      </c>
      <c r="C2793" t="s">
        <v>49</v>
      </c>
      <c r="D2793" t="s">
        <v>167</v>
      </c>
      <c r="E2793">
        <v>10</v>
      </c>
      <c r="F2793">
        <v>11736.18</v>
      </c>
      <c r="G2793">
        <v>117361.8</v>
      </c>
      <c r="H2793" t="s">
        <v>104</v>
      </c>
      <c r="I2793" t="s">
        <v>356</v>
      </c>
      <c r="J2793" t="s">
        <v>47</v>
      </c>
      <c r="K2793">
        <v>2023</v>
      </c>
      <c r="L2793" t="s">
        <v>6525</v>
      </c>
      <c r="M2793" t="s">
        <v>6523</v>
      </c>
    </row>
    <row r="2794" spans="1:13" x14ac:dyDescent="0.35">
      <c r="A2794" t="s">
        <v>1991</v>
      </c>
      <c r="B2794" s="1">
        <v>45150</v>
      </c>
      <c r="C2794" t="s">
        <v>49</v>
      </c>
      <c r="D2794" t="s">
        <v>167</v>
      </c>
      <c r="E2794">
        <v>-7</v>
      </c>
      <c r="F2794">
        <v>12651.07</v>
      </c>
      <c r="G2794">
        <v>88557.49</v>
      </c>
      <c r="H2794" t="s">
        <v>104</v>
      </c>
      <c r="I2794" t="s">
        <v>1245</v>
      </c>
      <c r="J2794" t="s">
        <v>44</v>
      </c>
      <c r="K2794">
        <v>2023</v>
      </c>
      <c r="L2794" t="s">
        <v>6530</v>
      </c>
      <c r="M2794" t="s">
        <v>6523</v>
      </c>
    </row>
    <row r="2795" spans="1:13" x14ac:dyDescent="0.35">
      <c r="A2795" t="s">
        <v>2025</v>
      </c>
      <c r="B2795" s="1">
        <v>45344</v>
      </c>
      <c r="C2795" t="s">
        <v>49</v>
      </c>
      <c r="D2795" t="s">
        <v>167</v>
      </c>
      <c r="E2795">
        <v>5</v>
      </c>
      <c r="F2795">
        <v>8312.91</v>
      </c>
      <c r="G2795">
        <v>41564.550000000003</v>
      </c>
      <c r="H2795" t="s">
        <v>110</v>
      </c>
      <c r="I2795" t="s">
        <v>511</v>
      </c>
      <c r="J2795" t="s">
        <v>14</v>
      </c>
      <c r="K2795">
        <v>2024</v>
      </c>
      <c r="L2795" t="s">
        <v>6529</v>
      </c>
      <c r="M2795" t="s">
        <v>6523</v>
      </c>
    </row>
    <row r="2796" spans="1:13" x14ac:dyDescent="0.35">
      <c r="A2796" t="s">
        <v>2077</v>
      </c>
      <c r="B2796" s="1">
        <v>45444</v>
      </c>
      <c r="C2796" t="s">
        <v>49</v>
      </c>
      <c r="D2796" t="s">
        <v>167</v>
      </c>
      <c r="E2796">
        <v>7</v>
      </c>
      <c r="F2796">
        <v>2454.27</v>
      </c>
      <c r="G2796">
        <v>17179.89</v>
      </c>
      <c r="H2796" t="s">
        <v>104</v>
      </c>
      <c r="I2796" t="s">
        <v>6536</v>
      </c>
      <c r="J2796" t="s">
        <v>14</v>
      </c>
      <c r="K2796">
        <v>2024</v>
      </c>
      <c r="L2796" t="s">
        <v>6531</v>
      </c>
      <c r="M2796" t="s">
        <v>6528</v>
      </c>
    </row>
    <row r="2797" spans="1:13" x14ac:dyDescent="0.35">
      <c r="A2797" t="s">
        <v>2109</v>
      </c>
      <c r="B2797" s="1">
        <v>45372</v>
      </c>
      <c r="C2797" t="s">
        <v>49</v>
      </c>
      <c r="D2797" t="s">
        <v>167</v>
      </c>
      <c r="E2797">
        <v>5</v>
      </c>
      <c r="F2797">
        <v>10624.61</v>
      </c>
      <c r="G2797">
        <v>53123.05</v>
      </c>
      <c r="H2797" t="s">
        <v>29</v>
      </c>
      <c r="I2797" t="s">
        <v>507</v>
      </c>
      <c r="J2797" t="s">
        <v>14</v>
      </c>
      <c r="K2797">
        <v>2024</v>
      </c>
      <c r="L2797" t="s">
        <v>6533</v>
      </c>
      <c r="M2797" t="s">
        <v>6523</v>
      </c>
    </row>
    <row r="2798" spans="1:13" x14ac:dyDescent="0.35">
      <c r="A2798" t="s">
        <v>2155</v>
      </c>
      <c r="B2798" s="1">
        <v>45341</v>
      </c>
      <c r="C2798" t="s">
        <v>49</v>
      </c>
      <c r="D2798" t="s">
        <v>167</v>
      </c>
      <c r="E2798">
        <v>6</v>
      </c>
      <c r="F2798">
        <v>12293.93</v>
      </c>
      <c r="G2798">
        <v>73763.58</v>
      </c>
      <c r="H2798" t="s">
        <v>136</v>
      </c>
      <c r="I2798" t="s">
        <v>1241</v>
      </c>
      <c r="J2798" t="s">
        <v>31</v>
      </c>
      <c r="K2798">
        <v>2024</v>
      </c>
      <c r="L2798" t="s">
        <v>6529</v>
      </c>
      <c r="M2798" t="s">
        <v>6523</v>
      </c>
    </row>
    <row r="2799" spans="1:13" x14ac:dyDescent="0.35">
      <c r="A2799" t="s">
        <v>2193</v>
      </c>
      <c r="B2799" s="1">
        <v>45018</v>
      </c>
      <c r="C2799" t="s">
        <v>49</v>
      </c>
      <c r="D2799" t="s">
        <v>167</v>
      </c>
      <c r="E2799">
        <v>2</v>
      </c>
      <c r="F2799">
        <v>11463.67</v>
      </c>
      <c r="G2799">
        <v>22927.34</v>
      </c>
      <c r="H2799" t="s">
        <v>29</v>
      </c>
      <c r="I2799" t="s">
        <v>1384</v>
      </c>
      <c r="J2799" t="s">
        <v>14</v>
      </c>
      <c r="K2799">
        <v>2023</v>
      </c>
      <c r="L2799" t="s">
        <v>6527</v>
      </c>
      <c r="M2799" t="s">
        <v>6523</v>
      </c>
    </row>
    <row r="2800" spans="1:13" x14ac:dyDescent="0.35">
      <c r="A2800" t="s">
        <v>2236</v>
      </c>
      <c r="B2800" s="1">
        <v>45024</v>
      </c>
      <c r="C2800" t="s">
        <v>49</v>
      </c>
      <c r="D2800" t="s">
        <v>167</v>
      </c>
      <c r="E2800">
        <v>10</v>
      </c>
      <c r="F2800">
        <v>10362.83</v>
      </c>
      <c r="G2800">
        <v>103628.3</v>
      </c>
      <c r="H2800" t="s">
        <v>29</v>
      </c>
      <c r="I2800" t="s">
        <v>1338</v>
      </c>
      <c r="J2800" t="s">
        <v>39</v>
      </c>
      <c r="K2800">
        <v>2023</v>
      </c>
      <c r="L2800" t="s">
        <v>6527</v>
      </c>
      <c r="M2800" t="s">
        <v>6523</v>
      </c>
    </row>
    <row r="2801" spans="1:13" x14ac:dyDescent="0.35">
      <c r="A2801" t="s">
        <v>2246</v>
      </c>
      <c r="B2801" s="1">
        <v>45102</v>
      </c>
      <c r="C2801" t="s">
        <v>49</v>
      </c>
      <c r="D2801" t="s">
        <v>167</v>
      </c>
      <c r="E2801">
        <v>10</v>
      </c>
      <c r="F2801">
        <v>8245.2999999999993</v>
      </c>
      <c r="G2801">
        <v>82453</v>
      </c>
      <c r="H2801" t="s">
        <v>104</v>
      </c>
      <c r="I2801" t="s">
        <v>621</v>
      </c>
      <c r="J2801" t="s">
        <v>47</v>
      </c>
      <c r="K2801">
        <v>2023</v>
      </c>
      <c r="L2801" t="s">
        <v>6531</v>
      </c>
      <c r="M2801" t="s">
        <v>6523</v>
      </c>
    </row>
    <row r="2802" spans="1:13" x14ac:dyDescent="0.35">
      <c r="A2802" t="s">
        <v>2360</v>
      </c>
      <c r="B2802" s="1">
        <v>45279</v>
      </c>
      <c r="C2802" t="s">
        <v>49</v>
      </c>
      <c r="D2802" t="s">
        <v>167</v>
      </c>
      <c r="E2802">
        <v>10</v>
      </c>
      <c r="F2802">
        <v>8940.92</v>
      </c>
      <c r="G2802">
        <v>89409.2</v>
      </c>
      <c r="H2802" t="s">
        <v>29</v>
      </c>
      <c r="I2802" t="s">
        <v>1589</v>
      </c>
      <c r="J2802" t="s">
        <v>14</v>
      </c>
      <c r="K2802">
        <v>2023</v>
      </c>
      <c r="L2802" t="s">
        <v>6520</v>
      </c>
      <c r="M2802" t="s">
        <v>6523</v>
      </c>
    </row>
    <row r="2803" spans="1:13" x14ac:dyDescent="0.35">
      <c r="A2803" t="s">
        <v>2370</v>
      </c>
      <c r="B2803" s="1">
        <v>45540</v>
      </c>
      <c r="C2803" t="s">
        <v>49</v>
      </c>
      <c r="D2803" t="s">
        <v>167</v>
      </c>
      <c r="E2803">
        <v>7</v>
      </c>
      <c r="F2803">
        <v>2276.1</v>
      </c>
      <c r="G2803">
        <v>15932.7</v>
      </c>
      <c r="H2803" t="s">
        <v>29</v>
      </c>
      <c r="I2803" t="s">
        <v>1790</v>
      </c>
      <c r="J2803" t="s">
        <v>39</v>
      </c>
      <c r="K2803">
        <v>2024</v>
      </c>
      <c r="L2803" t="s">
        <v>6525</v>
      </c>
      <c r="M2803" t="s">
        <v>6528</v>
      </c>
    </row>
    <row r="2804" spans="1:13" x14ac:dyDescent="0.35">
      <c r="A2804" t="s">
        <v>2394</v>
      </c>
      <c r="B2804" s="1">
        <v>45462</v>
      </c>
      <c r="C2804" t="s">
        <v>49</v>
      </c>
      <c r="D2804" t="s">
        <v>167</v>
      </c>
      <c r="E2804">
        <v>5</v>
      </c>
      <c r="F2804">
        <v>8960.99</v>
      </c>
      <c r="G2804">
        <v>44804.95</v>
      </c>
      <c r="H2804" t="s">
        <v>110</v>
      </c>
      <c r="I2804" t="s">
        <v>137</v>
      </c>
      <c r="J2804" t="s">
        <v>44</v>
      </c>
      <c r="K2804">
        <v>2024</v>
      </c>
      <c r="L2804" t="s">
        <v>6531</v>
      </c>
      <c r="M2804" t="s">
        <v>6523</v>
      </c>
    </row>
    <row r="2805" spans="1:13" x14ac:dyDescent="0.35">
      <c r="A2805" t="s">
        <v>2427</v>
      </c>
      <c r="B2805" s="1">
        <v>45217</v>
      </c>
      <c r="C2805" t="s">
        <v>49</v>
      </c>
      <c r="D2805" t="s">
        <v>167</v>
      </c>
      <c r="E2805">
        <v>2</v>
      </c>
      <c r="F2805">
        <v>6029.55</v>
      </c>
      <c r="G2805">
        <v>12059.1</v>
      </c>
      <c r="H2805" t="s">
        <v>136</v>
      </c>
      <c r="I2805" t="s">
        <v>1070</v>
      </c>
      <c r="J2805" t="s">
        <v>19</v>
      </c>
      <c r="K2805">
        <v>2023</v>
      </c>
      <c r="L2805" t="s">
        <v>6522</v>
      </c>
      <c r="M2805" t="s">
        <v>6523</v>
      </c>
    </row>
    <row r="2806" spans="1:13" x14ac:dyDescent="0.35">
      <c r="A2806" t="s">
        <v>2515</v>
      </c>
      <c r="B2806" s="1">
        <v>45602</v>
      </c>
      <c r="C2806" t="s">
        <v>49</v>
      </c>
      <c r="D2806" t="s">
        <v>167</v>
      </c>
      <c r="E2806">
        <v>9</v>
      </c>
      <c r="F2806">
        <v>6979.21</v>
      </c>
      <c r="G2806">
        <v>62812.89</v>
      </c>
      <c r="H2806" t="s">
        <v>104</v>
      </c>
      <c r="I2806" t="s">
        <v>2429</v>
      </c>
      <c r="J2806" t="s">
        <v>31</v>
      </c>
      <c r="K2806">
        <v>2024</v>
      </c>
      <c r="L2806" t="s">
        <v>6526</v>
      </c>
      <c r="M2806" t="s">
        <v>6523</v>
      </c>
    </row>
    <row r="2807" spans="1:13" x14ac:dyDescent="0.35">
      <c r="A2807" t="s">
        <v>2680</v>
      </c>
      <c r="B2807" s="1">
        <v>45039</v>
      </c>
      <c r="C2807" t="s">
        <v>49</v>
      </c>
      <c r="D2807" t="s">
        <v>167</v>
      </c>
      <c r="E2807">
        <v>8</v>
      </c>
      <c r="F2807">
        <v>11121.61</v>
      </c>
      <c r="G2807">
        <v>88972.88</v>
      </c>
      <c r="H2807" t="s">
        <v>110</v>
      </c>
      <c r="I2807" t="s">
        <v>1932</v>
      </c>
      <c r="J2807" t="s">
        <v>14</v>
      </c>
      <c r="K2807">
        <v>2023</v>
      </c>
      <c r="L2807" t="s">
        <v>6527</v>
      </c>
      <c r="M2807" t="s">
        <v>6523</v>
      </c>
    </row>
    <row r="2808" spans="1:13" x14ac:dyDescent="0.35">
      <c r="A2808" t="s">
        <v>2694</v>
      </c>
      <c r="B2808" s="1">
        <v>45033</v>
      </c>
      <c r="C2808" t="s">
        <v>49</v>
      </c>
      <c r="D2808" t="s">
        <v>167</v>
      </c>
      <c r="E2808">
        <v>9</v>
      </c>
      <c r="F2808">
        <v>12153.08</v>
      </c>
      <c r="G2808">
        <v>109377.72</v>
      </c>
      <c r="H2808" t="s">
        <v>110</v>
      </c>
      <c r="I2808" t="s">
        <v>615</v>
      </c>
      <c r="J2808" t="s">
        <v>31</v>
      </c>
      <c r="K2808">
        <v>2023</v>
      </c>
      <c r="L2808" t="s">
        <v>6527</v>
      </c>
      <c r="M2808" t="s">
        <v>6523</v>
      </c>
    </row>
    <row r="2809" spans="1:13" x14ac:dyDescent="0.35">
      <c r="A2809" t="s">
        <v>2711</v>
      </c>
      <c r="B2809" s="1">
        <v>45007</v>
      </c>
      <c r="C2809" t="s">
        <v>49</v>
      </c>
      <c r="D2809" t="s">
        <v>167</v>
      </c>
      <c r="E2809">
        <v>1</v>
      </c>
      <c r="F2809">
        <v>1273.19</v>
      </c>
      <c r="G2809">
        <v>1273.19</v>
      </c>
      <c r="H2809" t="s">
        <v>110</v>
      </c>
      <c r="I2809" t="s">
        <v>381</v>
      </c>
      <c r="J2809" t="s">
        <v>19</v>
      </c>
      <c r="K2809">
        <v>2023</v>
      </c>
      <c r="L2809" t="s">
        <v>6533</v>
      </c>
      <c r="M2809" t="s">
        <v>6528</v>
      </c>
    </row>
    <row r="2810" spans="1:13" x14ac:dyDescent="0.35">
      <c r="A2810" t="s">
        <v>2766</v>
      </c>
      <c r="B2810" s="1">
        <v>45162</v>
      </c>
      <c r="C2810" t="s">
        <v>49</v>
      </c>
      <c r="D2810" t="s">
        <v>167</v>
      </c>
      <c r="E2810">
        <v>4</v>
      </c>
      <c r="F2810">
        <v>12183.18</v>
      </c>
      <c r="G2810">
        <v>48732.72</v>
      </c>
      <c r="H2810" t="s">
        <v>104</v>
      </c>
      <c r="I2810" t="s">
        <v>2057</v>
      </c>
      <c r="J2810" t="s">
        <v>31</v>
      </c>
      <c r="K2810">
        <v>2023</v>
      </c>
      <c r="L2810" t="s">
        <v>6530</v>
      </c>
      <c r="M2810" t="s">
        <v>6523</v>
      </c>
    </row>
    <row r="2811" spans="1:13" x14ac:dyDescent="0.35">
      <c r="A2811" t="s">
        <v>2804</v>
      </c>
      <c r="B2811" s="1">
        <v>45411</v>
      </c>
      <c r="C2811" t="s">
        <v>49</v>
      </c>
      <c r="D2811" t="s">
        <v>167</v>
      </c>
      <c r="E2811">
        <v>2</v>
      </c>
      <c r="F2811">
        <v>3260.06</v>
      </c>
      <c r="G2811">
        <v>6520.12</v>
      </c>
      <c r="H2811" t="s">
        <v>104</v>
      </c>
      <c r="I2811" t="s">
        <v>768</v>
      </c>
      <c r="J2811" t="s">
        <v>19</v>
      </c>
      <c r="K2811">
        <v>2024</v>
      </c>
      <c r="L2811" t="s">
        <v>6527</v>
      </c>
      <c r="M2811" t="s">
        <v>6523</v>
      </c>
    </row>
    <row r="2812" spans="1:13" x14ac:dyDescent="0.35">
      <c r="A2812" t="s">
        <v>2846</v>
      </c>
      <c r="B2812" s="1">
        <v>45404</v>
      </c>
      <c r="C2812" t="s">
        <v>49</v>
      </c>
      <c r="D2812" t="s">
        <v>167</v>
      </c>
      <c r="E2812">
        <v>6</v>
      </c>
      <c r="F2812">
        <v>3088.87</v>
      </c>
      <c r="G2812">
        <v>18533.22</v>
      </c>
      <c r="H2812" t="s">
        <v>42</v>
      </c>
      <c r="I2812" t="s">
        <v>1047</v>
      </c>
      <c r="J2812" t="s">
        <v>39</v>
      </c>
      <c r="K2812">
        <v>2024</v>
      </c>
      <c r="L2812" t="s">
        <v>6527</v>
      </c>
      <c r="M2812" t="s">
        <v>6523</v>
      </c>
    </row>
    <row r="2813" spans="1:13" x14ac:dyDescent="0.35">
      <c r="A2813" t="s">
        <v>2930</v>
      </c>
      <c r="B2813" s="1">
        <v>44963</v>
      </c>
      <c r="C2813" t="s">
        <v>49</v>
      </c>
      <c r="D2813" t="s">
        <v>167</v>
      </c>
      <c r="E2813">
        <v>5</v>
      </c>
      <c r="F2813">
        <v>10985.21</v>
      </c>
      <c r="G2813">
        <v>54926.05</v>
      </c>
      <c r="H2813" t="s">
        <v>42</v>
      </c>
      <c r="I2813" t="s">
        <v>323</v>
      </c>
      <c r="J2813" t="s">
        <v>31</v>
      </c>
      <c r="K2813">
        <v>2023</v>
      </c>
      <c r="L2813" t="s">
        <v>6529</v>
      </c>
      <c r="M2813" t="s">
        <v>6523</v>
      </c>
    </row>
    <row r="2814" spans="1:13" x14ac:dyDescent="0.35">
      <c r="A2814" t="s">
        <v>2978</v>
      </c>
      <c r="B2814" s="1">
        <v>45076</v>
      </c>
      <c r="C2814" t="s">
        <v>49</v>
      </c>
      <c r="D2814" t="s">
        <v>167</v>
      </c>
      <c r="E2814">
        <v>8</v>
      </c>
      <c r="F2814">
        <v>6022.89</v>
      </c>
      <c r="G2814">
        <v>48183.12</v>
      </c>
      <c r="H2814" t="s">
        <v>136</v>
      </c>
      <c r="I2814" t="s">
        <v>1154</v>
      </c>
      <c r="J2814" t="s">
        <v>39</v>
      </c>
      <c r="K2814">
        <v>2023</v>
      </c>
      <c r="L2814" t="s">
        <v>6532</v>
      </c>
      <c r="M2814" t="s">
        <v>6523</v>
      </c>
    </row>
    <row r="2815" spans="1:13" x14ac:dyDescent="0.35">
      <c r="A2815" t="s">
        <v>2990</v>
      </c>
      <c r="B2815" s="1">
        <v>45506</v>
      </c>
      <c r="C2815" t="s">
        <v>49</v>
      </c>
      <c r="D2815" t="s">
        <v>167</v>
      </c>
      <c r="E2815">
        <v>8</v>
      </c>
      <c r="F2815">
        <v>9433.51</v>
      </c>
      <c r="G2815">
        <v>75468.08</v>
      </c>
      <c r="H2815" t="s">
        <v>136</v>
      </c>
      <c r="I2815" t="s">
        <v>1435</v>
      </c>
      <c r="J2815" t="s">
        <v>19</v>
      </c>
      <c r="K2815">
        <v>2024</v>
      </c>
      <c r="L2815" t="s">
        <v>6530</v>
      </c>
      <c r="M2815" t="s">
        <v>6523</v>
      </c>
    </row>
    <row r="2816" spans="1:13" x14ac:dyDescent="0.35">
      <c r="A2816" t="s">
        <v>3021</v>
      </c>
      <c r="B2816" s="1">
        <v>45061</v>
      </c>
      <c r="C2816" t="s">
        <v>49</v>
      </c>
      <c r="D2816" t="s">
        <v>167</v>
      </c>
      <c r="E2816">
        <v>1</v>
      </c>
      <c r="F2816">
        <v>1783.14</v>
      </c>
      <c r="G2816">
        <v>1783.14</v>
      </c>
      <c r="H2816" t="s">
        <v>29</v>
      </c>
      <c r="I2816" t="s">
        <v>333</v>
      </c>
      <c r="J2816" t="s">
        <v>19</v>
      </c>
      <c r="K2816">
        <v>2023</v>
      </c>
      <c r="L2816" t="s">
        <v>6532</v>
      </c>
      <c r="M2816" t="s">
        <v>6528</v>
      </c>
    </row>
    <row r="2817" spans="1:13" x14ac:dyDescent="0.35">
      <c r="A2817" t="s">
        <v>3026</v>
      </c>
      <c r="B2817" s="1">
        <v>45368</v>
      </c>
      <c r="C2817" t="s">
        <v>49</v>
      </c>
      <c r="D2817" t="s">
        <v>167</v>
      </c>
      <c r="E2817">
        <v>2</v>
      </c>
      <c r="F2817">
        <v>7734.64</v>
      </c>
      <c r="G2817">
        <v>15469.28</v>
      </c>
      <c r="H2817" t="s">
        <v>110</v>
      </c>
      <c r="I2817" t="s">
        <v>619</v>
      </c>
      <c r="J2817" t="s">
        <v>19</v>
      </c>
      <c r="K2817">
        <v>2024</v>
      </c>
      <c r="L2817" t="s">
        <v>6533</v>
      </c>
      <c r="M2817" t="s">
        <v>6523</v>
      </c>
    </row>
    <row r="2818" spans="1:13" x14ac:dyDescent="0.35">
      <c r="A2818" t="s">
        <v>3096</v>
      </c>
      <c r="B2818" s="1">
        <v>45449</v>
      </c>
      <c r="C2818" t="s">
        <v>49</v>
      </c>
      <c r="D2818" t="s">
        <v>167</v>
      </c>
      <c r="E2818">
        <v>9</v>
      </c>
      <c r="F2818">
        <v>0</v>
      </c>
      <c r="G2818">
        <v>0</v>
      </c>
      <c r="H2818" t="s">
        <v>136</v>
      </c>
      <c r="I2818" t="s">
        <v>457</v>
      </c>
      <c r="J2818" t="s">
        <v>19</v>
      </c>
      <c r="K2818">
        <v>2024</v>
      </c>
      <c r="L2818" t="s">
        <v>6531</v>
      </c>
      <c r="M2818" t="s">
        <v>6521</v>
      </c>
    </row>
    <row r="2819" spans="1:13" x14ac:dyDescent="0.35">
      <c r="A2819" t="s">
        <v>3303</v>
      </c>
      <c r="B2819" s="1">
        <v>45582</v>
      </c>
      <c r="C2819" t="s">
        <v>49</v>
      </c>
      <c r="D2819" t="s">
        <v>167</v>
      </c>
      <c r="E2819">
        <v>4</v>
      </c>
      <c r="F2819">
        <v>7192.42</v>
      </c>
      <c r="G2819">
        <v>28769.68</v>
      </c>
      <c r="H2819" t="s">
        <v>136</v>
      </c>
      <c r="I2819" t="s">
        <v>451</v>
      </c>
      <c r="J2819" t="s">
        <v>14</v>
      </c>
      <c r="K2819">
        <v>2024</v>
      </c>
      <c r="L2819" t="s">
        <v>6522</v>
      </c>
      <c r="M2819" t="s">
        <v>6523</v>
      </c>
    </row>
    <row r="2820" spans="1:13" x14ac:dyDescent="0.35">
      <c r="A2820" t="s">
        <v>3345</v>
      </c>
      <c r="B2820" s="1">
        <v>45030</v>
      </c>
      <c r="C2820" t="s">
        <v>49</v>
      </c>
      <c r="D2820" t="s">
        <v>167</v>
      </c>
      <c r="E2820">
        <v>9</v>
      </c>
      <c r="F2820">
        <v>11923.08</v>
      </c>
      <c r="G2820">
        <v>107307.72</v>
      </c>
      <c r="H2820" t="s">
        <v>136</v>
      </c>
      <c r="I2820" t="s">
        <v>1555</v>
      </c>
      <c r="J2820" t="s">
        <v>19</v>
      </c>
      <c r="K2820">
        <v>2023</v>
      </c>
      <c r="L2820" t="s">
        <v>6527</v>
      </c>
      <c r="M2820" t="s">
        <v>6523</v>
      </c>
    </row>
    <row r="2821" spans="1:13" x14ac:dyDescent="0.35">
      <c r="A2821" t="s">
        <v>3419</v>
      </c>
      <c r="B2821" s="1">
        <v>45456</v>
      </c>
      <c r="C2821" t="s">
        <v>49</v>
      </c>
      <c r="D2821" t="s">
        <v>167</v>
      </c>
      <c r="E2821">
        <v>1</v>
      </c>
      <c r="F2821">
        <v>6479.05</v>
      </c>
      <c r="G2821">
        <v>6479.05</v>
      </c>
      <c r="H2821" t="s">
        <v>29</v>
      </c>
      <c r="I2821" t="s">
        <v>1435</v>
      </c>
      <c r="J2821" t="s">
        <v>39</v>
      </c>
      <c r="K2821">
        <v>2024</v>
      </c>
      <c r="L2821" t="s">
        <v>6531</v>
      </c>
      <c r="M2821" t="s">
        <v>6523</v>
      </c>
    </row>
    <row r="2822" spans="1:13" x14ac:dyDescent="0.35">
      <c r="A2822" t="s">
        <v>3453</v>
      </c>
      <c r="B2822" s="1">
        <v>45058</v>
      </c>
      <c r="C2822" t="s">
        <v>49</v>
      </c>
      <c r="D2822" t="s">
        <v>167</v>
      </c>
      <c r="E2822">
        <v>1</v>
      </c>
      <c r="F2822">
        <v>8504.67</v>
      </c>
      <c r="G2822">
        <v>8504.67</v>
      </c>
      <c r="H2822" t="s">
        <v>42</v>
      </c>
      <c r="I2822" t="s">
        <v>694</v>
      </c>
      <c r="J2822" t="s">
        <v>39</v>
      </c>
      <c r="K2822">
        <v>2023</v>
      </c>
      <c r="L2822" t="s">
        <v>6532</v>
      </c>
      <c r="M2822" t="s">
        <v>6523</v>
      </c>
    </row>
    <row r="2823" spans="1:13" x14ac:dyDescent="0.35">
      <c r="A2823" t="s">
        <v>3474</v>
      </c>
      <c r="B2823" s="1">
        <v>45250</v>
      </c>
      <c r="C2823" t="s">
        <v>49</v>
      </c>
      <c r="D2823" t="s">
        <v>167</v>
      </c>
      <c r="E2823">
        <v>8</v>
      </c>
      <c r="F2823">
        <v>7742.63</v>
      </c>
      <c r="G2823">
        <v>61941.04</v>
      </c>
      <c r="H2823" t="s">
        <v>29</v>
      </c>
      <c r="I2823" t="s">
        <v>1593</v>
      </c>
      <c r="J2823" t="s">
        <v>44</v>
      </c>
      <c r="K2823">
        <v>2023</v>
      </c>
      <c r="L2823" t="s">
        <v>6526</v>
      </c>
      <c r="M2823" t="s">
        <v>6523</v>
      </c>
    </row>
    <row r="2824" spans="1:13" x14ac:dyDescent="0.35">
      <c r="A2824" t="s">
        <v>3516</v>
      </c>
      <c r="B2824" s="1">
        <v>45083</v>
      </c>
      <c r="C2824" t="s">
        <v>49</v>
      </c>
      <c r="D2824" t="s">
        <v>167</v>
      </c>
      <c r="E2824">
        <v>3</v>
      </c>
      <c r="F2824">
        <v>11249.09</v>
      </c>
      <c r="G2824">
        <v>33747.269999999997</v>
      </c>
      <c r="H2824" t="s">
        <v>110</v>
      </c>
      <c r="I2824" t="s">
        <v>1626</v>
      </c>
      <c r="J2824" t="s">
        <v>14</v>
      </c>
      <c r="K2824">
        <v>2023</v>
      </c>
      <c r="L2824" t="s">
        <v>6531</v>
      </c>
      <c r="M2824" t="s">
        <v>6523</v>
      </c>
    </row>
    <row r="2825" spans="1:13" x14ac:dyDescent="0.35">
      <c r="A2825" t="s">
        <v>3535</v>
      </c>
      <c r="B2825" s="1">
        <v>45130</v>
      </c>
      <c r="C2825" t="s">
        <v>49</v>
      </c>
      <c r="D2825" t="s">
        <v>167</v>
      </c>
      <c r="E2825">
        <v>6</v>
      </c>
      <c r="F2825">
        <v>9121.89</v>
      </c>
      <c r="G2825">
        <v>54731.34</v>
      </c>
      <c r="H2825" t="s">
        <v>42</v>
      </c>
      <c r="I2825" t="s">
        <v>2528</v>
      </c>
      <c r="J2825" t="s">
        <v>14</v>
      </c>
      <c r="K2825">
        <v>2023</v>
      </c>
      <c r="L2825" t="s">
        <v>6534</v>
      </c>
      <c r="M2825" t="s">
        <v>6523</v>
      </c>
    </row>
    <row r="2826" spans="1:13" x14ac:dyDescent="0.35">
      <c r="A2826" t="s">
        <v>3587</v>
      </c>
      <c r="B2826" s="1">
        <v>45328</v>
      </c>
      <c r="C2826" t="s">
        <v>49</v>
      </c>
      <c r="D2826" t="s">
        <v>167</v>
      </c>
      <c r="E2826">
        <v>7</v>
      </c>
      <c r="F2826">
        <v>1577.05</v>
      </c>
      <c r="G2826">
        <v>11039.35</v>
      </c>
      <c r="H2826" t="s">
        <v>42</v>
      </c>
      <c r="I2826" t="s">
        <v>204</v>
      </c>
      <c r="J2826" t="s">
        <v>47</v>
      </c>
      <c r="K2826">
        <v>2024</v>
      </c>
      <c r="L2826" t="s">
        <v>6529</v>
      </c>
      <c r="M2826" t="s">
        <v>6528</v>
      </c>
    </row>
    <row r="2827" spans="1:13" x14ac:dyDescent="0.35">
      <c r="A2827" t="s">
        <v>3683</v>
      </c>
      <c r="B2827" s="1">
        <v>45040</v>
      </c>
      <c r="C2827" t="s">
        <v>49</v>
      </c>
      <c r="D2827" t="s">
        <v>167</v>
      </c>
      <c r="E2827">
        <v>3</v>
      </c>
      <c r="F2827">
        <v>6351.96</v>
      </c>
      <c r="G2827">
        <v>19055.88</v>
      </c>
      <c r="H2827" t="s">
        <v>104</v>
      </c>
      <c r="I2827" t="s">
        <v>304</v>
      </c>
      <c r="J2827" t="s">
        <v>14</v>
      </c>
      <c r="K2827">
        <v>2023</v>
      </c>
      <c r="L2827" t="s">
        <v>6527</v>
      </c>
      <c r="M2827" t="s">
        <v>6523</v>
      </c>
    </row>
    <row r="2828" spans="1:13" x14ac:dyDescent="0.35">
      <c r="A2828" t="s">
        <v>3796</v>
      </c>
      <c r="B2828" s="1">
        <v>44965</v>
      </c>
      <c r="C2828" t="s">
        <v>49</v>
      </c>
      <c r="D2828" t="s">
        <v>167</v>
      </c>
      <c r="E2828">
        <v>5</v>
      </c>
      <c r="F2828">
        <v>9061.8799999999992</v>
      </c>
      <c r="G2828">
        <v>45309.4</v>
      </c>
      <c r="H2828" t="s">
        <v>42</v>
      </c>
      <c r="I2828" t="s">
        <v>204</v>
      </c>
      <c r="J2828" t="s">
        <v>44</v>
      </c>
      <c r="K2828">
        <v>2023</v>
      </c>
      <c r="L2828" t="s">
        <v>6529</v>
      </c>
      <c r="M2828" t="s">
        <v>6523</v>
      </c>
    </row>
    <row r="2829" spans="1:13" x14ac:dyDescent="0.35">
      <c r="A2829" t="s">
        <v>3840</v>
      </c>
      <c r="B2829" s="1">
        <v>45457</v>
      </c>
      <c r="C2829" t="s">
        <v>49</v>
      </c>
      <c r="D2829" t="s">
        <v>167</v>
      </c>
      <c r="E2829">
        <v>9</v>
      </c>
      <c r="F2829">
        <v>5007.75</v>
      </c>
      <c r="G2829">
        <v>45069.75</v>
      </c>
      <c r="H2829" t="s">
        <v>42</v>
      </c>
      <c r="I2829" t="s">
        <v>703</v>
      </c>
      <c r="J2829" t="s">
        <v>14</v>
      </c>
      <c r="K2829">
        <v>2024</v>
      </c>
      <c r="L2829" t="s">
        <v>6531</v>
      </c>
      <c r="M2829" t="s">
        <v>6523</v>
      </c>
    </row>
    <row r="2830" spans="1:13" x14ac:dyDescent="0.35">
      <c r="A2830" t="s">
        <v>3896</v>
      </c>
      <c r="B2830" s="1">
        <v>45494</v>
      </c>
      <c r="C2830" t="s">
        <v>49</v>
      </c>
      <c r="D2830" t="s">
        <v>167</v>
      </c>
      <c r="E2830">
        <v>1</v>
      </c>
      <c r="F2830">
        <v>11661.7</v>
      </c>
      <c r="G2830">
        <v>11661.7</v>
      </c>
      <c r="H2830" t="s">
        <v>110</v>
      </c>
      <c r="I2830" t="s">
        <v>236</v>
      </c>
      <c r="J2830" t="s">
        <v>19</v>
      </c>
      <c r="K2830">
        <v>2024</v>
      </c>
      <c r="L2830" t="s">
        <v>6534</v>
      </c>
      <c r="M2830" t="s">
        <v>6523</v>
      </c>
    </row>
    <row r="2831" spans="1:13" x14ac:dyDescent="0.35">
      <c r="A2831" t="s">
        <v>3930</v>
      </c>
      <c r="B2831" s="1">
        <v>45596</v>
      </c>
      <c r="C2831" t="s">
        <v>49</v>
      </c>
      <c r="D2831" t="s">
        <v>167</v>
      </c>
      <c r="E2831">
        <v>4</v>
      </c>
      <c r="F2831">
        <v>12376.3</v>
      </c>
      <c r="G2831">
        <v>49505.2</v>
      </c>
      <c r="H2831" t="s">
        <v>29</v>
      </c>
      <c r="I2831" t="s">
        <v>1431</v>
      </c>
      <c r="J2831" t="s">
        <v>44</v>
      </c>
      <c r="K2831">
        <v>2024</v>
      </c>
      <c r="L2831" t="s">
        <v>6522</v>
      </c>
      <c r="M2831" t="s">
        <v>6523</v>
      </c>
    </row>
    <row r="2832" spans="1:13" x14ac:dyDescent="0.35">
      <c r="A2832" t="s">
        <v>3959</v>
      </c>
      <c r="B2832" s="1">
        <v>45013</v>
      </c>
      <c r="C2832" t="s">
        <v>49</v>
      </c>
      <c r="D2832" t="s">
        <v>167</v>
      </c>
      <c r="E2832">
        <v>1</v>
      </c>
      <c r="F2832">
        <v>8957.08</v>
      </c>
      <c r="G2832">
        <v>8957.08</v>
      </c>
      <c r="H2832" t="s">
        <v>104</v>
      </c>
      <c r="I2832" t="s">
        <v>859</v>
      </c>
      <c r="J2832" t="s">
        <v>39</v>
      </c>
      <c r="K2832">
        <v>2023</v>
      </c>
      <c r="L2832" t="s">
        <v>6533</v>
      </c>
      <c r="M2832" t="s">
        <v>6523</v>
      </c>
    </row>
    <row r="2833" spans="1:13" x14ac:dyDescent="0.35">
      <c r="A2833" t="s">
        <v>4006</v>
      </c>
      <c r="B2833" s="1">
        <v>45611</v>
      </c>
      <c r="C2833" t="s">
        <v>49</v>
      </c>
      <c r="D2833" t="s">
        <v>167</v>
      </c>
      <c r="E2833">
        <v>7</v>
      </c>
      <c r="F2833">
        <v>9329.27</v>
      </c>
      <c r="G2833">
        <v>65304.89</v>
      </c>
      <c r="H2833" t="s">
        <v>136</v>
      </c>
      <c r="I2833" t="s">
        <v>772</v>
      </c>
      <c r="J2833" t="s">
        <v>19</v>
      </c>
      <c r="K2833">
        <v>2024</v>
      </c>
      <c r="L2833" t="s">
        <v>6526</v>
      </c>
      <c r="M2833" t="s">
        <v>6523</v>
      </c>
    </row>
    <row r="2834" spans="1:13" x14ac:dyDescent="0.35">
      <c r="A2834" t="s">
        <v>4063</v>
      </c>
      <c r="B2834" s="1">
        <v>45093</v>
      </c>
      <c r="C2834" t="s">
        <v>49</v>
      </c>
      <c r="D2834" t="s">
        <v>167</v>
      </c>
      <c r="E2834">
        <v>10</v>
      </c>
      <c r="F2834">
        <v>5360.24</v>
      </c>
      <c r="G2834">
        <v>53602.400000000001</v>
      </c>
      <c r="H2834" t="s">
        <v>104</v>
      </c>
      <c r="I2834" t="s">
        <v>219</v>
      </c>
      <c r="J2834" t="s">
        <v>14</v>
      </c>
      <c r="K2834">
        <v>2023</v>
      </c>
      <c r="L2834" t="s">
        <v>6531</v>
      </c>
      <c r="M2834" t="s">
        <v>6523</v>
      </c>
    </row>
    <row r="2835" spans="1:13" x14ac:dyDescent="0.35">
      <c r="A2835" t="s">
        <v>4108</v>
      </c>
      <c r="B2835" s="1">
        <v>45045</v>
      </c>
      <c r="C2835" t="s">
        <v>49</v>
      </c>
      <c r="D2835" t="s">
        <v>167</v>
      </c>
      <c r="E2835">
        <v>9</v>
      </c>
      <c r="F2835">
        <v>9651.25</v>
      </c>
      <c r="G2835">
        <v>86861.25</v>
      </c>
      <c r="H2835" t="s">
        <v>29</v>
      </c>
      <c r="I2835" t="s">
        <v>291</v>
      </c>
      <c r="J2835" t="s">
        <v>44</v>
      </c>
      <c r="K2835">
        <v>2023</v>
      </c>
      <c r="L2835" t="s">
        <v>6527</v>
      </c>
      <c r="M2835" t="s">
        <v>6523</v>
      </c>
    </row>
    <row r="2836" spans="1:13" x14ac:dyDescent="0.35">
      <c r="A2836" t="s">
        <v>4195</v>
      </c>
      <c r="B2836" s="1">
        <v>45122</v>
      </c>
      <c r="C2836" t="s">
        <v>49</v>
      </c>
      <c r="D2836" t="s">
        <v>167</v>
      </c>
      <c r="E2836">
        <v>3</v>
      </c>
      <c r="F2836">
        <v>12784.84</v>
      </c>
      <c r="G2836">
        <v>38354.519999999997</v>
      </c>
      <c r="H2836" t="s">
        <v>110</v>
      </c>
      <c r="I2836" t="s">
        <v>105</v>
      </c>
      <c r="J2836" t="s">
        <v>14</v>
      </c>
      <c r="K2836">
        <v>2023</v>
      </c>
      <c r="L2836" t="s">
        <v>6534</v>
      </c>
      <c r="M2836" t="s">
        <v>6523</v>
      </c>
    </row>
    <row r="2837" spans="1:13" x14ac:dyDescent="0.35">
      <c r="A2837" t="s">
        <v>4218</v>
      </c>
      <c r="B2837" s="1">
        <v>45239</v>
      </c>
      <c r="C2837" t="s">
        <v>49</v>
      </c>
      <c r="D2837" t="s">
        <v>167</v>
      </c>
      <c r="E2837">
        <v>9</v>
      </c>
      <c r="F2837">
        <v>6420.01</v>
      </c>
      <c r="G2837">
        <v>57780.09</v>
      </c>
      <c r="H2837" t="s">
        <v>42</v>
      </c>
      <c r="I2837" t="s">
        <v>798</v>
      </c>
      <c r="J2837" t="s">
        <v>39</v>
      </c>
      <c r="K2837">
        <v>2023</v>
      </c>
      <c r="L2837" t="s">
        <v>6526</v>
      </c>
      <c r="M2837" t="s">
        <v>6523</v>
      </c>
    </row>
    <row r="2838" spans="1:13" x14ac:dyDescent="0.35">
      <c r="A2838" t="s">
        <v>4235</v>
      </c>
      <c r="B2838" s="1">
        <v>44982</v>
      </c>
      <c r="C2838" t="s">
        <v>49</v>
      </c>
      <c r="D2838" t="s">
        <v>167</v>
      </c>
      <c r="E2838">
        <v>3</v>
      </c>
      <c r="F2838">
        <v>9413.85</v>
      </c>
      <c r="G2838">
        <v>28241.55</v>
      </c>
      <c r="H2838" t="s">
        <v>110</v>
      </c>
      <c r="I2838" t="s">
        <v>85</v>
      </c>
      <c r="J2838" t="s">
        <v>39</v>
      </c>
      <c r="K2838">
        <v>2023</v>
      </c>
      <c r="L2838" t="s">
        <v>6529</v>
      </c>
      <c r="M2838" t="s">
        <v>6523</v>
      </c>
    </row>
    <row r="2839" spans="1:13" x14ac:dyDescent="0.35">
      <c r="A2839" t="s">
        <v>4251</v>
      </c>
      <c r="B2839" s="1">
        <v>45392</v>
      </c>
      <c r="C2839" t="s">
        <v>49</v>
      </c>
      <c r="D2839" t="s">
        <v>167</v>
      </c>
      <c r="E2839">
        <v>9</v>
      </c>
      <c r="F2839">
        <v>10523.23</v>
      </c>
      <c r="G2839">
        <v>94709.07</v>
      </c>
      <c r="H2839" t="s">
        <v>110</v>
      </c>
      <c r="I2839" t="s">
        <v>885</v>
      </c>
      <c r="J2839" t="s">
        <v>47</v>
      </c>
      <c r="K2839">
        <v>2024</v>
      </c>
      <c r="L2839" t="s">
        <v>6527</v>
      </c>
      <c r="M2839" t="s">
        <v>6523</v>
      </c>
    </row>
    <row r="2840" spans="1:13" x14ac:dyDescent="0.35">
      <c r="A2840" t="s">
        <v>4343</v>
      </c>
      <c r="B2840" s="1">
        <v>45596</v>
      </c>
      <c r="C2840" t="s">
        <v>49</v>
      </c>
      <c r="D2840" t="s">
        <v>167</v>
      </c>
      <c r="E2840">
        <v>4</v>
      </c>
      <c r="F2840">
        <v>7440.25</v>
      </c>
      <c r="G2840">
        <v>29761</v>
      </c>
      <c r="H2840" t="s">
        <v>136</v>
      </c>
      <c r="I2840" t="s">
        <v>2163</v>
      </c>
      <c r="J2840" t="s">
        <v>47</v>
      </c>
      <c r="K2840">
        <v>2024</v>
      </c>
      <c r="L2840" t="s">
        <v>6522</v>
      </c>
      <c r="M2840" t="s">
        <v>6523</v>
      </c>
    </row>
    <row r="2841" spans="1:13" x14ac:dyDescent="0.35">
      <c r="A2841" t="s">
        <v>4463</v>
      </c>
      <c r="B2841" s="1">
        <v>44953</v>
      </c>
      <c r="C2841" t="s">
        <v>49</v>
      </c>
      <c r="D2841" t="s">
        <v>167</v>
      </c>
      <c r="E2841">
        <v>10</v>
      </c>
      <c r="F2841">
        <v>8039</v>
      </c>
      <c r="G2841">
        <v>80390</v>
      </c>
      <c r="H2841" t="s">
        <v>104</v>
      </c>
      <c r="I2841" t="s">
        <v>427</v>
      </c>
      <c r="J2841" t="s">
        <v>14</v>
      </c>
      <c r="K2841">
        <v>2023</v>
      </c>
      <c r="L2841" t="s">
        <v>6524</v>
      </c>
      <c r="M2841" t="s">
        <v>6523</v>
      </c>
    </row>
    <row r="2842" spans="1:13" x14ac:dyDescent="0.35">
      <c r="A2842" t="s">
        <v>4466</v>
      </c>
      <c r="B2842" s="1">
        <v>45008</v>
      </c>
      <c r="C2842" t="s">
        <v>49</v>
      </c>
      <c r="D2842" t="s">
        <v>167</v>
      </c>
      <c r="E2842">
        <v>3</v>
      </c>
      <c r="F2842">
        <v>2475.5500000000002</v>
      </c>
      <c r="G2842">
        <v>7426.65</v>
      </c>
      <c r="H2842" t="s">
        <v>29</v>
      </c>
      <c r="I2842" t="s">
        <v>1712</v>
      </c>
      <c r="J2842" t="s">
        <v>14</v>
      </c>
      <c r="K2842">
        <v>2023</v>
      </c>
      <c r="L2842" t="s">
        <v>6533</v>
      </c>
      <c r="M2842" t="s">
        <v>6528</v>
      </c>
    </row>
    <row r="2843" spans="1:13" x14ac:dyDescent="0.35">
      <c r="A2843" t="s">
        <v>4475</v>
      </c>
      <c r="B2843" s="1">
        <v>45226</v>
      </c>
      <c r="C2843" t="s">
        <v>49</v>
      </c>
      <c r="D2843" t="s">
        <v>167</v>
      </c>
      <c r="E2843">
        <v>6</v>
      </c>
      <c r="F2843">
        <v>9940.31</v>
      </c>
      <c r="G2843">
        <v>59641.86</v>
      </c>
      <c r="H2843" t="s">
        <v>110</v>
      </c>
      <c r="I2843" t="s">
        <v>2017</v>
      </c>
      <c r="J2843" t="s">
        <v>19</v>
      </c>
      <c r="K2843">
        <v>2023</v>
      </c>
      <c r="L2843" t="s">
        <v>6522</v>
      </c>
      <c r="M2843" t="s">
        <v>6523</v>
      </c>
    </row>
    <row r="2844" spans="1:13" x14ac:dyDescent="0.35">
      <c r="A2844" t="s">
        <v>4497</v>
      </c>
      <c r="B2844" s="1">
        <v>45117</v>
      </c>
      <c r="C2844" t="s">
        <v>49</v>
      </c>
      <c r="D2844" t="s">
        <v>167</v>
      </c>
      <c r="E2844">
        <v>0</v>
      </c>
      <c r="F2844">
        <v>3584.63</v>
      </c>
      <c r="G2844">
        <v>0</v>
      </c>
      <c r="H2844" t="s">
        <v>104</v>
      </c>
      <c r="I2844" t="s">
        <v>804</v>
      </c>
      <c r="J2844" t="s">
        <v>39</v>
      </c>
      <c r="K2844">
        <v>2023</v>
      </c>
      <c r="L2844" t="s">
        <v>6534</v>
      </c>
      <c r="M2844" t="s">
        <v>6523</v>
      </c>
    </row>
    <row r="2845" spans="1:13" x14ac:dyDescent="0.35">
      <c r="A2845" t="s">
        <v>4546</v>
      </c>
      <c r="B2845" s="1">
        <v>45243</v>
      </c>
      <c r="C2845" t="s">
        <v>49</v>
      </c>
      <c r="D2845" t="s">
        <v>167</v>
      </c>
      <c r="E2845">
        <v>7</v>
      </c>
      <c r="F2845">
        <v>5987.71</v>
      </c>
      <c r="G2845">
        <v>41913.97</v>
      </c>
      <c r="H2845" t="s">
        <v>42</v>
      </c>
      <c r="I2845" t="s">
        <v>229</v>
      </c>
      <c r="J2845" t="s">
        <v>19</v>
      </c>
      <c r="K2845">
        <v>2023</v>
      </c>
      <c r="L2845" t="s">
        <v>6526</v>
      </c>
      <c r="M2845" t="s">
        <v>6523</v>
      </c>
    </row>
    <row r="2846" spans="1:13" x14ac:dyDescent="0.35">
      <c r="A2846" t="s">
        <v>4566</v>
      </c>
      <c r="B2846" s="1">
        <v>44928</v>
      </c>
      <c r="C2846" t="s">
        <v>49</v>
      </c>
      <c r="D2846" t="s">
        <v>167</v>
      </c>
      <c r="E2846">
        <v>6</v>
      </c>
      <c r="F2846">
        <v>10810.99</v>
      </c>
      <c r="G2846">
        <v>64865.94</v>
      </c>
      <c r="H2846" t="s">
        <v>110</v>
      </c>
      <c r="I2846" t="s">
        <v>2362</v>
      </c>
      <c r="J2846" t="s">
        <v>39</v>
      </c>
      <c r="K2846">
        <v>2023</v>
      </c>
      <c r="L2846" t="s">
        <v>6524</v>
      </c>
      <c r="M2846" t="s">
        <v>6523</v>
      </c>
    </row>
    <row r="2847" spans="1:13" x14ac:dyDescent="0.35">
      <c r="A2847" t="s">
        <v>4690</v>
      </c>
      <c r="B2847" s="1">
        <v>45569</v>
      </c>
      <c r="C2847" t="s">
        <v>49</v>
      </c>
      <c r="D2847" t="s">
        <v>167</v>
      </c>
      <c r="E2847">
        <v>3</v>
      </c>
      <c r="F2847">
        <v>6198.47</v>
      </c>
      <c r="G2847">
        <v>18595.41</v>
      </c>
      <c r="H2847" t="s">
        <v>136</v>
      </c>
      <c r="I2847" t="s">
        <v>2138</v>
      </c>
      <c r="J2847" t="s">
        <v>44</v>
      </c>
      <c r="K2847">
        <v>2024</v>
      </c>
      <c r="L2847" t="s">
        <v>6522</v>
      </c>
      <c r="M2847" t="s">
        <v>6523</v>
      </c>
    </row>
    <row r="2848" spans="1:13" x14ac:dyDescent="0.35">
      <c r="A2848" t="s">
        <v>4755</v>
      </c>
      <c r="B2848" s="1">
        <v>45096</v>
      </c>
      <c r="C2848" t="s">
        <v>49</v>
      </c>
      <c r="D2848" t="s">
        <v>167</v>
      </c>
      <c r="E2848">
        <v>7</v>
      </c>
      <c r="F2848">
        <v>9328.17</v>
      </c>
      <c r="G2848">
        <v>65297.19</v>
      </c>
      <c r="H2848" t="s">
        <v>110</v>
      </c>
      <c r="I2848" t="s">
        <v>1220</v>
      </c>
      <c r="J2848" t="s">
        <v>19</v>
      </c>
      <c r="K2848">
        <v>2023</v>
      </c>
      <c r="L2848" t="s">
        <v>6531</v>
      </c>
      <c r="M2848" t="s">
        <v>6523</v>
      </c>
    </row>
    <row r="2849" spans="1:13" x14ac:dyDescent="0.35">
      <c r="A2849" t="s">
        <v>4851</v>
      </c>
      <c r="B2849" s="1">
        <v>45652</v>
      </c>
      <c r="C2849" t="s">
        <v>49</v>
      </c>
      <c r="D2849" t="s">
        <v>167</v>
      </c>
      <c r="E2849">
        <v>6</v>
      </c>
      <c r="F2849">
        <v>6098.8</v>
      </c>
      <c r="G2849">
        <v>36592.800000000003</v>
      </c>
      <c r="H2849" t="s">
        <v>136</v>
      </c>
      <c r="I2849" t="s">
        <v>2605</v>
      </c>
      <c r="J2849" t="s">
        <v>44</v>
      </c>
      <c r="K2849">
        <v>2024</v>
      </c>
      <c r="L2849" t="s">
        <v>6520</v>
      </c>
      <c r="M2849" t="s">
        <v>6523</v>
      </c>
    </row>
    <row r="2850" spans="1:13" x14ac:dyDescent="0.35">
      <c r="A2850" t="s">
        <v>4905</v>
      </c>
      <c r="B2850" s="1">
        <v>45341</v>
      </c>
      <c r="C2850" t="s">
        <v>49</v>
      </c>
      <c r="D2850" t="s">
        <v>167</v>
      </c>
      <c r="E2850">
        <v>9</v>
      </c>
      <c r="F2850">
        <v>7322.92</v>
      </c>
      <c r="G2850">
        <v>65906.28</v>
      </c>
      <c r="H2850" t="s">
        <v>104</v>
      </c>
      <c r="I2850" t="s">
        <v>435</v>
      </c>
      <c r="J2850" t="s">
        <v>31</v>
      </c>
      <c r="K2850">
        <v>2024</v>
      </c>
      <c r="L2850" t="s">
        <v>6529</v>
      </c>
      <c r="M2850" t="s">
        <v>6523</v>
      </c>
    </row>
    <row r="2851" spans="1:13" x14ac:dyDescent="0.35">
      <c r="A2851" t="s">
        <v>4933</v>
      </c>
      <c r="B2851" s="1">
        <v>45644</v>
      </c>
      <c r="C2851" t="s">
        <v>49</v>
      </c>
      <c r="D2851" t="s">
        <v>167</v>
      </c>
      <c r="E2851">
        <v>1</v>
      </c>
      <c r="F2851">
        <v>9639.18</v>
      </c>
      <c r="G2851">
        <v>9639.18</v>
      </c>
      <c r="H2851" t="s">
        <v>104</v>
      </c>
      <c r="I2851" t="s">
        <v>1693</v>
      </c>
      <c r="J2851" t="s">
        <v>39</v>
      </c>
      <c r="K2851">
        <v>2024</v>
      </c>
      <c r="L2851" t="s">
        <v>6520</v>
      </c>
      <c r="M2851" t="s">
        <v>6523</v>
      </c>
    </row>
    <row r="2852" spans="1:13" x14ac:dyDescent="0.35">
      <c r="A2852" t="s">
        <v>4953</v>
      </c>
      <c r="B2852" s="1">
        <v>45090</v>
      </c>
      <c r="C2852" t="s">
        <v>49</v>
      </c>
      <c r="D2852" t="s">
        <v>167</v>
      </c>
      <c r="E2852">
        <v>1</v>
      </c>
      <c r="F2852">
        <v>8441.14</v>
      </c>
      <c r="G2852">
        <v>8441.14</v>
      </c>
      <c r="H2852" t="s">
        <v>104</v>
      </c>
      <c r="I2852" t="s">
        <v>1786</v>
      </c>
      <c r="J2852" t="s">
        <v>31</v>
      </c>
      <c r="K2852">
        <v>2023</v>
      </c>
      <c r="L2852" t="s">
        <v>6531</v>
      </c>
      <c r="M2852" t="s">
        <v>6523</v>
      </c>
    </row>
    <row r="2853" spans="1:13" x14ac:dyDescent="0.35">
      <c r="A2853" t="s">
        <v>4959</v>
      </c>
      <c r="B2853" s="1">
        <v>45573</v>
      </c>
      <c r="C2853" t="s">
        <v>49</v>
      </c>
      <c r="D2853" t="s">
        <v>167</v>
      </c>
      <c r="E2853">
        <v>3</v>
      </c>
      <c r="F2853">
        <v>7551.96</v>
      </c>
      <c r="G2853">
        <v>22655.88</v>
      </c>
      <c r="H2853" t="s">
        <v>136</v>
      </c>
      <c r="I2853" t="s">
        <v>1098</v>
      </c>
      <c r="J2853" t="s">
        <v>47</v>
      </c>
      <c r="K2853">
        <v>2024</v>
      </c>
      <c r="L2853" t="s">
        <v>6522</v>
      </c>
      <c r="M2853" t="s">
        <v>6523</v>
      </c>
    </row>
    <row r="2854" spans="1:13" x14ac:dyDescent="0.35">
      <c r="A2854" t="s">
        <v>5220</v>
      </c>
      <c r="B2854" s="1">
        <v>45114</v>
      </c>
      <c r="C2854" t="s">
        <v>49</v>
      </c>
      <c r="D2854" t="s">
        <v>167</v>
      </c>
      <c r="E2854">
        <v>9</v>
      </c>
      <c r="F2854">
        <v>10737.43</v>
      </c>
      <c r="G2854">
        <v>96636.87</v>
      </c>
      <c r="H2854" t="s">
        <v>29</v>
      </c>
      <c r="I2854" t="s">
        <v>679</v>
      </c>
      <c r="J2854" t="s">
        <v>47</v>
      </c>
      <c r="K2854">
        <v>2023</v>
      </c>
      <c r="L2854" t="s">
        <v>6534</v>
      </c>
      <c r="M2854" t="s">
        <v>6523</v>
      </c>
    </row>
    <row r="2855" spans="1:13" x14ac:dyDescent="0.35">
      <c r="A2855" t="s">
        <v>5222</v>
      </c>
      <c r="B2855" s="1">
        <v>45579</v>
      </c>
      <c r="C2855" t="s">
        <v>49</v>
      </c>
      <c r="D2855" t="s">
        <v>167</v>
      </c>
      <c r="E2855">
        <v>5</v>
      </c>
      <c r="F2855">
        <v>4694.84</v>
      </c>
      <c r="G2855">
        <v>23474.2</v>
      </c>
      <c r="H2855" t="s">
        <v>29</v>
      </c>
      <c r="I2855" t="s">
        <v>941</v>
      </c>
      <c r="J2855" t="s">
        <v>39</v>
      </c>
      <c r="K2855">
        <v>2024</v>
      </c>
      <c r="L2855" t="s">
        <v>6522</v>
      </c>
      <c r="M2855" t="s">
        <v>6523</v>
      </c>
    </row>
    <row r="2856" spans="1:13" x14ac:dyDescent="0.35">
      <c r="A2856" t="s">
        <v>5298</v>
      </c>
      <c r="B2856" s="1">
        <v>45627</v>
      </c>
      <c r="C2856" t="s">
        <v>49</v>
      </c>
      <c r="D2856" t="s">
        <v>167</v>
      </c>
      <c r="E2856">
        <v>8</v>
      </c>
      <c r="F2856">
        <v>3274.74</v>
      </c>
      <c r="G2856">
        <v>26197.919999999998</v>
      </c>
      <c r="H2856" t="s">
        <v>110</v>
      </c>
      <c r="I2856" t="s">
        <v>486</v>
      </c>
      <c r="J2856" t="s">
        <v>47</v>
      </c>
      <c r="K2856">
        <v>2024</v>
      </c>
      <c r="L2856" t="s">
        <v>6520</v>
      </c>
      <c r="M2856" t="s">
        <v>6523</v>
      </c>
    </row>
    <row r="2857" spans="1:13" x14ac:dyDescent="0.35">
      <c r="A2857" t="s">
        <v>5352</v>
      </c>
      <c r="B2857" s="1">
        <v>45257</v>
      </c>
      <c r="C2857" t="s">
        <v>49</v>
      </c>
      <c r="D2857" t="s">
        <v>167</v>
      </c>
      <c r="E2857">
        <v>6</v>
      </c>
      <c r="F2857">
        <v>6835.88</v>
      </c>
      <c r="G2857">
        <v>41015.279999999999</v>
      </c>
      <c r="H2857" t="s">
        <v>42</v>
      </c>
      <c r="I2857" t="s">
        <v>3634</v>
      </c>
      <c r="J2857" t="s">
        <v>31</v>
      </c>
      <c r="K2857">
        <v>2023</v>
      </c>
      <c r="L2857" t="s">
        <v>6526</v>
      </c>
      <c r="M2857" t="s">
        <v>6523</v>
      </c>
    </row>
    <row r="2858" spans="1:13" x14ac:dyDescent="0.35">
      <c r="A2858" t="s">
        <v>5409</v>
      </c>
      <c r="B2858" s="1">
        <v>45097</v>
      </c>
      <c r="C2858" t="s">
        <v>49</v>
      </c>
      <c r="D2858" t="s">
        <v>167</v>
      </c>
      <c r="E2858">
        <v>9</v>
      </c>
      <c r="F2858">
        <v>12473.12</v>
      </c>
      <c r="G2858">
        <v>112258.08</v>
      </c>
      <c r="H2858" t="s">
        <v>29</v>
      </c>
      <c r="I2858" t="s">
        <v>1281</v>
      </c>
      <c r="J2858" t="s">
        <v>31</v>
      </c>
      <c r="K2858">
        <v>2023</v>
      </c>
      <c r="L2858" t="s">
        <v>6531</v>
      </c>
      <c r="M2858" t="s">
        <v>6523</v>
      </c>
    </row>
    <row r="2859" spans="1:13" x14ac:dyDescent="0.35">
      <c r="A2859" t="s">
        <v>5458</v>
      </c>
      <c r="B2859" s="1">
        <v>45045</v>
      </c>
      <c r="C2859" t="s">
        <v>49</v>
      </c>
      <c r="D2859" t="s">
        <v>167</v>
      </c>
      <c r="E2859">
        <v>6</v>
      </c>
      <c r="F2859">
        <v>4863.88</v>
      </c>
      <c r="G2859">
        <v>29183.279999999999</v>
      </c>
      <c r="H2859" t="s">
        <v>110</v>
      </c>
      <c r="I2859" t="s">
        <v>783</v>
      </c>
      <c r="J2859" t="s">
        <v>47</v>
      </c>
      <c r="K2859">
        <v>2023</v>
      </c>
      <c r="L2859" t="s">
        <v>6527</v>
      </c>
      <c r="M2859" t="s">
        <v>6523</v>
      </c>
    </row>
    <row r="2860" spans="1:13" x14ac:dyDescent="0.35">
      <c r="A2860" t="s">
        <v>5595</v>
      </c>
      <c r="B2860" s="1">
        <v>45034</v>
      </c>
      <c r="C2860" t="s">
        <v>49</v>
      </c>
      <c r="D2860" t="s">
        <v>167</v>
      </c>
      <c r="E2860">
        <v>8</v>
      </c>
      <c r="F2860">
        <v>6639.11</v>
      </c>
      <c r="G2860">
        <v>53112.88</v>
      </c>
      <c r="H2860" t="s">
        <v>136</v>
      </c>
      <c r="I2860" t="s">
        <v>2057</v>
      </c>
      <c r="J2860" t="s">
        <v>39</v>
      </c>
      <c r="K2860">
        <v>2023</v>
      </c>
      <c r="L2860" t="s">
        <v>6527</v>
      </c>
      <c r="M2860" t="s">
        <v>6523</v>
      </c>
    </row>
    <row r="2861" spans="1:13" x14ac:dyDescent="0.35">
      <c r="A2861" t="s">
        <v>5621</v>
      </c>
      <c r="B2861" s="1">
        <v>45496</v>
      </c>
      <c r="C2861" t="s">
        <v>49</v>
      </c>
      <c r="D2861" t="s">
        <v>167</v>
      </c>
      <c r="E2861">
        <v>8</v>
      </c>
      <c r="F2861">
        <v>1908.5</v>
      </c>
      <c r="G2861">
        <v>15268</v>
      </c>
      <c r="H2861" t="s">
        <v>104</v>
      </c>
      <c r="I2861" t="s">
        <v>646</v>
      </c>
      <c r="J2861" t="s">
        <v>47</v>
      </c>
      <c r="K2861">
        <v>2024</v>
      </c>
      <c r="L2861" t="s">
        <v>6534</v>
      </c>
      <c r="M2861" t="s">
        <v>6528</v>
      </c>
    </row>
    <row r="2862" spans="1:13" x14ac:dyDescent="0.35">
      <c r="A2862" t="s">
        <v>5647</v>
      </c>
      <c r="B2862" s="1">
        <v>45152</v>
      </c>
      <c r="C2862" t="s">
        <v>49</v>
      </c>
      <c r="D2862" t="s">
        <v>167</v>
      </c>
      <c r="E2862">
        <v>0</v>
      </c>
      <c r="F2862">
        <v>6397.06</v>
      </c>
      <c r="G2862">
        <v>0</v>
      </c>
      <c r="H2862" t="s">
        <v>29</v>
      </c>
      <c r="I2862" t="s">
        <v>1348</v>
      </c>
      <c r="J2862" t="s">
        <v>31</v>
      </c>
      <c r="K2862">
        <v>2023</v>
      </c>
      <c r="L2862" t="s">
        <v>6530</v>
      </c>
      <c r="M2862" t="s">
        <v>6523</v>
      </c>
    </row>
    <row r="2863" spans="1:13" x14ac:dyDescent="0.35">
      <c r="A2863" t="s">
        <v>5657</v>
      </c>
      <c r="B2863" s="1">
        <v>45273</v>
      </c>
      <c r="C2863" t="s">
        <v>49</v>
      </c>
      <c r="D2863" t="s">
        <v>167</v>
      </c>
      <c r="E2863">
        <v>5</v>
      </c>
      <c r="F2863">
        <v>11480.3</v>
      </c>
      <c r="G2863">
        <v>57401.5</v>
      </c>
      <c r="H2863" t="s">
        <v>29</v>
      </c>
      <c r="I2863" t="s">
        <v>2339</v>
      </c>
      <c r="J2863" t="s">
        <v>19</v>
      </c>
      <c r="K2863">
        <v>2023</v>
      </c>
      <c r="L2863" t="s">
        <v>6520</v>
      </c>
      <c r="M2863" t="s">
        <v>6523</v>
      </c>
    </row>
    <row r="2864" spans="1:13" x14ac:dyDescent="0.35">
      <c r="A2864" t="s">
        <v>5665</v>
      </c>
      <c r="B2864" s="1">
        <v>45535</v>
      </c>
      <c r="C2864" t="s">
        <v>49</v>
      </c>
      <c r="D2864" t="s">
        <v>167</v>
      </c>
      <c r="E2864">
        <v>7</v>
      </c>
      <c r="F2864">
        <v>4341.6499999999996</v>
      </c>
      <c r="G2864">
        <v>30391.55</v>
      </c>
      <c r="H2864" t="s">
        <v>136</v>
      </c>
      <c r="I2864" t="s">
        <v>1731</v>
      </c>
      <c r="J2864" t="s">
        <v>47</v>
      </c>
      <c r="K2864">
        <v>2024</v>
      </c>
      <c r="L2864" t="s">
        <v>6530</v>
      </c>
      <c r="M2864" t="s">
        <v>6523</v>
      </c>
    </row>
    <row r="2865" spans="1:13" x14ac:dyDescent="0.35">
      <c r="A2865" t="s">
        <v>5713</v>
      </c>
      <c r="B2865" s="1">
        <v>45021</v>
      </c>
      <c r="C2865" t="s">
        <v>49</v>
      </c>
      <c r="D2865" t="s">
        <v>167</v>
      </c>
      <c r="E2865">
        <v>3</v>
      </c>
      <c r="F2865">
        <v>2056.81</v>
      </c>
      <c r="G2865">
        <v>6170.43</v>
      </c>
      <c r="H2865" t="s">
        <v>110</v>
      </c>
      <c r="I2865" t="s">
        <v>1328</v>
      </c>
      <c r="J2865" t="s">
        <v>47</v>
      </c>
      <c r="K2865">
        <v>2023</v>
      </c>
      <c r="L2865" t="s">
        <v>6527</v>
      </c>
      <c r="M2865" t="s">
        <v>6528</v>
      </c>
    </row>
    <row r="2866" spans="1:13" x14ac:dyDescent="0.35">
      <c r="A2866" t="s">
        <v>5714</v>
      </c>
      <c r="B2866" s="1">
        <v>45336</v>
      </c>
      <c r="C2866" t="s">
        <v>49</v>
      </c>
      <c r="D2866" t="s">
        <v>167</v>
      </c>
      <c r="E2866">
        <v>3</v>
      </c>
      <c r="F2866">
        <v>12592.22</v>
      </c>
      <c r="G2866">
        <v>37776.660000000003</v>
      </c>
      <c r="H2866" t="s">
        <v>42</v>
      </c>
      <c r="I2866" t="s">
        <v>3634</v>
      </c>
      <c r="J2866" t="s">
        <v>47</v>
      </c>
      <c r="K2866">
        <v>2024</v>
      </c>
      <c r="L2866" t="s">
        <v>6529</v>
      </c>
      <c r="M2866" t="s">
        <v>6523</v>
      </c>
    </row>
    <row r="2867" spans="1:13" x14ac:dyDescent="0.35">
      <c r="A2867" t="s">
        <v>5721</v>
      </c>
      <c r="B2867" s="1">
        <v>45352</v>
      </c>
      <c r="C2867" t="s">
        <v>49</v>
      </c>
      <c r="D2867" t="s">
        <v>167</v>
      </c>
      <c r="E2867">
        <v>8</v>
      </c>
      <c r="F2867">
        <v>8667.94</v>
      </c>
      <c r="G2867">
        <v>69343.520000000004</v>
      </c>
      <c r="H2867" t="s">
        <v>136</v>
      </c>
      <c r="I2867" t="s">
        <v>1236</v>
      </c>
      <c r="J2867" t="s">
        <v>14</v>
      </c>
      <c r="K2867">
        <v>2024</v>
      </c>
      <c r="L2867" t="s">
        <v>6533</v>
      </c>
      <c r="M2867" t="s">
        <v>6523</v>
      </c>
    </row>
    <row r="2868" spans="1:13" x14ac:dyDescent="0.35">
      <c r="A2868" t="s">
        <v>5823</v>
      </c>
      <c r="B2868" s="1">
        <v>45494</v>
      </c>
      <c r="C2868" t="s">
        <v>49</v>
      </c>
      <c r="D2868" t="s">
        <v>167</v>
      </c>
      <c r="E2868">
        <v>1</v>
      </c>
      <c r="F2868">
        <v>2246.08</v>
      </c>
      <c r="G2868">
        <v>2246.08</v>
      </c>
      <c r="H2868" t="s">
        <v>104</v>
      </c>
      <c r="I2868" t="s">
        <v>1463</v>
      </c>
      <c r="J2868" t="s">
        <v>39</v>
      </c>
      <c r="K2868">
        <v>2024</v>
      </c>
      <c r="L2868" t="s">
        <v>6534</v>
      </c>
      <c r="M2868" t="s">
        <v>6528</v>
      </c>
    </row>
    <row r="2869" spans="1:13" x14ac:dyDescent="0.35">
      <c r="A2869" t="s">
        <v>5850</v>
      </c>
      <c r="B2869" s="1">
        <v>45002</v>
      </c>
      <c r="C2869" t="s">
        <v>49</v>
      </c>
      <c r="D2869" t="s">
        <v>167</v>
      </c>
      <c r="E2869">
        <v>1</v>
      </c>
      <c r="F2869">
        <v>9862.24</v>
      </c>
      <c r="G2869">
        <v>9862.24</v>
      </c>
      <c r="H2869" t="s">
        <v>29</v>
      </c>
      <c r="I2869" t="s">
        <v>1439</v>
      </c>
      <c r="J2869" t="s">
        <v>39</v>
      </c>
      <c r="K2869">
        <v>2023</v>
      </c>
      <c r="L2869" t="s">
        <v>6533</v>
      </c>
      <c r="M2869" t="s">
        <v>6523</v>
      </c>
    </row>
    <row r="2870" spans="1:13" x14ac:dyDescent="0.35">
      <c r="A2870" t="s">
        <v>6045</v>
      </c>
      <c r="B2870" s="1">
        <v>45604</v>
      </c>
      <c r="C2870" t="s">
        <v>49</v>
      </c>
      <c r="D2870" t="s">
        <v>167</v>
      </c>
      <c r="E2870">
        <v>2</v>
      </c>
      <c r="F2870">
        <v>11857.65</v>
      </c>
      <c r="G2870">
        <v>23715.3</v>
      </c>
      <c r="H2870" t="s">
        <v>42</v>
      </c>
      <c r="I2870" t="s">
        <v>1278</v>
      </c>
      <c r="J2870" t="s">
        <v>14</v>
      </c>
      <c r="K2870">
        <v>2024</v>
      </c>
      <c r="L2870" t="s">
        <v>6526</v>
      </c>
      <c r="M2870" t="s">
        <v>6523</v>
      </c>
    </row>
    <row r="2871" spans="1:13" x14ac:dyDescent="0.35">
      <c r="A2871" t="s">
        <v>6098</v>
      </c>
      <c r="B2871" s="1">
        <v>45465</v>
      </c>
      <c r="C2871" t="s">
        <v>49</v>
      </c>
      <c r="D2871" t="s">
        <v>167</v>
      </c>
      <c r="E2871">
        <v>10</v>
      </c>
      <c r="F2871">
        <v>5480.59</v>
      </c>
      <c r="G2871">
        <v>54805.9</v>
      </c>
      <c r="H2871" t="s">
        <v>42</v>
      </c>
      <c r="I2871" t="s">
        <v>188</v>
      </c>
      <c r="J2871" t="s">
        <v>14</v>
      </c>
      <c r="K2871">
        <v>2024</v>
      </c>
      <c r="L2871" t="s">
        <v>6531</v>
      </c>
      <c r="M2871" t="s">
        <v>6523</v>
      </c>
    </row>
    <row r="2872" spans="1:13" x14ac:dyDescent="0.35">
      <c r="A2872" t="s">
        <v>6171</v>
      </c>
      <c r="B2872" s="1">
        <v>45149</v>
      </c>
      <c r="C2872" t="s">
        <v>49</v>
      </c>
      <c r="D2872" t="s">
        <v>167</v>
      </c>
      <c r="E2872">
        <v>1</v>
      </c>
      <c r="F2872">
        <v>9697.26</v>
      </c>
      <c r="G2872">
        <v>9697.26</v>
      </c>
      <c r="H2872" t="s">
        <v>104</v>
      </c>
      <c r="I2872" t="s">
        <v>1593</v>
      </c>
      <c r="J2872" t="s">
        <v>14</v>
      </c>
      <c r="K2872">
        <v>2023</v>
      </c>
      <c r="L2872" t="s">
        <v>6530</v>
      </c>
      <c r="M2872" t="s">
        <v>6523</v>
      </c>
    </row>
    <row r="2873" spans="1:13" x14ac:dyDescent="0.35">
      <c r="A2873" t="s">
        <v>6256</v>
      </c>
      <c r="B2873" s="1">
        <v>45006</v>
      </c>
      <c r="C2873" t="s">
        <v>49</v>
      </c>
      <c r="D2873" t="s">
        <v>167</v>
      </c>
      <c r="E2873">
        <v>5</v>
      </c>
      <c r="F2873">
        <v>11219.9</v>
      </c>
      <c r="G2873">
        <v>56099.5</v>
      </c>
      <c r="H2873" t="s">
        <v>110</v>
      </c>
      <c r="I2873" t="s">
        <v>3011</v>
      </c>
      <c r="J2873" t="s">
        <v>19</v>
      </c>
      <c r="K2873">
        <v>2023</v>
      </c>
      <c r="L2873" t="s">
        <v>6533</v>
      </c>
      <c r="M2873" t="s">
        <v>6523</v>
      </c>
    </row>
    <row r="2874" spans="1:13" x14ac:dyDescent="0.35">
      <c r="A2874" t="s">
        <v>6327</v>
      </c>
      <c r="B2874" s="1">
        <v>45063</v>
      </c>
      <c r="C2874" t="s">
        <v>49</v>
      </c>
      <c r="D2874" t="s">
        <v>167</v>
      </c>
      <c r="E2874">
        <v>10</v>
      </c>
      <c r="F2874">
        <v>12133.66</v>
      </c>
      <c r="G2874">
        <v>121336.6</v>
      </c>
      <c r="H2874" t="s">
        <v>29</v>
      </c>
      <c r="I2874" t="s">
        <v>209</v>
      </c>
      <c r="J2874" t="s">
        <v>31</v>
      </c>
      <c r="K2874">
        <v>2023</v>
      </c>
      <c r="L2874" t="s">
        <v>6532</v>
      </c>
      <c r="M2874" t="s">
        <v>6523</v>
      </c>
    </row>
    <row r="2875" spans="1:13" x14ac:dyDescent="0.35">
      <c r="A2875" t="s">
        <v>6504</v>
      </c>
      <c r="B2875" s="1">
        <v>45010</v>
      </c>
      <c r="C2875" t="s">
        <v>49</v>
      </c>
      <c r="D2875" t="s">
        <v>167</v>
      </c>
      <c r="E2875">
        <v>4</v>
      </c>
      <c r="F2875">
        <v>10216.629999999999</v>
      </c>
      <c r="G2875">
        <v>40866.519999999997</v>
      </c>
      <c r="H2875" t="s">
        <v>104</v>
      </c>
      <c r="I2875" t="s">
        <v>371</v>
      </c>
      <c r="J2875" t="s">
        <v>14</v>
      </c>
      <c r="K2875">
        <v>2023</v>
      </c>
      <c r="L2875" t="s">
        <v>6533</v>
      </c>
      <c r="M2875" t="s">
        <v>6523</v>
      </c>
    </row>
    <row r="2876" spans="1:13" x14ac:dyDescent="0.35">
      <c r="A2876" t="s">
        <v>220</v>
      </c>
      <c r="B2876" s="1">
        <v>45297</v>
      </c>
      <c r="C2876" t="s">
        <v>33</v>
      </c>
      <c r="D2876" t="s">
        <v>221</v>
      </c>
      <c r="E2876">
        <v>9</v>
      </c>
      <c r="F2876">
        <v>478.98</v>
      </c>
      <c r="G2876">
        <v>4310.82</v>
      </c>
      <c r="H2876" t="s">
        <v>42</v>
      </c>
      <c r="I2876" t="s">
        <v>6536</v>
      </c>
      <c r="J2876" t="s">
        <v>39</v>
      </c>
      <c r="K2876">
        <v>2024</v>
      </c>
      <c r="L2876" t="s">
        <v>6524</v>
      </c>
      <c r="M2876" t="s">
        <v>6521</v>
      </c>
    </row>
    <row r="2877" spans="1:13" x14ac:dyDescent="0.35">
      <c r="A2877" t="s">
        <v>326</v>
      </c>
      <c r="B2877" s="1">
        <v>45447</v>
      </c>
      <c r="C2877" t="s">
        <v>33</v>
      </c>
      <c r="D2877" t="s">
        <v>221</v>
      </c>
      <c r="E2877">
        <v>3</v>
      </c>
      <c r="F2877">
        <v>127.56</v>
      </c>
      <c r="G2877">
        <v>382.68</v>
      </c>
      <c r="H2877" t="s">
        <v>29</v>
      </c>
      <c r="I2877" t="s">
        <v>209</v>
      </c>
      <c r="J2877" t="s">
        <v>47</v>
      </c>
      <c r="K2877">
        <v>2024</v>
      </c>
      <c r="L2877" t="s">
        <v>6531</v>
      </c>
      <c r="M2877" t="s">
        <v>6521</v>
      </c>
    </row>
    <row r="2878" spans="1:13" x14ac:dyDescent="0.35">
      <c r="A2878" t="s">
        <v>450</v>
      </c>
      <c r="B2878" s="1">
        <v>45652</v>
      </c>
      <c r="C2878" t="s">
        <v>33</v>
      </c>
      <c r="D2878" t="s">
        <v>221</v>
      </c>
      <c r="E2878">
        <v>3</v>
      </c>
      <c r="F2878">
        <v>545.77</v>
      </c>
      <c r="G2878">
        <v>1637.31</v>
      </c>
      <c r="H2878" t="s">
        <v>110</v>
      </c>
      <c r="I2878" t="s">
        <v>451</v>
      </c>
      <c r="J2878" t="s">
        <v>47</v>
      </c>
      <c r="K2878">
        <v>2024</v>
      </c>
      <c r="L2878" t="s">
        <v>6520</v>
      </c>
      <c r="M2878" t="s">
        <v>6521</v>
      </c>
    </row>
    <row r="2879" spans="1:13" x14ac:dyDescent="0.35">
      <c r="A2879" t="s">
        <v>879</v>
      </c>
      <c r="B2879" s="1">
        <v>45072</v>
      </c>
      <c r="C2879" t="s">
        <v>33</v>
      </c>
      <c r="D2879" t="s">
        <v>221</v>
      </c>
      <c r="E2879">
        <v>4</v>
      </c>
      <c r="F2879">
        <v>174.06</v>
      </c>
      <c r="G2879">
        <v>696.24</v>
      </c>
      <c r="H2879" t="s">
        <v>42</v>
      </c>
      <c r="I2879" t="s">
        <v>517</v>
      </c>
      <c r="J2879" t="s">
        <v>44</v>
      </c>
      <c r="K2879">
        <v>2023</v>
      </c>
      <c r="L2879" t="s">
        <v>6532</v>
      </c>
      <c r="M2879" t="s">
        <v>6521</v>
      </c>
    </row>
    <row r="2880" spans="1:13" x14ac:dyDescent="0.35">
      <c r="A2880" t="s">
        <v>884</v>
      </c>
      <c r="B2880" s="1">
        <v>45470</v>
      </c>
      <c r="C2880" t="s">
        <v>33</v>
      </c>
      <c r="D2880" t="s">
        <v>221</v>
      </c>
      <c r="E2880">
        <v>10</v>
      </c>
      <c r="F2880">
        <v>744.63</v>
      </c>
      <c r="G2880">
        <v>7446.3</v>
      </c>
      <c r="H2880" t="s">
        <v>136</v>
      </c>
      <c r="I2880" t="s">
        <v>885</v>
      </c>
      <c r="J2880" t="s">
        <v>31</v>
      </c>
      <c r="K2880">
        <v>2024</v>
      </c>
      <c r="L2880" t="s">
        <v>6531</v>
      </c>
      <c r="M2880" t="s">
        <v>6521</v>
      </c>
    </row>
    <row r="2881" spans="1:13" x14ac:dyDescent="0.35">
      <c r="A2881" t="s">
        <v>971</v>
      </c>
      <c r="B2881" s="1">
        <v>45155</v>
      </c>
      <c r="C2881" t="s">
        <v>33</v>
      </c>
      <c r="D2881" t="s">
        <v>221</v>
      </c>
      <c r="E2881">
        <v>5</v>
      </c>
      <c r="F2881">
        <v>513.72</v>
      </c>
      <c r="G2881">
        <v>2568.6</v>
      </c>
      <c r="H2881" t="s">
        <v>136</v>
      </c>
      <c r="I2881" t="s">
        <v>549</v>
      </c>
      <c r="J2881" t="s">
        <v>14</v>
      </c>
      <c r="K2881">
        <v>2023</v>
      </c>
      <c r="L2881" t="s">
        <v>6530</v>
      </c>
      <c r="M2881" t="s">
        <v>6521</v>
      </c>
    </row>
    <row r="2882" spans="1:13" x14ac:dyDescent="0.35">
      <c r="A2882" t="s">
        <v>981</v>
      </c>
      <c r="B2882" s="1">
        <v>45220</v>
      </c>
      <c r="C2882" t="s">
        <v>33</v>
      </c>
      <c r="D2882" t="s">
        <v>221</v>
      </c>
      <c r="E2882">
        <v>10</v>
      </c>
      <c r="F2882">
        <v>378.23</v>
      </c>
      <c r="G2882">
        <v>3782.3</v>
      </c>
      <c r="H2882" t="s">
        <v>104</v>
      </c>
      <c r="I2882" t="s">
        <v>173</v>
      </c>
      <c r="J2882" t="s">
        <v>44</v>
      </c>
      <c r="K2882">
        <v>2023</v>
      </c>
      <c r="L2882" t="s">
        <v>6522</v>
      </c>
      <c r="M2882" t="s">
        <v>6521</v>
      </c>
    </row>
    <row r="2883" spans="1:13" x14ac:dyDescent="0.35">
      <c r="A2883" t="s">
        <v>1225</v>
      </c>
      <c r="B2883" s="1">
        <v>45154</v>
      </c>
      <c r="C2883" t="s">
        <v>33</v>
      </c>
      <c r="D2883" t="s">
        <v>221</v>
      </c>
      <c r="E2883">
        <v>7</v>
      </c>
      <c r="F2883">
        <v>818.09</v>
      </c>
      <c r="G2883">
        <v>5726.63</v>
      </c>
      <c r="H2883" t="s">
        <v>110</v>
      </c>
      <c r="I2883" t="s">
        <v>1226</v>
      </c>
      <c r="J2883" t="s">
        <v>31</v>
      </c>
      <c r="K2883">
        <v>2023</v>
      </c>
      <c r="L2883" t="s">
        <v>6530</v>
      </c>
      <c r="M2883" t="s">
        <v>6521</v>
      </c>
    </row>
    <row r="2884" spans="1:13" x14ac:dyDescent="0.35">
      <c r="A2884" t="s">
        <v>1268</v>
      </c>
      <c r="B2884" s="1">
        <v>44955</v>
      </c>
      <c r="C2884" t="s">
        <v>33</v>
      </c>
      <c r="D2884" t="s">
        <v>221</v>
      </c>
      <c r="E2884">
        <v>1</v>
      </c>
      <c r="F2884">
        <v>735.58</v>
      </c>
      <c r="G2884">
        <v>735.58</v>
      </c>
      <c r="H2884" t="s">
        <v>29</v>
      </c>
      <c r="I2884" t="s">
        <v>1269</v>
      </c>
      <c r="J2884" t="s">
        <v>14</v>
      </c>
      <c r="K2884">
        <v>2023</v>
      </c>
      <c r="L2884" t="s">
        <v>6524</v>
      </c>
      <c r="M2884" t="s">
        <v>6521</v>
      </c>
    </row>
    <row r="2885" spans="1:13" x14ac:dyDescent="0.35">
      <c r="A2885" t="s">
        <v>1554</v>
      </c>
      <c r="B2885" s="1">
        <v>45472</v>
      </c>
      <c r="C2885" t="s">
        <v>33</v>
      </c>
      <c r="D2885" t="s">
        <v>221</v>
      </c>
      <c r="E2885">
        <v>3</v>
      </c>
      <c r="F2885">
        <v>430.28</v>
      </c>
      <c r="G2885">
        <v>1290.8399999999999</v>
      </c>
      <c r="H2885" t="s">
        <v>42</v>
      </c>
      <c r="I2885" t="s">
        <v>1555</v>
      </c>
      <c r="J2885" t="s">
        <v>19</v>
      </c>
      <c r="K2885">
        <v>2024</v>
      </c>
      <c r="L2885" t="s">
        <v>6531</v>
      </c>
      <c r="M2885" t="s">
        <v>6521</v>
      </c>
    </row>
    <row r="2886" spans="1:13" x14ac:dyDescent="0.35">
      <c r="A2886" t="s">
        <v>1795</v>
      </c>
      <c r="B2886" s="1">
        <v>44981</v>
      </c>
      <c r="C2886" t="s">
        <v>33</v>
      </c>
      <c r="D2886" t="s">
        <v>221</v>
      </c>
      <c r="E2886">
        <v>4</v>
      </c>
      <c r="F2886">
        <v>439.58</v>
      </c>
      <c r="G2886">
        <v>1758.32</v>
      </c>
      <c r="H2886" t="s">
        <v>42</v>
      </c>
      <c r="I2886" t="s">
        <v>720</v>
      </c>
      <c r="J2886" t="s">
        <v>31</v>
      </c>
      <c r="K2886">
        <v>2023</v>
      </c>
      <c r="L2886" t="s">
        <v>6529</v>
      </c>
      <c r="M2886" t="s">
        <v>6521</v>
      </c>
    </row>
    <row r="2887" spans="1:13" x14ac:dyDescent="0.35">
      <c r="A2887" t="s">
        <v>1817</v>
      </c>
      <c r="B2887" s="1">
        <v>45398</v>
      </c>
      <c r="C2887" t="s">
        <v>33</v>
      </c>
      <c r="D2887" t="s">
        <v>221</v>
      </c>
      <c r="E2887">
        <v>2</v>
      </c>
      <c r="F2887">
        <v>443.13</v>
      </c>
      <c r="G2887">
        <v>886.26</v>
      </c>
      <c r="H2887" t="s">
        <v>110</v>
      </c>
      <c r="I2887" t="s">
        <v>712</v>
      </c>
      <c r="J2887" t="s">
        <v>44</v>
      </c>
      <c r="K2887">
        <v>2024</v>
      </c>
      <c r="L2887" t="s">
        <v>6527</v>
      </c>
      <c r="M2887" t="s">
        <v>6521</v>
      </c>
    </row>
    <row r="2888" spans="1:13" x14ac:dyDescent="0.35">
      <c r="A2888" t="s">
        <v>1974</v>
      </c>
      <c r="B2888" s="1">
        <v>44953</v>
      </c>
      <c r="C2888" t="s">
        <v>33</v>
      </c>
      <c r="D2888" t="s">
        <v>221</v>
      </c>
      <c r="E2888">
        <v>8</v>
      </c>
      <c r="F2888">
        <v>769.18</v>
      </c>
      <c r="G2888">
        <v>6153.44</v>
      </c>
      <c r="H2888" t="s">
        <v>42</v>
      </c>
      <c r="I2888" t="s">
        <v>722</v>
      </c>
      <c r="J2888" t="s">
        <v>19</v>
      </c>
      <c r="K2888">
        <v>2023</v>
      </c>
      <c r="L2888" t="s">
        <v>6524</v>
      </c>
      <c r="M2888" t="s">
        <v>6521</v>
      </c>
    </row>
    <row r="2889" spans="1:13" x14ac:dyDescent="0.35">
      <c r="A2889" t="s">
        <v>2004</v>
      </c>
      <c r="B2889" s="1">
        <v>45578</v>
      </c>
      <c r="C2889" t="s">
        <v>33</v>
      </c>
      <c r="D2889" t="s">
        <v>221</v>
      </c>
      <c r="E2889">
        <v>4</v>
      </c>
      <c r="F2889">
        <v>363.3</v>
      </c>
      <c r="G2889">
        <v>1453.2</v>
      </c>
      <c r="H2889" t="s">
        <v>42</v>
      </c>
      <c r="I2889" t="s">
        <v>407</v>
      </c>
      <c r="J2889" t="s">
        <v>31</v>
      </c>
      <c r="K2889">
        <v>2024</v>
      </c>
      <c r="L2889" t="s">
        <v>6522</v>
      </c>
      <c r="M2889" t="s">
        <v>6521</v>
      </c>
    </row>
    <row r="2890" spans="1:13" x14ac:dyDescent="0.35">
      <c r="A2890" t="s">
        <v>2044</v>
      </c>
      <c r="B2890" s="1">
        <v>45027</v>
      </c>
      <c r="C2890" t="s">
        <v>33</v>
      </c>
      <c r="D2890" t="s">
        <v>221</v>
      </c>
      <c r="E2890">
        <v>6</v>
      </c>
      <c r="F2890">
        <v>480.16</v>
      </c>
      <c r="G2890">
        <v>2880.96</v>
      </c>
      <c r="H2890" t="s">
        <v>29</v>
      </c>
      <c r="I2890" t="s">
        <v>852</v>
      </c>
      <c r="J2890" t="s">
        <v>19</v>
      </c>
      <c r="K2890">
        <v>2023</v>
      </c>
      <c r="L2890" t="s">
        <v>6527</v>
      </c>
      <c r="M2890" t="s">
        <v>6521</v>
      </c>
    </row>
    <row r="2891" spans="1:13" x14ac:dyDescent="0.35">
      <c r="A2891" t="s">
        <v>2070</v>
      </c>
      <c r="B2891" s="1">
        <v>45466</v>
      </c>
      <c r="C2891" t="s">
        <v>33</v>
      </c>
      <c r="D2891" t="s">
        <v>221</v>
      </c>
      <c r="E2891">
        <v>1</v>
      </c>
      <c r="F2891">
        <v>582.30999999999995</v>
      </c>
      <c r="G2891">
        <v>582.30999999999995</v>
      </c>
      <c r="H2891" t="s">
        <v>29</v>
      </c>
      <c r="I2891" t="s">
        <v>1435</v>
      </c>
      <c r="J2891" t="s">
        <v>14</v>
      </c>
      <c r="K2891">
        <v>2024</v>
      </c>
      <c r="L2891" t="s">
        <v>6531</v>
      </c>
      <c r="M2891" t="s">
        <v>6521</v>
      </c>
    </row>
    <row r="2892" spans="1:13" x14ac:dyDescent="0.35">
      <c r="A2892" t="s">
        <v>2185</v>
      </c>
      <c r="B2892" s="1">
        <v>45333</v>
      </c>
      <c r="C2892" t="s">
        <v>33</v>
      </c>
      <c r="D2892" t="s">
        <v>221</v>
      </c>
      <c r="E2892">
        <v>10</v>
      </c>
      <c r="F2892">
        <v>382.51</v>
      </c>
      <c r="G2892">
        <v>3825.1</v>
      </c>
      <c r="H2892" t="s">
        <v>136</v>
      </c>
      <c r="I2892" t="s">
        <v>1647</v>
      </c>
      <c r="J2892" t="s">
        <v>19</v>
      </c>
      <c r="K2892">
        <v>2024</v>
      </c>
      <c r="L2892" t="s">
        <v>6529</v>
      </c>
      <c r="M2892" t="s">
        <v>6521</v>
      </c>
    </row>
    <row r="2893" spans="1:13" x14ac:dyDescent="0.35">
      <c r="A2893" t="s">
        <v>2261</v>
      </c>
      <c r="B2893" s="1">
        <v>45471</v>
      </c>
      <c r="C2893" t="s">
        <v>33</v>
      </c>
      <c r="D2893" t="s">
        <v>221</v>
      </c>
      <c r="E2893">
        <v>3</v>
      </c>
      <c r="F2893">
        <v>649.28</v>
      </c>
      <c r="G2893">
        <v>1947.84</v>
      </c>
      <c r="H2893" t="s">
        <v>136</v>
      </c>
      <c r="I2893" t="s">
        <v>2262</v>
      </c>
      <c r="J2893" t="s">
        <v>19</v>
      </c>
      <c r="K2893">
        <v>2024</v>
      </c>
      <c r="L2893" t="s">
        <v>6531</v>
      </c>
      <c r="M2893" t="s">
        <v>6521</v>
      </c>
    </row>
    <row r="2894" spans="1:13" x14ac:dyDescent="0.35">
      <c r="A2894" t="s">
        <v>2413</v>
      </c>
      <c r="B2894" s="1">
        <v>45591</v>
      </c>
      <c r="C2894" t="s">
        <v>33</v>
      </c>
      <c r="D2894" t="s">
        <v>221</v>
      </c>
      <c r="E2894">
        <v>4</v>
      </c>
      <c r="F2894">
        <v>303.76</v>
      </c>
      <c r="G2894">
        <v>1215.04</v>
      </c>
      <c r="H2894" t="s">
        <v>42</v>
      </c>
      <c r="I2894" t="s">
        <v>1211</v>
      </c>
      <c r="J2894" t="s">
        <v>31</v>
      </c>
      <c r="K2894">
        <v>2024</v>
      </c>
      <c r="L2894" t="s">
        <v>6522</v>
      </c>
      <c r="M2894" t="s">
        <v>6521</v>
      </c>
    </row>
    <row r="2895" spans="1:13" x14ac:dyDescent="0.35">
      <c r="A2895" t="s">
        <v>2496</v>
      </c>
      <c r="B2895" s="1">
        <v>45492</v>
      </c>
      <c r="C2895" t="s">
        <v>33</v>
      </c>
      <c r="D2895" t="s">
        <v>221</v>
      </c>
      <c r="E2895">
        <v>1</v>
      </c>
      <c r="F2895">
        <v>337.33</v>
      </c>
      <c r="G2895">
        <v>337.33</v>
      </c>
      <c r="H2895" t="s">
        <v>110</v>
      </c>
      <c r="I2895" t="s">
        <v>229</v>
      </c>
      <c r="J2895" t="s">
        <v>39</v>
      </c>
      <c r="K2895">
        <v>2024</v>
      </c>
      <c r="L2895" t="s">
        <v>6534</v>
      </c>
      <c r="M2895" t="s">
        <v>6521</v>
      </c>
    </row>
    <row r="2896" spans="1:13" x14ac:dyDescent="0.35">
      <c r="A2896" t="s">
        <v>2538</v>
      </c>
      <c r="B2896" s="1">
        <v>45310</v>
      </c>
      <c r="C2896" t="s">
        <v>33</v>
      </c>
      <c r="D2896" t="s">
        <v>221</v>
      </c>
      <c r="E2896">
        <v>4</v>
      </c>
      <c r="F2896">
        <v>789.39</v>
      </c>
      <c r="G2896">
        <v>3157.56</v>
      </c>
      <c r="H2896" t="s">
        <v>136</v>
      </c>
      <c r="I2896" t="s">
        <v>424</v>
      </c>
      <c r="J2896" t="s">
        <v>47</v>
      </c>
      <c r="K2896">
        <v>2024</v>
      </c>
      <c r="L2896" t="s">
        <v>6524</v>
      </c>
      <c r="M2896" t="s">
        <v>6521</v>
      </c>
    </row>
    <row r="2897" spans="1:13" x14ac:dyDescent="0.35">
      <c r="A2897" t="s">
        <v>2555</v>
      </c>
      <c r="B2897" s="1">
        <v>45350</v>
      </c>
      <c r="C2897" t="s">
        <v>33</v>
      </c>
      <c r="D2897" t="s">
        <v>221</v>
      </c>
      <c r="E2897">
        <v>3</v>
      </c>
      <c r="F2897">
        <v>732.7</v>
      </c>
      <c r="G2897">
        <v>2198.1</v>
      </c>
      <c r="H2897" t="s">
        <v>136</v>
      </c>
      <c r="I2897" t="s">
        <v>1234</v>
      </c>
      <c r="J2897" t="s">
        <v>31</v>
      </c>
      <c r="K2897">
        <v>2024</v>
      </c>
      <c r="L2897" t="s">
        <v>6529</v>
      </c>
      <c r="M2897" t="s">
        <v>6521</v>
      </c>
    </row>
    <row r="2898" spans="1:13" x14ac:dyDescent="0.35">
      <c r="A2898" t="s">
        <v>2732</v>
      </c>
      <c r="B2898" s="1">
        <v>45657</v>
      </c>
      <c r="C2898" t="s">
        <v>33</v>
      </c>
      <c r="D2898" t="s">
        <v>221</v>
      </c>
      <c r="E2898">
        <v>8</v>
      </c>
      <c r="F2898">
        <v>732.56</v>
      </c>
      <c r="G2898">
        <v>5860.48</v>
      </c>
      <c r="H2898" t="s">
        <v>42</v>
      </c>
      <c r="I2898" t="s">
        <v>373</v>
      </c>
      <c r="J2898" t="s">
        <v>14</v>
      </c>
      <c r="K2898">
        <v>2024</v>
      </c>
      <c r="L2898" t="s">
        <v>6520</v>
      </c>
      <c r="M2898" t="s">
        <v>6521</v>
      </c>
    </row>
    <row r="2899" spans="1:13" x14ac:dyDescent="0.35">
      <c r="A2899" t="s">
        <v>2743</v>
      </c>
      <c r="B2899" s="1">
        <v>45183</v>
      </c>
      <c r="C2899" t="s">
        <v>33</v>
      </c>
      <c r="D2899" t="s">
        <v>221</v>
      </c>
      <c r="E2899">
        <v>6</v>
      </c>
      <c r="F2899">
        <v>884.08</v>
      </c>
      <c r="G2899">
        <v>5304.48</v>
      </c>
      <c r="H2899" t="s">
        <v>110</v>
      </c>
      <c r="I2899" t="s">
        <v>535</v>
      </c>
      <c r="J2899" t="s">
        <v>44</v>
      </c>
      <c r="K2899">
        <v>2023</v>
      </c>
      <c r="L2899" t="s">
        <v>6525</v>
      </c>
      <c r="M2899" t="s">
        <v>6521</v>
      </c>
    </row>
    <row r="2900" spans="1:13" x14ac:dyDescent="0.35">
      <c r="A2900" t="s">
        <v>2759</v>
      </c>
      <c r="B2900" s="1">
        <v>45460</v>
      </c>
      <c r="C2900" t="s">
        <v>33</v>
      </c>
      <c r="D2900" t="s">
        <v>221</v>
      </c>
      <c r="E2900">
        <v>9</v>
      </c>
      <c r="F2900">
        <v>592.32000000000005</v>
      </c>
      <c r="G2900">
        <v>5330.88</v>
      </c>
      <c r="H2900" t="s">
        <v>42</v>
      </c>
      <c r="I2900" t="s">
        <v>247</v>
      </c>
      <c r="J2900" t="s">
        <v>44</v>
      </c>
      <c r="K2900">
        <v>2024</v>
      </c>
      <c r="L2900" t="s">
        <v>6531</v>
      </c>
      <c r="M2900" t="s">
        <v>6521</v>
      </c>
    </row>
    <row r="2901" spans="1:13" x14ac:dyDescent="0.35">
      <c r="A2901" t="s">
        <v>2839</v>
      </c>
      <c r="B2901" s="1">
        <v>45412</v>
      </c>
      <c r="C2901" t="s">
        <v>33</v>
      </c>
      <c r="D2901" t="s">
        <v>221</v>
      </c>
      <c r="E2901">
        <v>4</v>
      </c>
      <c r="F2901">
        <v>631.78</v>
      </c>
      <c r="G2901">
        <v>2527.12</v>
      </c>
      <c r="H2901" t="s">
        <v>136</v>
      </c>
      <c r="I2901" t="s">
        <v>1295</v>
      </c>
      <c r="J2901" t="s">
        <v>19</v>
      </c>
      <c r="K2901">
        <v>2024</v>
      </c>
      <c r="L2901" t="s">
        <v>6527</v>
      </c>
      <c r="M2901" t="s">
        <v>6521</v>
      </c>
    </row>
    <row r="2902" spans="1:13" x14ac:dyDescent="0.35">
      <c r="A2902" t="s">
        <v>2870</v>
      </c>
      <c r="B2902" s="1">
        <v>45654</v>
      </c>
      <c r="C2902" t="s">
        <v>33</v>
      </c>
      <c r="D2902" t="s">
        <v>221</v>
      </c>
      <c r="E2902">
        <v>7</v>
      </c>
      <c r="F2902">
        <v>336.17</v>
      </c>
      <c r="G2902">
        <v>2353.19</v>
      </c>
      <c r="H2902" t="s">
        <v>136</v>
      </c>
      <c r="I2902" t="s">
        <v>68</v>
      </c>
      <c r="J2902" t="s">
        <v>19</v>
      </c>
      <c r="K2902">
        <v>2024</v>
      </c>
      <c r="L2902" t="s">
        <v>6520</v>
      </c>
      <c r="M2902" t="s">
        <v>6521</v>
      </c>
    </row>
    <row r="2903" spans="1:13" x14ac:dyDescent="0.35">
      <c r="A2903" t="s">
        <v>2898</v>
      </c>
      <c r="B2903" s="1">
        <v>45578</v>
      </c>
      <c r="C2903" t="s">
        <v>33</v>
      </c>
      <c r="D2903" t="s">
        <v>221</v>
      </c>
      <c r="E2903">
        <v>9</v>
      </c>
      <c r="F2903">
        <v>267.74</v>
      </c>
      <c r="G2903">
        <v>2409.66</v>
      </c>
      <c r="H2903" t="s">
        <v>104</v>
      </c>
      <c r="I2903" t="s">
        <v>35</v>
      </c>
      <c r="J2903" t="s">
        <v>39</v>
      </c>
      <c r="K2903">
        <v>2024</v>
      </c>
      <c r="L2903" t="s">
        <v>6522</v>
      </c>
      <c r="M2903" t="s">
        <v>6521</v>
      </c>
    </row>
    <row r="2904" spans="1:13" x14ac:dyDescent="0.35">
      <c r="A2904" t="s">
        <v>3028</v>
      </c>
      <c r="B2904" s="1">
        <v>45515</v>
      </c>
      <c r="C2904" t="s">
        <v>33</v>
      </c>
      <c r="D2904" t="s">
        <v>221</v>
      </c>
      <c r="E2904">
        <v>0</v>
      </c>
      <c r="F2904">
        <v>189.35</v>
      </c>
      <c r="G2904">
        <v>0</v>
      </c>
      <c r="H2904" t="s">
        <v>104</v>
      </c>
      <c r="I2904" t="s">
        <v>443</v>
      </c>
      <c r="J2904" t="s">
        <v>39</v>
      </c>
      <c r="K2904">
        <v>2024</v>
      </c>
      <c r="L2904" t="s">
        <v>6530</v>
      </c>
      <c r="M2904" t="s">
        <v>6521</v>
      </c>
    </row>
    <row r="2905" spans="1:13" x14ac:dyDescent="0.35">
      <c r="A2905" t="s">
        <v>3046</v>
      </c>
      <c r="B2905" s="1">
        <v>45520</v>
      </c>
      <c r="C2905" t="s">
        <v>33</v>
      </c>
      <c r="D2905" t="s">
        <v>221</v>
      </c>
      <c r="E2905">
        <v>3</v>
      </c>
      <c r="F2905">
        <v>149.93</v>
      </c>
      <c r="G2905">
        <v>449.79</v>
      </c>
      <c r="H2905" t="s">
        <v>42</v>
      </c>
      <c r="I2905" t="s">
        <v>6536</v>
      </c>
      <c r="J2905" t="s">
        <v>19</v>
      </c>
      <c r="K2905">
        <v>2024</v>
      </c>
      <c r="L2905" t="s">
        <v>6530</v>
      </c>
      <c r="M2905" t="s">
        <v>6521</v>
      </c>
    </row>
    <row r="2906" spans="1:13" x14ac:dyDescent="0.35">
      <c r="A2906" t="s">
        <v>3095</v>
      </c>
      <c r="B2906" s="1">
        <v>45047</v>
      </c>
      <c r="C2906" t="s">
        <v>33</v>
      </c>
      <c r="D2906" t="s">
        <v>221</v>
      </c>
      <c r="E2906">
        <v>7</v>
      </c>
      <c r="F2906">
        <v>152.61000000000001</v>
      </c>
      <c r="G2906">
        <v>1068.27</v>
      </c>
      <c r="H2906" t="s">
        <v>42</v>
      </c>
      <c r="I2906" t="s">
        <v>148</v>
      </c>
      <c r="J2906" t="s">
        <v>14</v>
      </c>
      <c r="K2906">
        <v>2023</v>
      </c>
      <c r="L2906" t="s">
        <v>6532</v>
      </c>
      <c r="M2906" t="s">
        <v>6521</v>
      </c>
    </row>
    <row r="2907" spans="1:13" x14ac:dyDescent="0.35">
      <c r="A2907" t="s">
        <v>3171</v>
      </c>
      <c r="B2907" s="1">
        <v>44991</v>
      </c>
      <c r="C2907" t="s">
        <v>33</v>
      </c>
      <c r="D2907" t="s">
        <v>221</v>
      </c>
      <c r="E2907">
        <v>8</v>
      </c>
      <c r="F2907">
        <v>459.5</v>
      </c>
      <c r="G2907">
        <v>3676</v>
      </c>
      <c r="H2907" t="s">
        <v>110</v>
      </c>
      <c r="I2907" t="s">
        <v>763</v>
      </c>
      <c r="J2907" t="s">
        <v>14</v>
      </c>
      <c r="K2907">
        <v>2023</v>
      </c>
      <c r="L2907" t="s">
        <v>6533</v>
      </c>
      <c r="M2907" t="s">
        <v>6521</v>
      </c>
    </row>
    <row r="2908" spans="1:13" x14ac:dyDescent="0.35">
      <c r="A2908" t="s">
        <v>3259</v>
      </c>
      <c r="B2908" s="1">
        <v>45059</v>
      </c>
      <c r="C2908" t="s">
        <v>33</v>
      </c>
      <c r="D2908" t="s">
        <v>221</v>
      </c>
      <c r="E2908">
        <v>6</v>
      </c>
      <c r="F2908">
        <v>262.35000000000002</v>
      </c>
      <c r="G2908">
        <v>1574.1</v>
      </c>
      <c r="H2908" t="s">
        <v>136</v>
      </c>
      <c r="I2908" t="s">
        <v>1405</v>
      </c>
      <c r="J2908" t="s">
        <v>6535</v>
      </c>
      <c r="K2908">
        <v>2023</v>
      </c>
      <c r="L2908" t="s">
        <v>6532</v>
      </c>
      <c r="M2908" t="s">
        <v>6521</v>
      </c>
    </row>
    <row r="2909" spans="1:13" x14ac:dyDescent="0.35">
      <c r="A2909" t="s">
        <v>3264</v>
      </c>
      <c r="B2909" s="1">
        <v>45422</v>
      </c>
      <c r="C2909" t="s">
        <v>33</v>
      </c>
      <c r="D2909" t="s">
        <v>221</v>
      </c>
      <c r="E2909">
        <v>7</v>
      </c>
      <c r="F2909">
        <v>261.75</v>
      </c>
      <c r="G2909">
        <v>1832.25</v>
      </c>
      <c r="H2909" t="s">
        <v>42</v>
      </c>
      <c r="I2909" t="s">
        <v>609</v>
      </c>
      <c r="J2909" t="s">
        <v>47</v>
      </c>
      <c r="K2909">
        <v>2024</v>
      </c>
      <c r="L2909" t="s">
        <v>6532</v>
      </c>
      <c r="M2909" t="s">
        <v>6521</v>
      </c>
    </row>
    <row r="2910" spans="1:13" x14ac:dyDescent="0.35">
      <c r="A2910" t="s">
        <v>3359</v>
      </c>
      <c r="B2910" s="1">
        <v>45251</v>
      </c>
      <c r="C2910" t="s">
        <v>33</v>
      </c>
      <c r="D2910" t="s">
        <v>221</v>
      </c>
      <c r="E2910">
        <v>5</v>
      </c>
      <c r="F2910">
        <v>395.63</v>
      </c>
      <c r="G2910">
        <v>1978.15</v>
      </c>
      <c r="H2910" t="s">
        <v>104</v>
      </c>
      <c r="I2910" t="s">
        <v>85</v>
      </c>
      <c r="J2910" t="s">
        <v>39</v>
      </c>
      <c r="K2910">
        <v>2023</v>
      </c>
      <c r="L2910" t="s">
        <v>6526</v>
      </c>
      <c r="M2910" t="s">
        <v>6521</v>
      </c>
    </row>
    <row r="2911" spans="1:13" x14ac:dyDescent="0.35">
      <c r="A2911" t="s">
        <v>3396</v>
      </c>
      <c r="B2911" s="1">
        <v>45260</v>
      </c>
      <c r="C2911" t="s">
        <v>33</v>
      </c>
      <c r="D2911" t="s">
        <v>221</v>
      </c>
      <c r="E2911">
        <v>-7</v>
      </c>
      <c r="F2911">
        <v>821.7</v>
      </c>
      <c r="G2911">
        <v>5751.9</v>
      </c>
      <c r="H2911" t="s">
        <v>29</v>
      </c>
      <c r="I2911" t="s">
        <v>696</v>
      </c>
      <c r="J2911" t="s">
        <v>31</v>
      </c>
      <c r="K2911">
        <v>2023</v>
      </c>
      <c r="L2911" t="s">
        <v>6526</v>
      </c>
      <c r="M2911" t="s">
        <v>6521</v>
      </c>
    </row>
    <row r="2912" spans="1:13" x14ac:dyDescent="0.35">
      <c r="A2912" t="s">
        <v>3475</v>
      </c>
      <c r="B2912" s="1">
        <v>45349</v>
      </c>
      <c r="C2912" t="s">
        <v>33</v>
      </c>
      <c r="D2912" t="s">
        <v>221</v>
      </c>
      <c r="E2912">
        <v>1</v>
      </c>
      <c r="F2912">
        <v>184.83</v>
      </c>
      <c r="G2912">
        <v>184.83</v>
      </c>
      <c r="H2912" t="s">
        <v>29</v>
      </c>
      <c r="I2912" t="s">
        <v>451</v>
      </c>
      <c r="J2912" t="s">
        <v>47</v>
      </c>
      <c r="K2912">
        <v>2024</v>
      </c>
      <c r="L2912" t="s">
        <v>6529</v>
      </c>
      <c r="M2912" t="s">
        <v>6521</v>
      </c>
    </row>
    <row r="2913" spans="1:13" x14ac:dyDescent="0.35">
      <c r="A2913" t="s">
        <v>3507</v>
      </c>
      <c r="B2913" s="1">
        <v>45002</v>
      </c>
      <c r="C2913" t="s">
        <v>33</v>
      </c>
      <c r="D2913" t="s">
        <v>221</v>
      </c>
      <c r="E2913">
        <v>8</v>
      </c>
      <c r="F2913">
        <v>716.79</v>
      </c>
      <c r="G2913">
        <v>5734.32</v>
      </c>
      <c r="H2913" t="s">
        <v>110</v>
      </c>
      <c r="I2913" t="s">
        <v>619</v>
      </c>
      <c r="J2913" t="s">
        <v>44</v>
      </c>
      <c r="K2913">
        <v>2023</v>
      </c>
      <c r="L2913" t="s">
        <v>6533</v>
      </c>
      <c r="M2913" t="s">
        <v>6521</v>
      </c>
    </row>
    <row r="2914" spans="1:13" x14ac:dyDescent="0.35">
      <c r="A2914" t="s">
        <v>3521</v>
      </c>
      <c r="B2914" s="1">
        <v>45289</v>
      </c>
      <c r="C2914" t="s">
        <v>33</v>
      </c>
      <c r="D2914" t="s">
        <v>221</v>
      </c>
      <c r="E2914">
        <v>2</v>
      </c>
      <c r="F2914">
        <v>126.32</v>
      </c>
      <c r="G2914">
        <v>252.64</v>
      </c>
      <c r="H2914" t="s">
        <v>110</v>
      </c>
      <c r="I2914" t="s">
        <v>258</v>
      </c>
      <c r="J2914" t="s">
        <v>14</v>
      </c>
      <c r="K2914">
        <v>2023</v>
      </c>
      <c r="L2914" t="s">
        <v>6520</v>
      </c>
      <c r="M2914" t="s">
        <v>6521</v>
      </c>
    </row>
    <row r="2915" spans="1:13" x14ac:dyDescent="0.35">
      <c r="A2915" t="s">
        <v>3622</v>
      </c>
      <c r="B2915" s="1">
        <v>45171</v>
      </c>
      <c r="C2915" t="s">
        <v>33</v>
      </c>
      <c r="D2915" t="s">
        <v>221</v>
      </c>
      <c r="E2915">
        <v>5</v>
      </c>
      <c r="F2915">
        <v>617.12</v>
      </c>
      <c r="G2915">
        <v>3085.6</v>
      </c>
      <c r="H2915" t="s">
        <v>42</v>
      </c>
      <c r="I2915" t="s">
        <v>493</v>
      </c>
      <c r="J2915" t="s">
        <v>44</v>
      </c>
      <c r="K2915">
        <v>2023</v>
      </c>
      <c r="L2915" t="s">
        <v>6525</v>
      </c>
      <c r="M2915" t="s">
        <v>6521</v>
      </c>
    </row>
    <row r="2916" spans="1:13" x14ac:dyDescent="0.35">
      <c r="A2916" t="s">
        <v>3629</v>
      </c>
      <c r="B2916" s="1">
        <v>45133</v>
      </c>
      <c r="C2916" t="s">
        <v>33</v>
      </c>
      <c r="D2916" t="s">
        <v>221</v>
      </c>
      <c r="E2916">
        <v>6</v>
      </c>
      <c r="F2916">
        <v>448.51</v>
      </c>
      <c r="G2916">
        <v>2691.06</v>
      </c>
      <c r="H2916" t="s">
        <v>42</v>
      </c>
      <c r="I2916" t="s">
        <v>1291</v>
      </c>
      <c r="J2916" t="s">
        <v>44</v>
      </c>
      <c r="K2916">
        <v>2023</v>
      </c>
      <c r="L2916" t="s">
        <v>6534</v>
      </c>
      <c r="M2916" t="s">
        <v>6521</v>
      </c>
    </row>
    <row r="2917" spans="1:13" x14ac:dyDescent="0.35">
      <c r="A2917" t="s">
        <v>3632</v>
      </c>
      <c r="B2917" s="1">
        <v>44951</v>
      </c>
      <c r="C2917" t="s">
        <v>33</v>
      </c>
      <c r="D2917" t="s">
        <v>221</v>
      </c>
      <c r="E2917">
        <v>10</v>
      </c>
      <c r="F2917">
        <v>126.91</v>
      </c>
      <c r="G2917">
        <v>1269.0999999999999</v>
      </c>
      <c r="H2917" t="s">
        <v>136</v>
      </c>
      <c r="I2917" t="s">
        <v>271</v>
      </c>
      <c r="J2917" t="s">
        <v>39</v>
      </c>
      <c r="K2917">
        <v>2023</v>
      </c>
      <c r="L2917" t="s">
        <v>6524</v>
      </c>
      <c r="M2917" t="s">
        <v>6521</v>
      </c>
    </row>
    <row r="2918" spans="1:13" x14ac:dyDescent="0.35">
      <c r="A2918" t="s">
        <v>3642</v>
      </c>
      <c r="B2918" s="1">
        <v>45522</v>
      </c>
      <c r="C2918" t="s">
        <v>33</v>
      </c>
      <c r="D2918" t="s">
        <v>221</v>
      </c>
      <c r="E2918">
        <v>5</v>
      </c>
      <c r="F2918">
        <v>148.11000000000001</v>
      </c>
      <c r="G2918">
        <v>740.55</v>
      </c>
      <c r="H2918" t="s">
        <v>136</v>
      </c>
      <c r="I2918" t="s">
        <v>1702</v>
      </c>
      <c r="J2918" t="s">
        <v>14</v>
      </c>
      <c r="K2918">
        <v>2024</v>
      </c>
      <c r="L2918" t="s">
        <v>6530</v>
      </c>
      <c r="M2918" t="s">
        <v>6521</v>
      </c>
    </row>
    <row r="2919" spans="1:13" x14ac:dyDescent="0.35">
      <c r="A2919" t="s">
        <v>3895</v>
      </c>
      <c r="B2919" s="1">
        <v>45410</v>
      </c>
      <c r="C2919" t="s">
        <v>33</v>
      </c>
      <c r="D2919" t="s">
        <v>221</v>
      </c>
      <c r="E2919">
        <v>8</v>
      </c>
      <c r="F2919">
        <v>629.09</v>
      </c>
      <c r="G2919">
        <v>5032.72</v>
      </c>
      <c r="H2919" t="s">
        <v>110</v>
      </c>
      <c r="I2919" t="s">
        <v>2057</v>
      </c>
      <c r="J2919" t="s">
        <v>31</v>
      </c>
      <c r="K2919">
        <v>2024</v>
      </c>
      <c r="L2919" t="s">
        <v>6527</v>
      </c>
      <c r="M2919" t="s">
        <v>6521</v>
      </c>
    </row>
    <row r="2920" spans="1:13" x14ac:dyDescent="0.35">
      <c r="A2920" t="s">
        <v>3941</v>
      </c>
      <c r="B2920" s="1">
        <v>45433</v>
      </c>
      <c r="C2920" t="s">
        <v>33</v>
      </c>
      <c r="D2920" t="s">
        <v>221</v>
      </c>
      <c r="E2920">
        <v>3</v>
      </c>
      <c r="F2920">
        <v>476.1</v>
      </c>
      <c r="G2920">
        <v>1428.3</v>
      </c>
      <c r="H2920" t="s">
        <v>110</v>
      </c>
      <c r="I2920" t="s">
        <v>1291</v>
      </c>
      <c r="J2920" t="s">
        <v>14</v>
      </c>
      <c r="K2920">
        <v>2024</v>
      </c>
      <c r="L2920" t="s">
        <v>6532</v>
      </c>
      <c r="M2920" t="s">
        <v>6521</v>
      </c>
    </row>
    <row r="2921" spans="1:13" x14ac:dyDescent="0.35">
      <c r="A2921" t="s">
        <v>3944</v>
      </c>
      <c r="B2921" s="1">
        <v>45081</v>
      </c>
      <c r="C2921" t="s">
        <v>33</v>
      </c>
      <c r="D2921" t="s">
        <v>221</v>
      </c>
      <c r="E2921">
        <v>7</v>
      </c>
      <c r="F2921">
        <v>859.72</v>
      </c>
      <c r="G2921">
        <v>6018.04</v>
      </c>
      <c r="H2921" t="s">
        <v>136</v>
      </c>
      <c r="I2921" t="s">
        <v>1806</v>
      </c>
      <c r="J2921" t="s">
        <v>19</v>
      </c>
      <c r="K2921">
        <v>2023</v>
      </c>
      <c r="L2921" t="s">
        <v>6531</v>
      </c>
      <c r="M2921" t="s">
        <v>6521</v>
      </c>
    </row>
    <row r="2922" spans="1:13" x14ac:dyDescent="0.35">
      <c r="A2922" t="s">
        <v>3963</v>
      </c>
      <c r="B2922" s="1">
        <v>45607</v>
      </c>
      <c r="C2922" t="s">
        <v>33</v>
      </c>
      <c r="D2922" t="s">
        <v>221</v>
      </c>
      <c r="E2922">
        <v>7</v>
      </c>
      <c r="F2922">
        <v>395.47</v>
      </c>
      <c r="G2922">
        <v>2768.29</v>
      </c>
      <c r="H2922" t="s">
        <v>42</v>
      </c>
      <c r="I2922" t="s">
        <v>794</v>
      </c>
      <c r="J2922" t="s">
        <v>31</v>
      </c>
      <c r="K2922">
        <v>2024</v>
      </c>
      <c r="L2922" t="s">
        <v>6526</v>
      </c>
      <c r="M2922" t="s">
        <v>6521</v>
      </c>
    </row>
    <row r="2923" spans="1:13" x14ac:dyDescent="0.35">
      <c r="A2923" t="s">
        <v>4000</v>
      </c>
      <c r="B2923" s="1">
        <v>45148</v>
      </c>
      <c r="C2923" t="s">
        <v>33</v>
      </c>
      <c r="D2923" t="s">
        <v>221</v>
      </c>
      <c r="E2923">
        <v>5</v>
      </c>
      <c r="F2923">
        <v>890.89</v>
      </c>
      <c r="G2923">
        <v>4454.45</v>
      </c>
      <c r="H2923" t="s">
        <v>42</v>
      </c>
      <c r="I2923" t="s">
        <v>605</v>
      </c>
      <c r="J2923" t="s">
        <v>39</v>
      </c>
      <c r="K2923">
        <v>2023</v>
      </c>
      <c r="L2923" t="s">
        <v>6530</v>
      </c>
      <c r="M2923" t="s">
        <v>6521</v>
      </c>
    </row>
    <row r="2924" spans="1:13" x14ac:dyDescent="0.35">
      <c r="A2924" t="s">
        <v>4015</v>
      </c>
      <c r="B2924" s="1">
        <v>45274</v>
      </c>
      <c r="C2924" t="s">
        <v>33</v>
      </c>
      <c r="D2924" t="s">
        <v>221</v>
      </c>
      <c r="E2924">
        <v>7</v>
      </c>
      <c r="F2924">
        <v>330.74</v>
      </c>
      <c r="G2924">
        <v>2315.1799999999998</v>
      </c>
      <c r="H2924" t="s">
        <v>110</v>
      </c>
      <c r="I2924" t="s">
        <v>1070</v>
      </c>
      <c r="J2924" t="s">
        <v>31</v>
      </c>
      <c r="K2924">
        <v>2023</v>
      </c>
      <c r="L2924" t="s">
        <v>6520</v>
      </c>
      <c r="M2924" t="s">
        <v>6521</v>
      </c>
    </row>
    <row r="2925" spans="1:13" x14ac:dyDescent="0.35">
      <c r="A2925" t="s">
        <v>4053</v>
      </c>
      <c r="B2925" s="1">
        <v>45248</v>
      </c>
      <c r="C2925" t="s">
        <v>33</v>
      </c>
      <c r="D2925" t="s">
        <v>221</v>
      </c>
      <c r="E2925">
        <v>6</v>
      </c>
      <c r="F2925">
        <v>653.47</v>
      </c>
      <c r="G2925">
        <v>3920.82</v>
      </c>
      <c r="H2925" t="s">
        <v>29</v>
      </c>
      <c r="I2925" t="s">
        <v>219</v>
      </c>
      <c r="J2925" t="s">
        <v>44</v>
      </c>
      <c r="K2925">
        <v>2023</v>
      </c>
      <c r="L2925" t="s">
        <v>6526</v>
      </c>
      <c r="M2925" t="s">
        <v>6521</v>
      </c>
    </row>
    <row r="2926" spans="1:13" x14ac:dyDescent="0.35">
      <c r="A2926" t="s">
        <v>4188</v>
      </c>
      <c r="B2926" s="1">
        <v>45600</v>
      </c>
      <c r="C2926" t="s">
        <v>33</v>
      </c>
      <c r="D2926" t="s">
        <v>221</v>
      </c>
      <c r="E2926">
        <v>1</v>
      </c>
      <c r="F2926">
        <v>490.36</v>
      </c>
      <c r="G2926">
        <v>490.36</v>
      </c>
      <c r="H2926" t="s">
        <v>29</v>
      </c>
      <c r="I2926" t="s">
        <v>1757</v>
      </c>
      <c r="J2926" t="s">
        <v>14</v>
      </c>
      <c r="K2926">
        <v>2024</v>
      </c>
      <c r="L2926" t="s">
        <v>6526</v>
      </c>
      <c r="M2926" t="s">
        <v>6521</v>
      </c>
    </row>
    <row r="2927" spans="1:13" x14ac:dyDescent="0.35">
      <c r="A2927" t="s">
        <v>4220</v>
      </c>
      <c r="B2927" s="1">
        <v>45063</v>
      </c>
      <c r="C2927" t="s">
        <v>33</v>
      </c>
      <c r="D2927" t="s">
        <v>221</v>
      </c>
      <c r="E2927">
        <v>4</v>
      </c>
      <c r="F2927">
        <v>863.14</v>
      </c>
      <c r="G2927">
        <v>3452.56</v>
      </c>
      <c r="H2927" t="s">
        <v>29</v>
      </c>
      <c r="I2927" t="s">
        <v>481</v>
      </c>
      <c r="J2927" t="s">
        <v>14</v>
      </c>
      <c r="K2927">
        <v>2023</v>
      </c>
      <c r="L2927" t="s">
        <v>6532</v>
      </c>
      <c r="M2927" t="s">
        <v>6521</v>
      </c>
    </row>
    <row r="2928" spans="1:13" x14ac:dyDescent="0.35">
      <c r="A2928" t="s">
        <v>4306</v>
      </c>
      <c r="B2928" s="1">
        <v>45359</v>
      </c>
      <c r="C2928" t="s">
        <v>33</v>
      </c>
      <c r="D2928" t="s">
        <v>221</v>
      </c>
      <c r="E2928">
        <v>4</v>
      </c>
      <c r="F2928">
        <v>782.57</v>
      </c>
      <c r="G2928">
        <v>3130.28</v>
      </c>
      <c r="H2928" t="s">
        <v>29</v>
      </c>
      <c r="I2928" t="s">
        <v>531</v>
      </c>
      <c r="J2928" t="s">
        <v>47</v>
      </c>
      <c r="K2928">
        <v>2024</v>
      </c>
      <c r="L2928" t="s">
        <v>6533</v>
      </c>
      <c r="M2928" t="s">
        <v>6521</v>
      </c>
    </row>
    <row r="2929" spans="1:13" x14ac:dyDescent="0.35">
      <c r="A2929" t="s">
        <v>4369</v>
      </c>
      <c r="B2929" s="1">
        <v>45081</v>
      </c>
      <c r="C2929" t="s">
        <v>33</v>
      </c>
      <c r="D2929" t="s">
        <v>221</v>
      </c>
      <c r="E2929">
        <v>8</v>
      </c>
      <c r="F2929">
        <v>555.20000000000005</v>
      </c>
      <c r="G2929">
        <v>4441.6000000000004</v>
      </c>
      <c r="H2929" t="s">
        <v>42</v>
      </c>
      <c r="I2929" t="s">
        <v>1192</v>
      </c>
      <c r="J2929" t="s">
        <v>31</v>
      </c>
      <c r="K2929">
        <v>2023</v>
      </c>
      <c r="L2929" t="s">
        <v>6531</v>
      </c>
      <c r="M2929" t="s">
        <v>6521</v>
      </c>
    </row>
    <row r="2930" spans="1:13" x14ac:dyDescent="0.35">
      <c r="A2930" t="s">
        <v>4378</v>
      </c>
      <c r="B2930" s="1">
        <v>44957</v>
      </c>
      <c r="C2930" t="s">
        <v>33</v>
      </c>
      <c r="D2930" t="s">
        <v>221</v>
      </c>
      <c r="E2930">
        <v>4</v>
      </c>
      <c r="F2930">
        <v>245.27</v>
      </c>
      <c r="G2930">
        <v>981.08</v>
      </c>
      <c r="H2930" t="s">
        <v>136</v>
      </c>
      <c r="I2930" t="s">
        <v>2358</v>
      </c>
      <c r="J2930" t="s">
        <v>47</v>
      </c>
      <c r="K2930">
        <v>2023</v>
      </c>
      <c r="L2930" t="s">
        <v>6524</v>
      </c>
      <c r="M2930" t="s">
        <v>6521</v>
      </c>
    </row>
    <row r="2931" spans="1:13" x14ac:dyDescent="0.35">
      <c r="A2931" t="s">
        <v>4385</v>
      </c>
      <c r="B2931" s="1">
        <v>44940</v>
      </c>
      <c r="C2931" t="s">
        <v>33</v>
      </c>
      <c r="D2931" t="s">
        <v>221</v>
      </c>
      <c r="E2931">
        <v>1</v>
      </c>
      <c r="F2931">
        <v>320.14</v>
      </c>
      <c r="G2931">
        <v>320.14</v>
      </c>
      <c r="H2931" t="s">
        <v>42</v>
      </c>
      <c r="I2931" t="s">
        <v>969</v>
      </c>
      <c r="J2931" t="s">
        <v>47</v>
      </c>
      <c r="K2931">
        <v>2023</v>
      </c>
      <c r="L2931" t="s">
        <v>6524</v>
      </c>
      <c r="M2931" t="s">
        <v>6521</v>
      </c>
    </row>
    <row r="2932" spans="1:13" x14ac:dyDescent="0.35">
      <c r="A2932" t="s">
        <v>4460</v>
      </c>
      <c r="B2932" s="1">
        <v>45104</v>
      </c>
      <c r="C2932" t="s">
        <v>33</v>
      </c>
      <c r="D2932" t="s">
        <v>221</v>
      </c>
      <c r="E2932">
        <v>8</v>
      </c>
      <c r="F2932">
        <v>722.22</v>
      </c>
      <c r="G2932">
        <v>5777.76</v>
      </c>
      <c r="H2932" t="s">
        <v>136</v>
      </c>
      <c r="I2932" t="s">
        <v>941</v>
      </c>
      <c r="J2932" t="s">
        <v>47</v>
      </c>
      <c r="K2932">
        <v>2023</v>
      </c>
      <c r="L2932" t="s">
        <v>6531</v>
      </c>
      <c r="M2932" t="s">
        <v>6521</v>
      </c>
    </row>
    <row r="2933" spans="1:13" x14ac:dyDescent="0.35">
      <c r="A2933" t="s">
        <v>4509</v>
      </c>
      <c r="B2933" s="1">
        <v>44954</v>
      </c>
      <c r="C2933" t="s">
        <v>33</v>
      </c>
      <c r="D2933" t="s">
        <v>221</v>
      </c>
      <c r="E2933">
        <v>7</v>
      </c>
      <c r="F2933">
        <v>496.84</v>
      </c>
      <c r="G2933">
        <v>3477.88</v>
      </c>
      <c r="H2933" t="s">
        <v>104</v>
      </c>
      <c r="I2933" t="s">
        <v>1702</v>
      </c>
      <c r="J2933" t="s">
        <v>19</v>
      </c>
      <c r="K2933">
        <v>2023</v>
      </c>
      <c r="L2933" t="s">
        <v>6524</v>
      </c>
      <c r="M2933" t="s">
        <v>6521</v>
      </c>
    </row>
    <row r="2934" spans="1:13" x14ac:dyDescent="0.35">
      <c r="A2934" t="s">
        <v>4525</v>
      </c>
      <c r="B2934" s="1">
        <v>45161</v>
      </c>
      <c r="C2934" t="s">
        <v>33</v>
      </c>
      <c r="D2934" t="s">
        <v>221</v>
      </c>
      <c r="E2934">
        <v>2</v>
      </c>
      <c r="F2934">
        <v>174.3</v>
      </c>
      <c r="G2934">
        <v>348.6</v>
      </c>
      <c r="H2934" t="s">
        <v>110</v>
      </c>
      <c r="I2934" t="s">
        <v>2067</v>
      </c>
      <c r="J2934" t="s">
        <v>14</v>
      </c>
      <c r="K2934">
        <v>2023</v>
      </c>
      <c r="L2934" t="s">
        <v>6530</v>
      </c>
      <c r="M2934" t="s">
        <v>6521</v>
      </c>
    </row>
    <row r="2935" spans="1:13" x14ac:dyDescent="0.35">
      <c r="A2935" t="s">
        <v>4750</v>
      </c>
      <c r="B2935" s="1">
        <v>45082</v>
      </c>
      <c r="C2935" t="s">
        <v>33</v>
      </c>
      <c r="D2935" t="s">
        <v>221</v>
      </c>
      <c r="E2935">
        <v>6</v>
      </c>
      <c r="F2935">
        <v>104.88</v>
      </c>
      <c r="G2935">
        <v>629.28</v>
      </c>
      <c r="H2935" t="s">
        <v>110</v>
      </c>
      <c r="I2935" t="s">
        <v>54</v>
      </c>
      <c r="J2935" t="s">
        <v>14</v>
      </c>
      <c r="K2935">
        <v>2023</v>
      </c>
      <c r="L2935" t="s">
        <v>6531</v>
      </c>
      <c r="M2935" t="s">
        <v>6521</v>
      </c>
    </row>
    <row r="2936" spans="1:13" x14ac:dyDescent="0.35">
      <c r="A2936" t="s">
        <v>5106</v>
      </c>
      <c r="B2936" s="1">
        <v>44964</v>
      </c>
      <c r="C2936" t="s">
        <v>33</v>
      </c>
      <c r="D2936" t="s">
        <v>221</v>
      </c>
      <c r="E2936">
        <v>1</v>
      </c>
      <c r="F2936">
        <v>852.17</v>
      </c>
      <c r="G2936">
        <v>852.17</v>
      </c>
      <c r="H2936" t="s">
        <v>42</v>
      </c>
      <c r="I2936" t="s">
        <v>204</v>
      </c>
      <c r="J2936" t="s">
        <v>31</v>
      </c>
      <c r="K2936">
        <v>2023</v>
      </c>
      <c r="L2936" t="s">
        <v>6529</v>
      </c>
      <c r="M2936" t="s">
        <v>6521</v>
      </c>
    </row>
    <row r="2937" spans="1:13" x14ac:dyDescent="0.35">
      <c r="A2937" t="s">
        <v>5193</v>
      </c>
      <c r="B2937" s="1">
        <v>45633</v>
      </c>
      <c r="C2937" t="s">
        <v>33</v>
      </c>
      <c r="D2937" t="s">
        <v>221</v>
      </c>
      <c r="E2937">
        <v>1</v>
      </c>
      <c r="F2937">
        <v>694.2</v>
      </c>
      <c r="G2937">
        <v>694.2</v>
      </c>
      <c r="H2937" t="s">
        <v>104</v>
      </c>
      <c r="I2937" t="s">
        <v>1672</v>
      </c>
      <c r="J2937" t="s">
        <v>31</v>
      </c>
      <c r="K2937">
        <v>2024</v>
      </c>
      <c r="L2937" t="s">
        <v>6520</v>
      </c>
      <c r="M2937" t="s">
        <v>6521</v>
      </c>
    </row>
    <row r="2938" spans="1:13" x14ac:dyDescent="0.35">
      <c r="A2938" t="s">
        <v>5254</v>
      </c>
      <c r="B2938" s="1">
        <v>45076</v>
      </c>
      <c r="C2938" t="s">
        <v>33</v>
      </c>
      <c r="D2938" t="s">
        <v>221</v>
      </c>
      <c r="E2938">
        <v>5</v>
      </c>
      <c r="F2938">
        <v>317.8</v>
      </c>
      <c r="G2938">
        <v>1589</v>
      </c>
      <c r="H2938" t="s">
        <v>29</v>
      </c>
      <c r="I2938" t="s">
        <v>2057</v>
      </c>
      <c r="J2938" t="s">
        <v>31</v>
      </c>
      <c r="K2938">
        <v>2023</v>
      </c>
      <c r="L2938" t="s">
        <v>6532</v>
      </c>
      <c r="M2938" t="s">
        <v>6521</v>
      </c>
    </row>
    <row r="2939" spans="1:13" x14ac:dyDescent="0.35">
      <c r="A2939" t="s">
        <v>5274</v>
      </c>
      <c r="B2939" s="1">
        <v>45639</v>
      </c>
      <c r="C2939" t="s">
        <v>33</v>
      </c>
      <c r="D2939" t="s">
        <v>221</v>
      </c>
      <c r="E2939">
        <v>2</v>
      </c>
      <c r="F2939">
        <v>737.72</v>
      </c>
      <c r="G2939">
        <v>1475.44</v>
      </c>
      <c r="H2939" t="s">
        <v>136</v>
      </c>
      <c r="I2939" t="s">
        <v>513</v>
      </c>
      <c r="J2939" t="s">
        <v>31</v>
      </c>
      <c r="K2939">
        <v>2024</v>
      </c>
      <c r="L2939" t="s">
        <v>6520</v>
      </c>
      <c r="M2939" t="s">
        <v>6521</v>
      </c>
    </row>
    <row r="2940" spans="1:13" x14ac:dyDescent="0.35">
      <c r="A2940" t="s">
        <v>5404</v>
      </c>
      <c r="B2940" s="1">
        <v>45044</v>
      </c>
      <c r="C2940" t="s">
        <v>33</v>
      </c>
      <c r="D2940" t="s">
        <v>221</v>
      </c>
      <c r="E2940">
        <v>8</v>
      </c>
      <c r="F2940">
        <v>781.29</v>
      </c>
      <c r="G2940">
        <v>6250.32</v>
      </c>
      <c r="H2940" t="s">
        <v>136</v>
      </c>
      <c r="I2940" t="s">
        <v>211</v>
      </c>
      <c r="J2940" t="s">
        <v>19</v>
      </c>
      <c r="K2940">
        <v>2023</v>
      </c>
      <c r="L2940" t="s">
        <v>6527</v>
      </c>
      <c r="M2940" t="s">
        <v>6521</v>
      </c>
    </row>
    <row r="2941" spans="1:13" x14ac:dyDescent="0.35">
      <c r="A2941" t="s">
        <v>5448</v>
      </c>
      <c r="B2941" s="1">
        <v>45064</v>
      </c>
      <c r="C2941" t="s">
        <v>33</v>
      </c>
      <c r="D2941" t="s">
        <v>221</v>
      </c>
      <c r="E2941">
        <v>10</v>
      </c>
      <c r="F2941">
        <v>434.03</v>
      </c>
      <c r="G2941">
        <v>4340.3</v>
      </c>
      <c r="H2941" t="s">
        <v>42</v>
      </c>
      <c r="I2941" t="s">
        <v>1519</v>
      </c>
      <c r="J2941" t="s">
        <v>19</v>
      </c>
      <c r="K2941">
        <v>2023</v>
      </c>
      <c r="L2941" t="s">
        <v>6532</v>
      </c>
      <c r="M2941" t="s">
        <v>6521</v>
      </c>
    </row>
    <row r="2942" spans="1:13" x14ac:dyDescent="0.35">
      <c r="A2942" t="s">
        <v>5463</v>
      </c>
      <c r="B2942" s="1">
        <v>45369</v>
      </c>
      <c r="C2942" t="s">
        <v>33</v>
      </c>
      <c r="D2942" t="s">
        <v>221</v>
      </c>
      <c r="E2942">
        <v>3</v>
      </c>
      <c r="F2942">
        <v>615.19000000000005</v>
      </c>
      <c r="G2942">
        <v>1845.57</v>
      </c>
      <c r="H2942" t="s">
        <v>29</v>
      </c>
      <c r="I2942" t="s">
        <v>833</v>
      </c>
      <c r="J2942" t="s">
        <v>47</v>
      </c>
      <c r="K2942">
        <v>2024</v>
      </c>
      <c r="L2942" t="s">
        <v>6533</v>
      </c>
      <c r="M2942" t="s">
        <v>6521</v>
      </c>
    </row>
    <row r="2943" spans="1:13" x14ac:dyDescent="0.35">
      <c r="A2943" t="s">
        <v>5465</v>
      </c>
      <c r="B2943" s="1">
        <v>45373</v>
      </c>
      <c r="C2943" t="s">
        <v>33</v>
      </c>
      <c r="D2943" t="s">
        <v>221</v>
      </c>
      <c r="E2943">
        <v>8</v>
      </c>
      <c r="F2943">
        <v>311.88</v>
      </c>
      <c r="G2943">
        <v>2495.04</v>
      </c>
      <c r="H2943" t="s">
        <v>104</v>
      </c>
      <c r="I2943" t="s">
        <v>1083</v>
      </c>
      <c r="J2943" t="s">
        <v>14</v>
      </c>
      <c r="K2943">
        <v>2024</v>
      </c>
      <c r="L2943" t="s">
        <v>6533</v>
      </c>
      <c r="M2943" t="s">
        <v>6521</v>
      </c>
    </row>
    <row r="2944" spans="1:13" x14ac:dyDescent="0.35">
      <c r="A2944" t="s">
        <v>5491</v>
      </c>
      <c r="B2944" s="1">
        <v>45405</v>
      </c>
      <c r="C2944" t="s">
        <v>33</v>
      </c>
      <c r="D2944" t="s">
        <v>221</v>
      </c>
      <c r="E2944">
        <v>6</v>
      </c>
      <c r="F2944">
        <v>142.94</v>
      </c>
      <c r="G2944">
        <v>857.64</v>
      </c>
      <c r="H2944" t="s">
        <v>110</v>
      </c>
      <c r="I2944" t="s">
        <v>544</v>
      </c>
      <c r="J2944" t="s">
        <v>47</v>
      </c>
      <c r="K2944">
        <v>2024</v>
      </c>
      <c r="L2944" t="s">
        <v>6527</v>
      </c>
      <c r="M2944" t="s">
        <v>6521</v>
      </c>
    </row>
    <row r="2945" spans="1:13" x14ac:dyDescent="0.35">
      <c r="A2945" t="s">
        <v>5520</v>
      </c>
      <c r="B2945" s="1">
        <v>45526</v>
      </c>
      <c r="C2945" t="s">
        <v>33</v>
      </c>
      <c r="D2945" t="s">
        <v>221</v>
      </c>
      <c r="E2945">
        <v>7</v>
      </c>
      <c r="F2945">
        <v>622.66999999999996</v>
      </c>
      <c r="G2945">
        <v>4358.6899999999996</v>
      </c>
      <c r="H2945" t="s">
        <v>136</v>
      </c>
      <c r="I2945" t="s">
        <v>1226</v>
      </c>
      <c r="J2945" t="s">
        <v>39</v>
      </c>
      <c r="K2945">
        <v>2024</v>
      </c>
      <c r="L2945" t="s">
        <v>6530</v>
      </c>
      <c r="M2945" t="s">
        <v>6521</v>
      </c>
    </row>
    <row r="2946" spans="1:13" x14ac:dyDescent="0.35">
      <c r="A2946" t="s">
        <v>5541</v>
      </c>
      <c r="B2946" s="1">
        <v>45539</v>
      </c>
      <c r="C2946" t="s">
        <v>33</v>
      </c>
      <c r="D2946" t="s">
        <v>221</v>
      </c>
      <c r="E2946">
        <v>0</v>
      </c>
      <c r="F2946">
        <v>842.26</v>
      </c>
      <c r="G2946">
        <v>0</v>
      </c>
      <c r="H2946" t="s">
        <v>136</v>
      </c>
      <c r="I2946" t="s">
        <v>415</v>
      </c>
      <c r="J2946" t="s">
        <v>44</v>
      </c>
      <c r="K2946">
        <v>2024</v>
      </c>
      <c r="L2946" t="s">
        <v>6525</v>
      </c>
      <c r="M2946" t="s">
        <v>6521</v>
      </c>
    </row>
    <row r="2947" spans="1:13" x14ac:dyDescent="0.35">
      <c r="A2947" t="s">
        <v>5612</v>
      </c>
      <c r="B2947" s="1">
        <v>45530</v>
      </c>
      <c r="C2947" t="s">
        <v>33</v>
      </c>
      <c r="D2947" t="s">
        <v>221</v>
      </c>
      <c r="E2947">
        <v>7</v>
      </c>
      <c r="F2947">
        <v>424.25</v>
      </c>
      <c r="G2947">
        <v>2969.75</v>
      </c>
      <c r="H2947" t="s">
        <v>104</v>
      </c>
      <c r="I2947" t="s">
        <v>535</v>
      </c>
      <c r="J2947" t="s">
        <v>31</v>
      </c>
      <c r="K2947">
        <v>2024</v>
      </c>
      <c r="L2947" t="s">
        <v>6530</v>
      </c>
      <c r="M2947" t="s">
        <v>6521</v>
      </c>
    </row>
    <row r="2948" spans="1:13" x14ac:dyDescent="0.35">
      <c r="A2948" t="s">
        <v>5678</v>
      </c>
      <c r="B2948" s="1">
        <v>45459</v>
      </c>
      <c r="C2948" t="s">
        <v>33</v>
      </c>
      <c r="D2948" t="s">
        <v>221</v>
      </c>
      <c r="E2948">
        <v>3</v>
      </c>
      <c r="F2948">
        <v>695.86</v>
      </c>
      <c r="G2948">
        <v>2087.58</v>
      </c>
      <c r="H2948" t="s">
        <v>110</v>
      </c>
      <c r="I2948" t="s">
        <v>192</v>
      </c>
      <c r="J2948" t="s">
        <v>6535</v>
      </c>
      <c r="K2948">
        <v>2024</v>
      </c>
      <c r="L2948" t="s">
        <v>6531</v>
      </c>
      <c r="M2948" t="s">
        <v>6521</v>
      </c>
    </row>
    <row r="2949" spans="1:13" x14ac:dyDescent="0.35">
      <c r="A2949" t="s">
        <v>5862</v>
      </c>
      <c r="B2949" s="1">
        <v>45653</v>
      </c>
      <c r="C2949" t="s">
        <v>33</v>
      </c>
      <c r="D2949" t="s">
        <v>221</v>
      </c>
      <c r="E2949">
        <v>4</v>
      </c>
      <c r="F2949">
        <v>117.44</v>
      </c>
      <c r="G2949">
        <v>469.76</v>
      </c>
      <c r="H2949" t="s">
        <v>29</v>
      </c>
      <c r="I2949" t="s">
        <v>1853</v>
      </c>
      <c r="J2949" t="s">
        <v>47</v>
      </c>
      <c r="K2949">
        <v>2024</v>
      </c>
      <c r="L2949" t="s">
        <v>6520</v>
      </c>
      <c r="M2949" t="s">
        <v>6521</v>
      </c>
    </row>
    <row r="2950" spans="1:13" x14ac:dyDescent="0.35">
      <c r="A2950" t="s">
        <v>5923</v>
      </c>
      <c r="B2950" s="1">
        <v>45186</v>
      </c>
      <c r="C2950" t="s">
        <v>33</v>
      </c>
      <c r="D2950" t="s">
        <v>221</v>
      </c>
      <c r="E2950">
        <v>5</v>
      </c>
      <c r="F2950">
        <v>395.68</v>
      </c>
      <c r="G2950">
        <v>1978.4</v>
      </c>
      <c r="H2950" t="s">
        <v>136</v>
      </c>
      <c r="I2950" t="s">
        <v>3578</v>
      </c>
      <c r="J2950" t="s">
        <v>47</v>
      </c>
      <c r="K2950">
        <v>2023</v>
      </c>
      <c r="L2950" t="s">
        <v>6525</v>
      </c>
      <c r="M2950" t="s">
        <v>6521</v>
      </c>
    </row>
    <row r="2951" spans="1:13" x14ac:dyDescent="0.35">
      <c r="A2951" t="s">
        <v>5979</v>
      </c>
      <c r="B2951" s="1">
        <v>45436</v>
      </c>
      <c r="C2951" t="s">
        <v>33</v>
      </c>
      <c r="D2951" t="s">
        <v>221</v>
      </c>
      <c r="E2951">
        <v>1</v>
      </c>
      <c r="F2951">
        <v>300.41000000000003</v>
      </c>
      <c r="G2951">
        <v>300.41000000000003</v>
      </c>
      <c r="H2951" t="s">
        <v>104</v>
      </c>
      <c r="I2951" t="s">
        <v>1753</v>
      </c>
      <c r="J2951" t="s">
        <v>39</v>
      </c>
      <c r="K2951">
        <v>2024</v>
      </c>
      <c r="L2951" t="s">
        <v>6532</v>
      </c>
      <c r="M2951" t="s">
        <v>6521</v>
      </c>
    </row>
    <row r="2952" spans="1:13" x14ac:dyDescent="0.35">
      <c r="A2952" t="s">
        <v>6197</v>
      </c>
      <c r="B2952" s="1">
        <v>45116</v>
      </c>
      <c r="C2952" t="s">
        <v>33</v>
      </c>
      <c r="D2952" t="s">
        <v>221</v>
      </c>
      <c r="E2952">
        <v>10</v>
      </c>
      <c r="F2952">
        <v>843.53</v>
      </c>
      <c r="G2952">
        <v>8435.2999999999993</v>
      </c>
      <c r="H2952" t="s">
        <v>136</v>
      </c>
      <c r="I2952" t="s">
        <v>927</v>
      </c>
      <c r="J2952" t="s">
        <v>31</v>
      </c>
      <c r="K2952">
        <v>2023</v>
      </c>
      <c r="L2952" t="s">
        <v>6534</v>
      </c>
      <c r="M2952" t="s">
        <v>6521</v>
      </c>
    </row>
    <row r="2953" spans="1:13" x14ac:dyDescent="0.35">
      <c r="A2953" t="s">
        <v>6215</v>
      </c>
      <c r="B2953" s="1">
        <v>45483</v>
      </c>
      <c r="C2953" t="s">
        <v>33</v>
      </c>
      <c r="D2953" t="s">
        <v>221</v>
      </c>
      <c r="E2953">
        <v>9</v>
      </c>
      <c r="F2953">
        <v>878.04</v>
      </c>
      <c r="G2953">
        <v>7902.36</v>
      </c>
      <c r="H2953" t="s">
        <v>136</v>
      </c>
      <c r="I2953" t="s">
        <v>35</v>
      </c>
      <c r="J2953" t="s">
        <v>6535</v>
      </c>
      <c r="K2953">
        <v>2024</v>
      </c>
      <c r="L2953" t="s">
        <v>6534</v>
      </c>
      <c r="M2953" t="s">
        <v>6521</v>
      </c>
    </row>
    <row r="2954" spans="1:13" x14ac:dyDescent="0.35">
      <c r="A2954" t="s">
        <v>6252</v>
      </c>
      <c r="B2954" s="1">
        <v>44961</v>
      </c>
      <c r="C2954" t="s">
        <v>33</v>
      </c>
      <c r="D2954" t="s">
        <v>221</v>
      </c>
      <c r="E2954">
        <v>10</v>
      </c>
      <c r="F2954">
        <v>557.82000000000005</v>
      </c>
      <c r="G2954">
        <v>5578.2</v>
      </c>
      <c r="H2954" t="s">
        <v>29</v>
      </c>
      <c r="I2954" t="s">
        <v>2023</v>
      </c>
      <c r="J2954" t="s">
        <v>44</v>
      </c>
      <c r="K2954">
        <v>2023</v>
      </c>
      <c r="L2954" t="s">
        <v>6529</v>
      </c>
      <c r="M2954" t="s">
        <v>6521</v>
      </c>
    </row>
    <row r="2955" spans="1:13" x14ac:dyDescent="0.35">
      <c r="A2955" t="s">
        <v>6299</v>
      </c>
      <c r="B2955" s="1">
        <v>45215</v>
      </c>
      <c r="C2955" t="s">
        <v>33</v>
      </c>
      <c r="D2955" t="s">
        <v>221</v>
      </c>
      <c r="E2955">
        <v>1</v>
      </c>
      <c r="F2955">
        <v>0</v>
      </c>
      <c r="G2955">
        <v>0</v>
      </c>
      <c r="H2955" t="s">
        <v>29</v>
      </c>
      <c r="I2955" t="s">
        <v>476</v>
      </c>
      <c r="J2955" t="s">
        <v>19</v>
      </c>
      <c r="K2955">
        <v>2023</v>
      </c>
      <c r="L2955" t="s">
        <v>6522</v>
      </c>
      <c r="M2955" t="s">
        <v>6521</v>
      </c>
    </row>
    <row r="2956" spans="1:13" x14ac:dyDescent="0.35">
      <c r="A2956" t="s">
        <v>6310</v>
      </c>
      <c r="B2956" s="1">
        <v>45480</v>
      </c>
      <c r="C2956" t="s">
        <v>33</v>
      </c>
      <c r="D2956" t="s">
        <v>221</v>
      </c>
      <c r="E2956">
        <v>7</v>
      </c>
      <c r="F2956">
        <v>693.19</v>
      </c>
      <c r="G2956">
        <v>4852.33</v>
      </c>
      <c r="H2956" t="s">
        <v>110</v>
      </c>
      <c r="I2956" t="s">
        <v>2780</v>
      </c>
      <c r="J2956" t="s">
        <v>19</v>
      </c>
      <c r="K2956">
        <v>2024</v>
      </c>
      <c r="L2956" t="s">
        <v>6534</v>
      </c>
      <c r="M2956" t="s">
        <v>6521</v>
      </c>
    </row>
    <row r="2957" spans="1:13" x14ac:dyDescent="0.35">
      <c r="A2957" t="s">
        <v>6319</v>
      </c>
      <c r="B2957" s="1">
        <v>45527</v>
      </c>
      <c r="C2957" t="s">
        <v>33</v>
      </c>
      <c r="D2957" t="s">
        <v>221</v>
      </c>
      <c r="E2957">
        <v>4</v>
      </c>
      <c r="F2957">
        <v>108.13</v>
      </c>
      <c r="G2957">
        <v>432.52</v>
      </c>
      <c r="H2957" t="s">
        <v>29</v>
      </c>
      <c r="I2957" t="s">
        <v>231</v>
      </c>
      <c r="J2957" t="s">
        <v>39</v>
      </c>
      <c r="K2957">
        <v>2024</v>
      </c>
      <c r="L2957" t="s">
        <v>6530</v>
      </c>
      <c r="M2957" t="s">
        <v>6521</v>
      </c>
    </row>
    <row r="2958" spans="1:13" x14ac:dyDescent="0.35">
      <c r="A2958" t="s">
        <v>6387</v>
      </c>
      <c r="B2958" s="1">
        <v>45487</v>
      </c>
      <c r="C2958" t="s">
        <v>33</v>
      </c>
      <c r="D2958" t="s">
        <v>221</v>
      </c>
      <c r="E2958">
        <v>6</v>
      </c>
      <c r="F2958">
        <v>876.61</v>
      </c>
      <c r="G2958">
        <v>5259.66</v>
      </c>
      <c r="H2958" t="s">
        <v>29</v>
      </c>
      <c r="I2958" t="s">
        <v>43</v>
      </c>
      <c r="J2958" t="s">
        <v>44</v>
      </c>
      <c r="K2958">
        <v>2024</v>
      </c>
      <c r="L2958" t="s">
        <v>6534</v>
      </c>
      <c r="M2958" t="s">
        <v>6521</v>
      </c>
    </row>
    <row r="2959" spans="1:13" x14ac:dyDescent="0.35">
      <c r="A2959" t="s">
        <v>6414</v>
      </c>
      <c r="B2959" s="1">
        <v>45235</v>
      </c>
      <c r="C2959" t="s">
        <v>33</v>
      </c>
      <c r="D2959" t="s">
        <v>221</v>
      </c>
      <c r="E2959">
        <v>1</v>
      </c>
      <c r="F2959">
        <v>683.82</v>
      </c>
      <c r="G2959">
        <v>683.82</v>
      </c>
      <c r="H2959" t="s">
        <v>104</v>
      </c>
      <c r="I2959" t="s">
        <v>142</v>
      </c>
      <c r="J2959" t="s">
        <v>31</v>
      </c>
      <c r="K2959">
        <v>2023</v>
      </c>
      <c r="L2959" t="s">
        <v>6526</v>
      </c>
      <c r="M2959" t="s">
        <v>6521</v>
      </c>
    </row>
    <row r="2960" spans="1:13" x14ac:dyDescent="0.35">
      <c r="A2960" t="s">
        <v>6469</v>
      </c>
      <c r="B2960" s="1">
        <v>45556</v>
      </c>
      <c r="C2960" t="s">
        <v>33</v>
      </c>
      <c r="D2960" t="s">
        <v>221</v>
      </c>
      <c r="E2960">
        <v>1</v>
      </c>
      <c r="F2960">
        <v>623.64</v>
      </c>
      <c r="G2960">
        <v>623.64</v>
      </c>
      <c r="H2960" t="s">
        <v>42</v>
      </c>
      <c r="I2960" t="s">
        <v>2958</v>
      </c>
      <c r="J2960" t="s">
        <v>19</v>
      </c>
      <c r="K2960">
        <v>2024</v>
      </c>
      <c r="L2960" t="s">
        <v>6525</v>
      </c>
      <c r="M2960" t="s">
        <v>6521</v>
      </c>
    </row>
    <row r="2961" spans="1:13" x14ac:dyDescent="0.35">
      <c r="A2961" t="s">
        <v>6508</v>
      </c>
      <c r="B2961" s="1">
        <v>45348</v>
      </c>
      <c r="C2961" t="s">
        <v>33</v>
      </c>
      <c r="D2961" t="s">
        <v>221</v>
      </c>
      <c r="E2961">
        <v>10</v>
      </c>
      <c r="F2961">
        <v>608.11</v>
      </c>
      <c r="G2961">
        <v>6081.1</v>
      </c>
      <c r="H2961" t="s">
        <v>136</v>
      </c>
      <c r="I2961" t="s">
        <v>1273</v>
      </c>
      <c r="J2961" t="s">
        <v>14</v>
      </c>
      <c r="K2961">
        <v>2024</v>
      </c>
      <c r="L2961" t="s">
        <v>6529</v>
      </c>
      <c r="M2961" t="s">
        <v>6521</v>
      </c>
    </row>
    <row r="2962" spans="1:13" x14ac:dyDescent="0.35">
      <c r="A2962" t="s">
        <v>390</v>
      </c>
      <c r="B2962" s="1">
        <v>45609</v>
      </c>
      <c r="C2962" t="s">
        <v>33</v>
      </c>
      <c r="D2962" t="s">
        <v>391</v>
      </c>
      <c r="E2962">
        <v>8</v>
      </c>
      <c r="F2962">
        <v>832.88</v>
      </c>
      <c r="G2962">
        <v>6663.04</v>
      </c>
      <c r="H2962" t="s">
        <v>42</v>
      </c>
      <c r="I2962" t="s">
        <v>392</v>
      </c>
      <c r="J2962" t="s">
        <v>19</v>
      </c>
      <c r="K2962">
        <v>2024</v>
      </c>
      <c r="L2962" t="s">
        <v>6526</v>
      </c>
      <c r="M2962" t="s">
        <v>6521</v>
      </c>
    </row>
    <row r="2963" spans="1:13" x14ac:dyDescent="0.35">
      <c r="A2963" t="s">
        <v>403</v>
      </c>
      <c r="B2963" s="1">
        <v>45280</v>
      </c>
      <c r="C2963" t="s">
        <v>33</v>
      </c>
      <c r="D2963" t="s">
        <v>391</v>
      </c>
      <c r="E2963">
        <v>8</v>
      </c>
      <c r="F2963">
        <v>339.03</v>
      </c>
      <c r="G2963">
        <v>2712.24</v>
      </c>
      <c r="H2963" t="s">
        <v>29</v>
      </c>
      <c r="I2963" t="s">
        <v>404</v>
      </c>
      <c r="J2963" t="s">
        <v>14</v>
      </c>
      <c r="K2963">
        <v>2023</v>
      </c>
      <c r="L2963" t="s">
        <v>6520</v>
      </c>
      <c r="M2963" t="s">
        <v>6521</v>
      </c>
    </row>
    <row r="2964" spans="1:13" x14ac:dyDescent="0.35">
      <c r="A2964" t="s">
        <v>479</v>
      </c>
      <c r="B2964" s="1">
        <v>44981</v>
      </c>
      <c r="C2964" t="s">
        <v>33</v>
      </c>
      <c r="D2964" t="s">
        <v>391</v>
      </c>
      <c r="E2964">
        <v>9</v>
      </c>
      <c r="F2964">
        <v>333.57</v>
      </c>
      <c r="G2964">
        <v>3002.13</v>
      </c>
      <c r="H2964" t="s">
        <v>42</v>
      </c>
      <c r="I2964" t="s">
        <v>356</v>
      </c>
      <c r="J2964" t="s">
        <v>47</v>
      </c>
      <c r="K2964">
        <v>2023</v>
      </c>
      <c r="L2964" t="s">
        <v>6529</v>
      </c>
      <c r="M2964" t="s">
        <v>6521</v>
      </c>
    </row>
    <row r="2965" spans="1:13" x14ac:dyDescent="0.35">
      <c r="A2965" t="s">
        <v>540</v>
      </c>
      <c r="B2965" s="1">
        <v>45496</v>
      </c>
      <c r="C2965" t="s">
        <v>33</v>
      </c>
      <c r="D2965" t="s">
        <v>391</v>
      </c>
      <c r="E2965">
        <v>9</v>
      </c>
      <c r="F2965">
        <v>867.64</v>
      </c>
      <c r="G2965">
        <v>7808.76</v>
      </c>
      <c r="H2965" t="s">
        <v>136</v>
      </c>
      <c r="I2965" t="s">
        <v>541</v>
      </c>
      <c r="J2965" t="s">
        <v>19</v>
      </c>
      <c r="K2965">
        <v>2024</v>
      </c>
      <c r="L2965" t="s">
        <v>6534</v>
      </c>
      <c r="M2965" t="s">
        <v>6521</v>
      </c>
    </row>
    <row r="2966" spans="1:13" x14ac:dyDescent="0.35">
      <c r="A2966" t="s">
        <v>575</v>
      </c>
      <c r="B2966" s="1">
        <v>45494</v>
      </c>
      <c r="C2966" t="s">
        <v>33</v>
      </c>
      <c r="D2966" t="s">
        <v>391</v>
      </c>
      <c r="E2966">
        <v>2</v>
      </c>
      <c r="F2966">
        <v>450.29</v>
      </c>
      <c r="G2966">
        <v>900.58</v>
      </c>
      <c r="H2966" t="s">
        <v>110</v>
      </c>
      <c r="I2966" t="s">
        <v>576</v>
      </c>
      <c r="J2966" t="s">
        <v>47</v>
      </c>
      <c r="K2966">
        <v>2024</v>
      </c>
      <c r="L2966" t="s">
        <v>6534</v>
      </c>
      <c r="M2966" t="s">
        <v>6521</v>
      </c>
    </row>
    <row r="2967" spans="1:13" x14ac:dyDescent="0.35">
      <c r="A2967" t="s">
        <v>932</v>
      </c>
      <c r="B2967" s="1">
        <v>45600</v>
      </c>
      <c r="C2967" t="s">
        <v>33</v>
      </c>
      <c r="D2967" t="s">
        <v>391</v>
      </c>
      <c r="E2967">
        <v>2</v>
      </c>
      <c r="F2967">
        <v>852.72</v>
      </c>
      <c r="G2967">
        <v>1705.44</v>
      </c>
      <c r="H2967" t="s">
        <v>42</v>
      </c>
      <c r="I2967" t="s">
        <v>226</v>
      </c>
      <c r="J2967" t="s">
        <v>19</v>
      </c>
      <c r="K2967">
        <v>2024</v>
      </c>
      <c r="L2967" t="s">
        <v>6526</v>
      </c>
      <c r="M2967" t="s">
        <v>6521</v>
      </c>
    </row>
    <row r="2968" spans="1:13" x14ac:dyDescent="0.35">
      <c r="A2968" t="s">
        <v>968</v>
      </c>
      <c r="B2968" s="1">
        <v>45225</v>
      </c>
      <c r="C2968" t="s">
        <v>33</v>
      </c>
      <c r="D2968" t="s">
        <v>391</v>
      </c>
      <c r="E2968">
        <v>6</v>
      </c>
      <c r="F2968">
        <v>852.42</v>
      </c>
      <c r="G2968">
        <v>5114.5200000000004</v>
      </c>
      <c r="H2968" t="s">
        <v>42</v>
      </c>
      <c r="I2968" t="s">
        <v>969</v>
      </c>
      <c r="J2968" t="s">
        <v>31</v>
      </c>
      <c r="K2968">
        <v>2023</v>
      </c>
      <c r="L2968" t="s">
        <v>6522</v>
      </c>
      <c r="M2968" t="s">
        <v>6521</v>
      </c>
    </row>
    <row r="2969" spans="1:13" x14ac:dyDescent="0.35">
      <c r="A2969" t="s">
        <v>1071</v>
      </c>
      <c r="B2969" s="1">
        <v>45359</v>
      </c>
      <c r="C2969" t="s">
        <v>33</v>
      </c>
      <c r="D2969" t="s">
        <v>391</v>
      </c>
      <c r="E2969">
        <v>9</v>
      </c>
      <c r="F2969">
        <v>216.3</v>
      </c>
      <c r="G2969">
        <v>1946.7</v>
      </c>
      <c r="H2969" t="s">
        <v>29</v>
      </c>
      <c r="I2969" t="s">
        <v>352</v>
      </c>
      <c r="J2969" t="s">
        <v>47</v>
      </c>
      <c r="K2969">
        <v>2024</v>
      </c>
      <c r="L2969" t="s">
        <v>6533</v>
      </c>
      <c r="M2969" t="s">
        <v>6521</v>
      </c>
    </row>
    <row r="2970" spans="1:13" x14ac:dyDescent="0.35">
      <c r="A2970" t="s">
        <v>1086</v>
      </c>
      <c r="B2970" s="1">
        <v>45263</v>
      </c>
      <c r="C2970" t="s">
        <v>33</v>
      </c>
      <c r="D2970" t="s">
        <v>391</v>
      </c>
      <c r="E2970">
        <v>9</v>
      </c>
      <c r="F2970">
        <v>760.96</v>
      </c>
      <c r="G2970">
        <v>6848.64</v>
      </c>
      <c r="H2970" t="s">
        <v>29</v>
      </c>
      <c r="I2970" t="s">
        <v>176</v>
      </c>
      <c r="J2970" t="s">
        <v>14</v>
      </c>
      <c r="K2970">
        <v>2023</v>
      </c>
      <c r="L2970" t="s">
        <v>6520</v>
      </c>
      <c r="M2970" t="s">
        <v>6521</v>
      </c>
    </row>
    <row r="2971" spans="1:13" x14ac:dyDescent="0.35">
      <c r="A2971" t="s">
        <v>1165</v>
      </c>
      <c r="B2971" s="1">
        <v>45598</v>
      </c>
      <c r="C2971" t="s">
        <v>33</v>
      </c>
      <c r="D2971" t="s">
        <v>391</v>
      </c>
      <c r="E2971">
        <v>7</v>
      </c>
      <c r="F2971">
        <v>695.15</v>
      </c>
      <c r="G2971">
        <v>4866.05</v>
      </c>
      <c r="H2971" t="s">
        <v>104</v>
      </c>
      <c r="I2971" t="s">
        <v>407</v>
      </c>
      <c r="J2971" t="s">
        <v>44</v>
      </c>
      <c r="K2971">
        <v>2024</v>
      </c>
      <c r="L2971" t="s">
        <v>6526</v>
      </c>
      <c r="M2971" t="s">
        <v>6521</v>
      </c>
    </row>
    <row r="2972" spans="1:13" x14ac:dyDescent="0.35">
      <c r="A2972" t="s">
        <v>1174</v>
      </c>
      <c r="B2972" s="1">
        <v>45394</v>
      </c>
      <c r="C2972" t="s">
        <v>33</v>
      </c>
      <c r="D2972" t="s">
        <v>391</v>
      </c>
      <c r="E2972">
        <v>9</v>
      </c>
      <c r="F2972">
        <v>643.53</v>
      </c>
      <c r="G2972">
        <v>5791.77</v>
      </c>
      <c r="H2972" t="s">
        <v>136</v>
      </c>
      <c r="I2972" t="s">
        <v>226</v>
      </c>
      <c r="J2972" t="s">
        <v>31</v>
      </c>
      <c r="K2972">
        <v>2024</v>
      </c>
      <c r="L2972" t="s">
        <v>6527</v>
      </c>
      <c r="M2972" t="s">
        <v>6521</v>
      </c>
    </row>
    <row r="2973" spans="1:13" x14ac:dyDescent="0.35">
      <c r="A2973" t="s">
        <v>1216</v>
      </c>
      <c r="B2973" s="1">
        <v>45504</v>
      </c>
      <c r="C2973" t="s">
        <v>33</v>
      </c>
      <c r="D2973" t="s">
        <v>391</v>
      </c>
      <c r="E2973">
        <v>9</v>
      </c>
      <c r="F2973">
        <v>152.81</v>
      </c>
      <c r="G2973">
        <v>1375.29</v>
      </c>
      <c r="H2973" t="s">
        <v>42</v>
      </c>
      <c r="I2973" t="s">
        <v>427</v>
      </c>
      <c r="J2973" t="s">
        <v>19</v>
      </c>
      <c r="K2973">
        <v>2024</v>
      </c>
      <c r="L2973" t="s">
        <v>6534</v>
      </c>
      <c r="M2973" t="s">
        <v>6521</v>
      </c>
    </row>
    <row r="2974" spans="1:13" x14ac:dyDescent="0.35">
      <c r="A2974" t="s">
        <v>1375</v>
      </c>
      <c r="B2974" s="1">
        <v>44942</v>
      </c>
      <c r="C2974" t="s">
        <v>33</v>
      </c>
      <c r="D2974" t="s">
        <v>391</v>
      </c>
      <c r="E2974">
        <v>10</v>
      </c>
      <c r="F2974">
        <v>489.47</v>
      </c>
      <c r="G2974">
        <v>4894.7</v>
      </c>
      <c r="H2974" t="s">
        <v>42</v>
      </c>
      <c r="I2974" t="s">
        <v>1341</v>
      </c>
      <c r="J2974" t="s">
        <v>14</v>
      </c>
      <c r="K2974">
        <v>2023</v>
      </c>
      <c r="L2974" t="s">
        <v>6524</v>
      </c>
      <c r="M2974" t="s">
        <v>6521</v>
      </c>
    </row>
    <row r="2975" spans="1:13" x14ac:dyDescent="0.35">
      <c r="A2975" t="s">
        <v>1416</v>
      </c>
      <c r="B2975" s="1">
        <v>45227</v>
      </c>
      <c r="C2975" t="s">
        <v>33</v>
      </c>
      <c r="D2975" t="s">
        <v>391</v>
      </c>
      <c r="E2975">
        <v>5</v>
      </c>
      <c r="F2975">
        <v>279.98</v>
      </c>
      <c r="G2975">
        <v>1399.9</v>
      </c>
      <c r="H2975" t="s">
        <v>110</v>
      </c>
      <c r="I2975" t="s">
        <v>1259</v>
      </c>
      <c r="J2975" t="s">
        <v>14</v>
      </c>
      <c r="K2975">
        <v>2023</v>
      </c>
      <c r="L2975" t="s">
        <v>6522</v>
      </c>
      <c r="M2975" t="s">
        <v>6521</v>
      </c>
    </row>
    <row r="2976" spans="1:13" x14ac:dyDescent="0.35">
      <c r="A2976" t="s">
        <v>1419</v>
      </c>
      <c r="B2976" s="1">
        <v>45115</v>
      </c>
      <c r="C2976" t="s">
        <v>33</v>
      </c>
      <c r="D2976" t="s">
        <v>391</v>
      </c>
      <c r="E2976">
        <v>5</v>
      </c>
      <c r="F2976">
        <v>753.58</v>
      </c>
      <c r="G2976">
        <v>3767.9</v>
      </c>
      <c r="H2976" t="s">
        <v>110</v>
      </c>
      <c r="I2976" t="s">
        <v>156</v>
      </c>
      <c r="J2976" t="s">
        <v>19</v>
      </c>
      <c r="K2976">
        <v>2023</v>
      </c>
      <c r="L2976" t="s">
        <v>6534</v>
      </c>
      <c r="M2976" t="s">
        <v>6521</v>
      </c>
    </row>
    <row r="2977" spans="1:13" x14ac:dyDescent="0.35">
      <c r="A2977" t="s">
        <v>1437</v>
      </c>
      <c r="B2977" s="1">
        <v>45233</v>
      </c>
      <c r="C2977" t="s">
        <v>33</v>
      </c>
      <c r="D2977" t="s">
        <v>391</v>
      </c>
      <c r="E2977">
        <v>4</v>
      </c>
      <c r="F2977">
        <v>831.36</v>
      </c>
      <c r="G2977">
        <v>3325.44</v>
      </c>
      <c r="H2977" t="s">
        <v>104</v>
      </c>
      <c r="I2977" t="s">
        <v>105</v>
      </c>
      <c r="J2977" t="s">
        <v>44</v>
      </c>
      <c r="K2977">
        <v>2023</v>
      </c>
      <c r="L2977" t="s">
        <v>6526</v>
      </c>
      <c r="M2977" t="s">
        <v>6521</v>
      </c>
    </row>
    <row r="2978" spans="1:13" x14ac:dyDescent="0.35">
      <c r="A2978" t="s">
        <v>1517</v>
      </c>
      <c r="B2978" s="1">
        <v>45397</v>
      </c>
      <c r="C2978" t="s">
        <v>33</v>
      </c>
      <c r="D2978" t="s">
        <v>391</v>
      </c>
      <c r="E2978">
        <v>6</v>
      </c>
      <c r="F2978">
        <v>748.38</v>
      </c>
      <c r="G2978">
        <v>4490.28</v>
      </c>
      <c r="H2978" t="s">
        <v>110</v>
      </c>
      <c r="I2978" t="s">
        <v>953</v>
      </c>
      <c r="J2978" t="s">
        <v>47</v>
      </c>
      <c r="K2978">
        <v>2024</v>
      </c>
      <c r="L2978" t="s">
        <v>6527</v>
      </c>
      <c r="M2978" t="s">
        <v>6521</v>
      </c>
    </row>
    <row r="2979" spans="1:13" x14ac:dyDescent="0.35">
      <c r="A2979" t="s">
        <v>1583</v>
      </c>
      <c r="B2979" s="1">
        <v>45394</v>
      </c>
      <c r="C2979" t="s">
        <v>33</v>
      </c>
      <c r="D2979" t="s">
        <v>391</v>
      </c>
      <c r="E2979">
        <v>2</v>
      </c>
      <c r="F2979">
        <v>379.49</v>
      </c>
      <c r="G2979">
        <v>758.98</v>
      </c>
      <c r="H2979" t="s">
        <v>42</v>
      </c>
      <c r="I2979" t="s">
        <v>319</v>
      </c>
      <c r="J2979" t="s">
        <v>44</v>
      </c>
      <c r="K2979">
        <v>2024</v>
      </c>
      <c r="L2979" t="s">
        <v>6527</v>
      </c>
      <c r="M2979" t="s">
        <v>6521</v>
      </c>
    </row>
    <row r="2980" spans="1:13" x14ac:dyDescent="0.35">
      <c r="A2980" t="s">
        <v>1624</v>
      </c>
      <c r="B2980" s="1">
        <v>45349</v>
      </c>
      <c r="C2980" t="s">
        <v>33</v>
      </c>
      <c r="D2980" t="s">
        <v>391</v>
      </c>
      <c r="E2980">
        <v>5</v>
      </c>
      <c r="F2980">
        <v>219.23</v>
      </c>
      <c r="G2980">
        <v>1096.1500000000001</v>
      </c>
      <c r="H2980" t="s">
        <v>29</v>
      </c>
      <c r="I2980" t="s">
        <v>1405</v>
      </c>
      <c r="J2980" t="s">
        <v>14</v>
      </c>
      <c r="K2980">
        <v>2024</v>
      </c>
      <c r="L2980" t="s">
        <v>6529</v>
      </c>
      <c r="M2980" t="s">
        <v>6521</v>
      </c>
    </row>
    <row r="2981" spans="1:13" x14ac:dyDescent="0.35">
      <c r="A2981" t="s">
        <v>1750</v>
      </c>
      <c r="B2981" s="1">
        <v>45154</v>
      </c>
      <c r="C2981" t="s">
        <v>33</v>
      </c>
      <c r="D2981" t="s">
        <v>391</v>
      </c>
      <c r="E2981">
        <v>5</v>
      </c>
      <c r="F2981">
        <v>535.03</v>
      </c>
      <c r="G2981">
        <v>2675.15</v>
      </c>
      <c r="H2981" t="s">
        <v>42</v>
      </c>
      <c r="I2981" t="s">
        <v>1751</v>
      </c>
      <c r="J2981" t="s">
        <v>44</v>
      </c>
      <c r="K2981">
        <v>2023</v>
      </c>
      <c r="L2981" t="s">
        <v>6530</v>
      </c>
      <c r="M2981" t="s">
        <v>6521</v>
      </c>
    </row>
    <row r="2982" spans="1:13" x14ac:dyDescent="0.35">
      <c r="A2982" t="s">
        <v>1813</v>
      </c>
      <c r="B2982" s="1">
        <v>45387</v>
      </c>
      <c r="C2982" t="s">
        <v>33</v>
      </c>
      <c r="D2982" t="s">
        <v>391</v>
      </c>
      <c r="E2982">
        <v>10</v>
      </c>
      <c r="F2982">
        <v>262.06</v>
      </c>
      <c r="G2982">
        <v>2620.6</v>
      </c>
      <c r="H2982" t="s">
        <v>136</v>
      </c>
      <c r="I2982" t="s">
        <v>698</v>
      </c>
      <c r="J2982" t="s">
        <v>44</v>
      </c>
      <c r="K2982">
        <v>2024</v>
      </c>
      <c r="L2982" t="s">
        <v>6527</v>
      </c>
      <c r="M2982" t="s">
        <v>6521</v>
      </c>
    </row>
    <row r="2983" spans="1:13" x14ac:dyDescent="0.35">
      <c r="A2983" t="s">
        <v>1827</v>
      </c>
      <c r="B2983" s="1">
        <v>45304</v>
      </c>
      <c r="C2983" t="s">
        <v>33</v>
      </c>
      <c r="D2983" t="s">
        <v>391</v>
      </c>
      <c r="E2983">
        <v>1</v>
      </c>
      <c r="F2983">
        <v>724.87</v>
      </c>
      <c r="G2983">
        <v>724.87</v>
      </c>
      <c r="H2983" t="s">
        <v>29</v>
      </c>
      <c r="I2983" t="s">
        <v>677</v>
      </c>
      <c r="J2983" t="s">
        <v>39</v>
      </c>
      <c r="K2983">
        <v>2024</v>
      </c>
      <c r="L2983" t="s">
        <v>6524</v>
      </c>
      <c r="M2983" t="s">
        <v>6521</v>
      </c>
    </row>
    <row r="2984" spans="1:13" x14ac:dyDescent="0.35">
      <c r="A2984" t="s">
        <v>1865</v>
      </c>
      <c r="B2984" s="1">
        <v>45581</v>
      </c>
      <c r="C2984" t="s">
        <v>33</v>
      </c>
      <c r="D2984" t="s">
        <v>391</v>
      </c>
      <c r="E2984">
        <v>9</v>
      </c>
      <c r="F2984">
        <v>881.52</v>
      </c>
      <c r="G2984">
        <v>7933.68</v>
      </c>
      <c r="H2984" t="s">
        <v>104</v>
      </c>
      <c r="I2984" t="s">
        <v>1800</v>
      </c>
      <c r="J2984" t="s">
        <v>44</v>
      </c>
      <c r="K2984">
        <v>2024</v>
      </c>
      <c r="L2984" t="s">
        <v>6522</v>
      </c>
      <c r="M2984" t="s">
        <v>6521</v>
      </c>
    </row>
    <row r="2985" spans="1:13" x14ac:dyDescent="0.35">
      <c r="A2985" t="s">
        <v>1951</v>
      </c>
      <c r="B2985" s="1">
        <v>45347</v>
      </c>
      <c r="C2985" t="s">
        <v>33</v>
      </c>
      <c r="D2985" t="s">
        <v>391</v>
      </c>
      <c r="E2985">
        <v>4</v>
      </c>
      <c r="F2985">
        <v>566.78</v>
      </c>
      <c r="G2985">
        <v>2267.12</v>
      </c>
      <c r="H2985" t="s">
        <v>110</v>
      </c>
      <c r="I2985" t="s">
        <v>6536</v>
      </c>
      <c r="J2985" t="s">
        <v>19</v>
      </c>
      <c r="K2985">
        <v>2024</v>
      </c>
      <c r="L2985" t="s">
        <v>6529</v>
      </c>
      <c r="M2985" t="s">
        <v>6521</v>
      </c>
    </row>
    <row r="2986" spans="1:13" x14ac:dyDescent="0.35">
      <c r="A2986" t="s">
        <v>2225</v>
      </c>
      <c r="B2986" s="1">
        <v>45645</v>
      </c>
      <c r="C2986" t="s">
        <v>33</v>
      </c>
      <c r="D2986" t="s">
        <v>391</v>
      </c>
      <c r="E2986">
        <v>6</v>
      </c>
      <c r="F2986">
        <v>144.71</v>
      </c>
      <c r="G2986">
        <v>868.26</v>
      </c>
      <c r="H2986" t="s">
        <v>136</v>
      </c>
      <c r="I2986" t="s">
        <v>772</v>
      </c>
      <c r="J2986" t="s">
        <v>19</v>
      </c>
      <c r="K2986">
        <v>2024</v>
      </c>
      <c r="L2986" t="s">
        <v>6520</v>
      </c>
      <c r="M2986" t="s">
        <v>6521</v>
      </c>
    </row>
    <row r="2987" spans="1:13" x14ac:dyDescent="0.35">
      <c r="A2987" t="s">
        <v>2293</v>
      </c>
      <c r="B2987" s="1">
        <v>45083</v>
      </c>
      <c r="C2987" t="s">
        <v>33</v>
      </c>
      <c r="D2987" t="s">
        <v>391</v>
      </c>
      <c r="E2987">
        <v>10</v>
      </c>
      <c r="F2987">
        <v>666.81</v>
      </c>
      <c r="G2987">
        <v>6668.1</v>
      </c>
      <c r="H2987" t="s">
        <v>29</v>
      </c>
      <c r="I2987" t="s">
        <v>1626</v>
      </c>
      <c r="J2987" t="s">
        <v>31</v>
      </c>
      <c r="K2987">
        <v>2023</v>
      </c>
      <c r="L2987" t="s">
        <v>6531</v>
      </c>
      <c r="M2987" t="s">
        <v>6521</v>
      </c>
    </row>
    <row r="2988" spans="1:13" x14ac:dyDescent="0.35">
      <c r="A2988" t="s">
        <v>2332</v>
      </c>
      <c r="B2988" s="1">
        <v>45548</v>
      </c>
      <c r="C2988" t="s">
        <v>33</v>
      </c>
      <c r="D2988" t="s">
        <v>391</v>
      </c>
      <c r="E2988">
        <v>5</v>
      </c>
      <c r="F2988">
        <v>269.02999999999997</v>
      </c>
      <c r="G2988">
        <v>1345.15</v>
      </c>
      <c r="H2988" t="s">
        <v>42</v>
      </c>
      <c r="I2988" t="s">
        <v>1045</v>
      </c>
      <c r="J2988" t="s">
        <v>14</v>
      </c>
      <c r="K2988">
        <v>2024</v>
      </c>
      <c r="L2988" t="s">
        <v>6525</v>
      </c>
      <c r="M2988" t="s">
        <v>6521</v>
      </c>
    </row>
    <row r="2989" spans="1:13" x14ac:dyDescent="0.35">
      <c r="A2989" t="s">
        <v>2364</v>
      </c>
      <c r="B2989" s="1">
        <v>44972</v>
      </c>
      <c r="C2989" t="s">
        <v>33</v>
      </c>
      <c r="D2989" t="s">
        <v>391</v>
      </c>
      <c r="E2989">
        <v>9</v>
      </c>
      <c r="F2989">
        <v>539.98</v>
      </c>
      <c r="G2989">
        <v>4859.82</v>
      </c>
      <c r="H2989" t="s">
        <v>104</v>
      </c>
      <c r="I2989" t="s">
        <v>1463</v>
      </c>
      <c r="J2989" t="s">
        <v>14</v>
      </c>
      <c r="K2989">
        <v>2023</v>
      </c>
      <c r="L2989" t="s">
        <v>6529</v>
      </c>
      <c r="M2989" t="s">
        <v>6521</v>
      </c>
    </row>
    <row r="2990" spans="1:13" x14ac:dyDescent="0.35">
      <c r="A2990" t="s">
        <v>2477</v>
      </c>
      <c r="B2990" s="1">
        <v>45619</v>
      </c>
      <c r="C2990" t="s">
        <v>33</v>
      </c>
      <c r="D2990" t="s">
        <v>391</v>
      </c>
      <c r="E2990">
        <v>10</v>
      </c>
      <c r="F2990">
        <v>577.5</v>
      </c>
      <c r="G2990">
        <v>5775</v>
      </c>
      <c r="H2990" t="s">
        <v>110</v>
      </c>
      <c r="I2990" t="s">
        <v>1566</v>
      </c>
      <c r="J2990" t="s">
        <v>19</v>
      </c>
      <c r="K2990">
        <v>2024</v>
      </c>
      <c r="L2990" t="s">
        <v>6526</v>
      </c>
      <c r="M2990" t="s">
        <v>6521</v>
      </c>
    </row>
    <row r="2991" spans="1:13" x14ac:dyDescent="0.35">
      <c r="A2991" t="s">
        <v>2527</v>
      </c>
      <c r="B2991" s="1">
        <v>45630</v>
      </c>
      <c r="C2991" t="s">
        <v>33</v>
      </c>
      <c r="D2991" t="s">
        <v>391</v>
      </c>
      <c r="E2991">
        <v>1</v>
      </c>
      <c r="F2991">
        <v>331.04</v>
      </c>
      <c r="G2991">
        <v>331.04</v>
      </c>
      <c r="H2991" t="s">
        <v>104</v>
      </c>
      <c r="I2991" t="s">
        <v>2528</v>
      </c>
      <c r="J2991" t="s">
        <v>47</v>
      </c>
      <c r="K2991">
        <v>2024</v>
      </c>
      <c r="L2991" t="s">
        <v>6520</v>
      </c>
      <c r="M2991" t="s">
        <v>6521</v>
      </c>
    </row>
    <row r="2992" spans="1:13" x14ac:dyDescent="0.35">
      <c r="A2992" t="s">
        <v>2561</v>
      </c>
      <c r="B2992" s="1">
        <v>45600</v>
      </c>
      <c r="C2992" t="s">
        <v>33</v>
      </c>
      <c r="D2992" t="s">
        <v>391</v>
      </c>
      <c r="E2992">
        <v>4</v>
      </c>
      <c r="F2992">
        <v>536.39</v>
      </c>
      <c r="G2992">
        <v>2145.56</v>
      </c>
      <c r="H2992" t="s">
        <v>136</v>
      </c>
      <c r="I2992" t="s">
        <v>107</v>
      </c>
      <c r="J2992" t="s">
        <v>19</v>
      </c>
      <c r="K2992">
        <v>2024</v>
      </c>
      <c r="L2992" t="s">
        <v>6526</v>
      </c>
      <c r="M2992" t="s">
        <v>6521</v>
      </c>
    </row>
    <row r="2993" spans="1:13" x14ac:dyDescent="0.35">
      <c r="A2993" t="s">
        <v>2575</v>
      </c>
      <c r="B2993" s="1">
        <v>45552</v>
      </c>
      <c r="C2993" t="s">
        <v>33</v>
      </c>
      <c r="D2993" t="s">
        <v>391</v>
      </c>
      <c r="E2993">
        <v>9</v>
      </c>
      <c r="F2993">
        <v>276.92</v>
      </c>
      <c r="G2993">
        <v>2492.2800000000002</v>
      </c>
      <c r="H2993" t="s">
        <v>136</v>
      </c>
      <c r="I2993" t="s">
        <v>855</v>
      </c>
      <c r="J2993" t="s">
        <v>19</v>
      </c>
      <c r="K2993">
        <v>2024</v>
      </c>
      <c r="L2993" t="s">
        <v>6525</v>
      </c>
      <c r="M2993" t="s">
        <v>6521</v>
      </c>
    </row>
    <row r="2994" spans="1:13" x14ac:dyDescent="0.35">
      <c r="A2994" t="s">
        <v>2751</v>
      </c>
      <c r="B2994" s="1">
        <v>45105</v>
      </c>
      <c r="C2994" t="s">
        <v>33</v>
      </c>
      <c r="D2994" t="s">
        <v>391</v>
      </c>
      <c r="E2994">
        <v>8</v>
      </c>
      <c r="F2994">
        <v>169.09</v>
      </c>
      <c r="G2994">
        <v>1352.72</v>
      </c>
      <c r="H2994" t="s">
        <v>136</v>
      </c>
      <c r="I2994" t="s">
        <v>354</v>
      </c>
      <c r="J2994" t="s">
        <v>39</v>
      </c>
      <c r="K2994">
        <v>2023</v>
      </c>
      <c r="L2994" t="s">
        <v>6531</v>
      </c>
      <c r="M2994" t="s">
        <v>6521</v>
      </c>
    </row>
    <row r="2995" spans="1:13" x14ac:dyDescent="0.35">
      <c r="A2995" t="s">
        <v>2908</v>
      </c>
      <c r="B2995" s="1">
        <v>45523</v>
      </c>
      <c r="C2995" t="s">
        <v>33</v>
      </c>
      <c r="D2995" t="s">
        <v>391</v>
      </c>
      <c r="E2995">
        <v>2</v>
      </c>
      <c r="F2995">
        <v>710.23</v>
      </c>
      <c r="G2995">
        <v>1420.46</v>
      </c>
      <c r="H2995" t="s">
        <v>29</v>
      </c>
      <c r="I2995" t="s">
        <v>960</v>
      </c>
      <c r="J2995" t="s">
        <v>39</v>
      </c>
      <c r="K2995">
        <v>2024</v>
      </c>
      <c r="L2995" t="s">
        <v>6530</v>
      </c>
      <c r="M2995" t="s">
        <v>6521</v>
      </c>
    </row>
    <row r="2996" spans="1:13" x14ac:dyDescent="0.35">
      <c r="A2996" t="s">
        <v>3106</v>
      </c>
      <c r="B2996" s="1">
        <v>45599</v>
      </c>
      <c r="C2996" t="s">
        <v>33</v>
      </c>
      <c r="D2996" t="s">
        <v>391</v>
      </c>
      <c r="E2996">
        <v>6</v>
      </c>
      <c r="F2996">
        <v>224.32</v>
      </c>
      <c r="G2996">
        <v>1345.92</v>
      </c>
      <c r="H2996" t="s">
        <v>110</v>
      </c>
      <c r="I2996" t="s">
        <v>2466</v>
      </c>
      <c r="J2996" t="s">
        <v>39</v>
      </c>
      <c r="K2996">
        <v>2024</v>
      </c>
      <c r="L2996" t="s">
        <v>6526</v>
      </c>
      <c r="M2996" t="s">
        <v>6521</v>
      </c>
    </row>
    <row r="2997" spans="1:13" x14ac:dyDescent="0.35">
      <c r="A2997" t="s">
        <v>3195</v>
      </c>
      <c r="B2997" s="1">
        <v>45596</v>
      </c>
      <c r="C2997" t="s">
        <v>33</v>
      </c>
      <c r="D2997" t="s">
        <v>391</v>
      </c>
      <c r="E2997">
        <v>3</v>
      </c>
      <c r="F2997">
        <v>642.51</v>
      </c>
      <c r="G2997">
        <v>1927.53</v>
      </c>
      <c r="H2997" t="s">
        <v>136</v>
      </c>
      <c r="I2997" t="s">
        <v>1822</v>
      </c>
      <c r="J2997" t="s">
        <v>6535</v>
      </c>
      <c r="K2997">
        <v>2024</v>
      </c>
      <c r="L2997" t="s">
        <v>6522</v>
      </c>
      <c r="M2997" t="s">
        <v>6521</v>
      </c>
    </row>
    <row r="2998" spans="1:13" x14ac:dyDescent="0.35">
      <c r="A2998" t="s">
        <v>3211</v>
      </c>
      <c r="B2998" s="1">
        <v>44951</v>
      </c>
      <c r="C2998" t="s">
        <v>33</v>
      </c>
      <c r="D2998" t="s">
        <v>391</v>
      </c>
      <c r="E2998">
        <v>3</v>
      </c>
      <c r="F2998">
        <v>322.14</v>
      </c>
      <c r="G2998">
        <v>966.42</v>
      </c>
      <c r="H2998" t="s">
        <v>136</v>
      </c>
      <c r="I2998" t="s">
        <v>1130</v>
      </c>
      <c r="J2998" t="s">
        <v>14</v>
      </c>
      <c r="K2998">
        <v>2023</v>
      </c>
      <c r="L2998" t="s">
        <v>6524</v>
      </c>
      <c r="M2998" t="s">
        <v>6521</v>
      </c>
    </row>
    <row r="2999" spans="1:13" x14ac:dyDescent="0.35">
      <c r="A2999" t="s">
        <v>3291</v>
      </c>
      <c r="B2999" s="1">
        <v>45036</v>
      </c>
      <c r="C2999" t="s">
        <v>33</v>
      </c>
      <c r="D2999" t="s">
        <v>391</v>
      </c>
      <c r="E2999">
        <v>1</v>
      </c>
      <c r="F2999">
        <v>185.41</v>
      </c>
      <c r="G2999">
        <v>185.41</v>
      </c>
      <c r="H2999" t="s">
        <v>110</v>
      </c>
      <c r="I2999" t="s">
        <v>319</v>
      </c>
      <c r="J2999" t="s">
        <v>31</v>
      </c>
      <c r="K2999">
        <v>2023</v>
      </c>
      <c r="L2999" t="s">
        <v>6527</v>
      </c>
      <c r="M2999" t="s">
        <v>6521</v>
      </c>
    </row>
    <row r="3000" spans="1:13" x14ac:dyDescent="0.35">
      <c r="A3000" t="s">
        <v>3378</v>
      </c>
      <c r="B3000" s="1">
        <v>45295</v>
      </c>
      <c r="C3000" t="s">
        <v>33</v>
      </c>
      <c r="D3000" t="s">
        <v>391</v>
      </c>
      <c r="E3000">
        <v>4</v>
      </c>
      <c r="F3000">
        <v>809.49</v>
      </c>
      <c r="G3000">
        <v>3237.96</v>
      </c>
      <c r="H3000" t="s">
        <v>136</v>
      </c>
      <c r="I3000" t="s">
        <v>3019</v>
      </c>
      <c r="J3000" t="s">
        <v>19</v>
      </c>
      <c r="K3000">
        <v>2024</v>
      </c>
      <c r="L3000" t="s">
        <v>6524</v>
      </c>
      <c r="M3000" t="s">
        <v>6521</v>
      </c>
    </row>
    <row r="3001" spans="1:13" x14ac:dyDescent="0.35">
      <c r="A3001" t="s">
        <v>3509</v>
      </c>
      <c r="B3001" s="1">
        <v>45388</v>
      </c>
      <c r="C3001" t="s">
        <v>33</v>
      </c>
      <c r="D3001" t="s">
        <v>391</v>
      </c>
      <c r="E3001">
        <v>10</v>
      </c>
      <c r="F3001">
        <v>732.32</v>
      </c>
      <c r="G3001">
        <v>7323.2</v>
      </c>
      <c r="H3001" t="s">
        <v>104</v>
      </c>
      <c r="I3001" t="s">
        <v>1183</v>
      </c>
      <c r="J3001" t="s">
        <v>14</v>
      </c>
      <c r="K3001">
        <v>2024</v>
      </c>
      <c r="L3001" t="s">
        <v>6527</v>
      </c>
      <c r="M3001" t="s">
        <v>6521</v>
      </c>
    </row>
    <row r="3002" spans="1:13" x14ac:dyDescent="0.35">
      <c r="A3002" t="s">
        <v>3514</v>
      </c>
      <c r="B3002" s="1">
        <v>45003</v>
      </c>
      <c r="C3002" t="s">
        <v>33</v>
      </c>
      <c r="D3002" t="s">
        <v>391</v>
      </c>
      <c r="E3002">
        <v>4</v>
      </c>
      <c r="F3002">
        <v>645.29999999999995</v>
      </c>
      <c r="G3002">
        <v>2581.1999999999998</v>
      </c>
      <c r="H3002" t="s">
        <v>42</v>
      </c>
      <c r="I3002" t="s">
        <v>1336</v>
      </c>
      <c r="J3002" t="s">
        <v>44</v>
      </c>
      <c r="K3002">
        <v>2023</v>
      </c>
      <c r="L3002" t="s">
        <v>6533</v>
      </c>
      <c r="M3002" t="s">
        <v>6521</v>
      </c>
    </row>
    <row r="3003" spans="1:13" x14ac:dyDescent="0.35">
      <c r="A3003" t="s">
        <v>3556</v>
      </c>
      <c r="B3003" s="1">
        <v>45138</v>
      </c>
      <c r="C3003" t="s">
        <v>33</v>
      </c>
      <c r="D3003" t="s">
        <v>391</v>
      </c>
      <c r="E3003">
        <v>7</v>
      </c>
      <c r="F3003">
        <v>711.03</v>
      </c>
      <c r="G3003">
        <v>4977.21</v>
      </c>
      <c r="H3003" t="s">
        <v>104</v>
      </c>
      <c r="I3003" t="s">
        <v>1168</v>
      </c>
      <c r="J3003" t="s">
        <v>31</v>
      </c>
      <c r="K3003">
        <v>2023</v>
      </c>
      <c r="L3003" t="s">
        <v>6534</v>
      </c>
      <c r="M3003" t="s">
        <v>6521</v>
      </c>
    </row>
    <row r="3004" spans="1:13" x14ac:dyDescent="0.35">
      <c r="A3004" t="s">
        <v>3827</v>
      </c>
      <c r="B3004" s="1">
        <v>44975</v>
      </c>
      <c r="C3004" t="s">
        <v>33</v>
      </c>
      <c r="D3004" t="s">
        <v>391</v>
      </c>
      <c r="E3004">
        <v>1</v>
      </c>
      <c r="F3004">
        <v>181.61</v>
      </c>
      <c r="G3004">
        <v>181.61</v>
      </c>
      <c r="H3004" t="s">
        <v>29</v>
      </c>
      <c r="I3004" t="s">
        <v>354</v>
      </c>
      <c r="J3004" t="s">
        <v>47</v>
      </c>
      <c r="K3004">
        <v>2023</v>
      </c>
      <c r="L3004" t="s">
        <v>6529</v>
      </c>
      <c r="M3004" t="s">
        <v>6521</v>
      </c>
    </row>
    <row r="3005" spans="1:13" x14ac:dyDescent="0.35">
      <c r="A3005" t="s">
        <v>3894</v>
      </c>
      <c r="B3005" s="1">
        <v>45273</v>
      </c>
      <c r="C3005" t="s">
        <v>33</v>
      </c>
      <c r="D3005" t="s">
        <v>391</v>
      </c>
      <c r="E3005">
        <v>2</v>
      </c>
      <c r="F3005">
        <v>238.8</v>
      </c>
      <c r="G3005">
        <v>477.6</v>
      </c>
      <c r="H3005" t="s">
        <v>29</v>
      </c>
      <c r="I3005" t="s">
        <v>1595</v>
      </c>
      <c r="J3005" t="s">
        <v>44</v>
      </c>
      <c r="K3005">
        <v>2023</v>
      </c>
      <c r="L3005" t="s">
        <v>6520</v>
      </c>
      <c r="M3005" t="s">
        <v>6521</v>
      </c>
    </row>
    <row r="3006" spans="1:13" x14ac:dyDescent="0.35">
      <c r="A3006" t="s">
        <v>3899</v>
      </c>
      <c r="B3006" s="1">
        <v>45251</v>
      </c>
      <c r="C3006" t="s">
        <v>33</v>
      </c>
      <c r="D3006" t="s">
        <v>391</v>
      </c>
      <c r="E3006">
        <v>3</v>
      </c>
      <c r="F3006">
        <v>663.64</v>
      </c>
      <c r="G3006">
        <v>1990.92</v>
      </c>
      <c r="H3006" t="s">
        <v>136</v>
      </c>
      <c r="I3006" t="s">
        <v>701</v>
      </c>
      <c r="J3006" t="s">
        <v>14</v>
      </c>
      <c r="K3006">
        <v>2023</v>
      </c>
      <c r="L3006" t="s">
        <v>6526</v>
      </c>
      <c r="M3006" t="s">
        <v>6521</v>
      </c>
    </row>
    <row r="3007" spans="1:13" x14ac:dyDescent="0.35">
      <c r="A3007" t="s">
        <v>3950</v>
      </c>
      <c r="B3007" s="1">
        <v>45208</v>
      </c>
      <c r="C3007" t="s">
        <v>33</v>
      </c>
      <c r="D3007" t="s">
        <v>391</v>
      </c>
      <c r="E3007">
        <v>6</v>
      </c>
      <c r="F3007">
        <v>273.70999999999998</v>
      </c>
      <c r="G3007">
        <v>1642.26</v>
      </c>
      <c r="H3007" t="s">
        <v>136</v>
      </c>
      <c r="I3007" t="s">
        <v>171</v>
      </c>
      <c r="J3007" t="s">
        <v>39</v>
      </c>
      <c r="K3007">
        <v>2023</v>
      </c>
      <c r="L3007" t="s">
        <v>6522</v>
      </c>
      <c r="M3007" t="s">
        <v>6521</v>
      </c>
    </row>
    <row r="3008" spans="1:13" x14ac:dyDescent="0.35">
      <c r="A3008" t="s">
        <v>4007</v>
      </c>
      <c r="B3008" s="1">
        <v>45083</v>
      </c>
      <c r="C3008" t="s">
        <v>33</v>
      </c>
      <c r="D3008" t="s">
        <v>391</v>
      </c>
      <c r="E3008">
        <v>6</v>
      </c>
      <c r="F3008">
        <v>593.23</v>
      </c>
      <c r="G3008">
        <v>3559.38</v>
      </c>
      <c r="H3008" t="s">
        <v>110</v>
      </c>
      <c r="I3008" t="s">
        <v>352</v>
      </c>
      <c r="J3008" t="s">
        <v>19</v>
      </c>
      <c r="K3008">
        <v>2023</v>
      </c>
      <c r="L3008" t="s">
        <v>6531</v>
      </c>
      <c r="M3008" t="s">
        <v>6521</v>
      </c>
    </row>
    <row r="3009" spans="1:13" x14ac:dyDescent="0.35">
      <c r="A3009" t="s">
        <v>4085</v>
      </c>
      <c r="B3009" s="1">
        <v>45163</v>
      </c>
      <c r="C3009" t="s">
        <v>33</v>
      </c>
      <c r="D3009" t="s">
        <v>391</v>
      </c>
      <c r="E3009">
        <v>9</v>
      </c>
      <c r="F3009">
        <v>384.81</v>
      </c>
      <c r="G3009">
        <v>3463.29</v>
      </c>
      <c r="H3009" t="s">
        <v>29</v>
      </c>
      <c r="I3009" t="s">
        <v>2958</v>
      </c>
      <c r="J3009" t="s">
        <v>19</v>
      </c>
      <c r="K3009">
        <v>2023</v>
      </c>
      <c r="L3009" t="s">
        <v>6530</v>
      </c>
      <c r="M3009" t="s">
        <v>6521</v>
      </c>
    </row>
    <row r="3010" spans="1:13" x14ac:dyDescent="0.35">
      <c r="A3010" t="s">
        <v>4170</v>
      </c>
      <c r="B3010" s="1">
        <v>45630</v>
      </c>
      <c r="C3010" t="s">
        <v>33</v>
      </c>
      <c r="D3010" t="s">
        <v>391</v>
      </c>
      <c r="E3010">
        <v>8</v>
      </c>
      <c r="F3010">
        <v>586.84</v>
      </c>
      <c r="G3010">
        <v>4694.72</v>
      </c>
      <c r="H3010" t="s">
        <v>42</v>
      </c>
      <c r="I3010" t="s">
        <v>703</v>
      </c>
      <c r="J3010" t="s">
        <v>19</v>
      </c>
      <c r="K3010">
        <v>2024</v>
      </c>
      <c r="L3010" t="s">
        <v>6520</v>
      </c>
      <c r="M3010" t="s">
        <v>6521</v>
      </c>
    </row>
    <row r="3011" spans="1:13" x14ac:dyDescent="0.35">
      <c r="A3011" t="s">
        <v>4194</v>
      </c>
      <c r="B3011" s="1">
        <v>45153</v>
      </c>
      <c r="C3011" t="s">
        <v>33</v>
      </c>
      <c r="D3011" t="s">
        <v>391</v>
      </c>
      <c r="E3011">
        <v>0</v>
      </c>
      <c r="F3011">
        <v>706.86</v>
      </c>
      <c r="G3011">
        <v>0</v>
      </c>
      <c r="H3011" t="s">
        <v>136</v>
      </c>
      <c r="I3011" t="s">
        <v>1777</v>
      </c>
      <c r="J3011" t="s">
        <v>39</v>
      </c>
      <c r="K3011">
        <v>2023</v>
      </c>
      <c r="L3011" t="s">
        <v>6530</v>
      </c>
      <c r="M3011" t="s">
        <v>6521</v>
      </c>
    </row>
    <row r="3012" spans="1:13" x14ac:dyDescent="0.35">
      <c r="A3012" t="s">
        <v>4204</v>
      </c>
      <c r="B3012" s="1">
        <v>45043</v>
      </c>
      <c r="C3012" t="s">
        <v>33</v>
      </c>
      <c r="D3012" t="s">
        <v>391</v>
      </c>
      <c r="E3012">
        <v>3</v>
      </c>
      <c r="F3012">
        <v>490.18</v>
      </c>
      <c r="G3012">
        <v>1470.54</v>
      </c>
      <c r="H3012" t="s">
        <v>29</v>
      </c>
      <c r="I3012" t="s">
        <v>439</v>
      </c>
      <c r="J3012" t="s">
        <v>39</v>
      </c>
      <c r="K3012">
        <v>2023</v>
      </c>
      <c r="L3012" t="s">
        <v>6527</v>
      </c>
      <c r="M3012" t="s">
        <v>6521</v>
      </c>
    </row>
    <row r="3013" spans="1:13" x14ac:dyDescent="0.35">
      <c r="A3013" t="s">
        <v>4212</v>
      </c>
      <c r="B3013" s="1">
        <v>45500</v>
      </c>
      <c r="C3013" t="s">
        <v>33</v>
      </c>
      <c r="D3013" t="s">
        <v>391</v>
      </c>
      <c r="E3013">
        <v>10</v>
      </c>
      <c r="F3013">
        <v>833.46</v>
      </c>
      <c r="G3013">
        <v>8334.6</v>
      </c>
      <c r="H3013" t="s">
        <v>110</v>
      </c>
      <c r="I3013" t="s">
        <v>271</v>
      </c>
      <c r="J3013" t="s">
        <v>31</v>
      </c>
      <c r="K3013">
        <v>2024</v>
      </c>
      <c r="L3013" t="s">
        <v>6534</v>
      </c>
      <c r="M3013" t="s">
        <v>6521</v>
      </c>
    </row>
    <row r="3014" spans="1:13" x14ac:dyDescent="0.35">
      <c r="A3014" t="s">
        <v>4290</v>
      </c>
      <c r="B3014" s="1">
        <v>45369</v>
      </c>
      <c r="C3014" t="s">
        <v>33</v>
      </c>
      <c r="D3014" t="s">
        <v>391</v>
      </c>
      <c r="E3014">
        <v>2</v>
      </c>
      <c r="F3014">
        <v>526.41999999999996</v>
      </c>
      <c r="G3014">
        <v>1052.8399999999999</v>
      </c>
      <c r="H3014" t="s">
        <v>104</v>
      </c>
      <c r="I3014" t="s">
        <v>1960</v>
      </c>
      <c r="J3014" t="s">
        <v>6535</v>
      </c>
      <c r="K3014">
        <v>2024</v>
      </c>
      <c r="L3014" t="s">
        <v>6533</v>
      </c>
      <c r="M3014" t="s">
        <v>6521</v>
      </c>
    </row>
    <row r="3015" spans="1:13" x14ac:dyDescent="0.35">
      <c r="A3015" t="s">
        <v>4322</v>
      </c>
      <c r="B3015" s="1">
        <v>45518</v>
      </c>
      <c r="C3015" t="s">
        <v>33</v>
      </c>
      <c r="D3015" t="s">
        <v>391</v>
      </c>
      <c r="E3015">
        <v>7</v>
      </c>
      <c r="F3015">
        <v>523.04</v>
      </c>
      <c r="G3015">
        <v>3661.28</v>
      </c>
      <c r="H3015" t="s">
        <v>110</v>
      </c>
      <c r="I3015" t="s">
        <v>1291</v>
      </c>
      <c r="J3015" t="s">
        <v>47</v>
      </c>
      <c r="K3015">
        <v>2024</v>
      </c>
      <c r="L3015" t="s">
        <v>6530</v>
      </c>
      <c r="M3015" t="s">
        <v>6521</v>
      </c>
    </row>
    <row r="3016" spans="1:13" x14ac:dyDescent="0.35">
      <c r="A3016" t="s">
        <v>4462</v>
      </c>
      <c r="B3016" s="1">
        <v>45340</v>
      </c>
      <c r="C3016" t="s">
        <v>33</v>
      </c>
      <c r="D3016" t="s">
        <v>391</v>
      </c>
      <c r="E3016">
        <v>5</v>
      </c>
      <c r="F3016">
        <v>436.54</v>
      </c>
      <c r="G3016">
        <v>2182.6999999999998</v>
      </c>
      <c r="H3016" t="s">
        <v>136</v>
      </c>
      <c r="I3016" t="s">
        <v>1061</v>
      </c>
      <c r="J3016" t="s">
        <v>44</v>
      </c>
      <c r="K3016">
        <v>2024</v>
      </c>
      <c r="L3016" t="s">
        <v>6529</v>
      </c>
      <c r="M3016" t="s">
        <v>6521</v>
      </c>
    </row>
    <row r="3017" spans="1:13" x14ac:dyDescent="0.35">
      <c r="A3017" t="s">
        <v>4486</v>
      </c>
      <c r="B3017" s="1">
        <v>44974</v>
      </c>
      <c r="C3017" t="s">
        <v>33</v>
      </c>
      <c r="D3017" t="s">
        <v>391</v>
      </c>
      <c r="E3017">
        <v>2</v>
      </c>
      <c r="F3017">
        <v>611.88</v>
      </c>
      <c r="G3017">
        <v>1223.76</v>
      </c>
      <c r="H3017" t="s">
        <v>29</v>
      </c>
      <c r="I3017" t="s">
        <v>1474</v>
      </c>
      <c r="J3017" t="s">
        <v>19</v>
      </c>
      <c r="K3017">
        <v>2023</v>
      </c>
      <c r="L3017" t="s">
        <v>6529</v>
      </c>
      <c r="M3017" t="s">
        <v>6521</v>
      </c>
    </row>
    <row r="3018" spans="1:13" x14ac:dyDescent="0.35">
      <c r="A3018" t="s">
        <v>4563</v>
      </c>
      <c r="B3018" s="1">
        <v>45022</v>
      </c>
      <c r="C3018" t="s">
        <v>33</v>
      </c>
      <c r="D3018" t="s">
        <v>391</v>
      </c>
      <c r="E3018">
        <v>7</v>
      </c>
      <c r="F3018">
        <v>534.44000000000005</v>
      </c>
      <c r="G3018">
        <v>3741.08</v>
      </c>
      <c r="H3018" t="s">
        <v>104</v>
      </c>
      <c r="I3018" t="s">
        <v>2062</v>
      </c>
      <c r="J3018" t="s">
        <v>39</v>
      </c>
      <c r="K3018">
        <v>2023</v>
      </c>
      <c r="L3018" t="s">
        <v>6527</v>
      </c>
      <c r="M3018" t="s">
        <v>6521</v>
      </c>
    </row>
    <row r="3019" spans="1:13" x14ac:dyDescent="0.35">
      <c r="A3019" t="s">
        <v>4588</v>
      </c>
      <c r="B3019" s="1">
        <v>45307</v>
      </c>
      <c r="C3019" t="s">
        <v>33</v>
      </c>
      <c r="D3019" t="s">
        <v>391</v>
      </c>
      <c r="E3019">
        <v>6</v>
      </c>
      <c r="F3019">
        <v>662.19</v>
      </c>
      <c r="G3019">
        <v>3973.14</v>
      </c>
      <c r="H3019" t="s">
        <v>29</v>
      </c>
      <c r="I3019" t="s">
        <v>1308</v>
      </c>
      <c r="J3019" t="s">
        <v>14</v>
      </c>
      <c r="K3019">
        <v>2024</v>
      </c>
      <c r="L3019" t="s">
        <v>6524</v>
      </c>
      <c r="M3019" t="s">
        <v>6521</v>
      </c>
    </row>
    <row r="3020" spans="1:13" x14ac:dyDescent="0.35">
      <c r="A3020" t="s">
        <v>4689</v>
      </c>
      <c r="B3020" s="1">
        <v>45426</v>
      </c>
      <c r="C3020" t="s">
        <v>33</v>
      </c>
      <c r="D3020" t="s">
        <v>391</v>
      </c>
      <c r="E3020">
        <v>9</v>
      </c>
      <c r="F3020">
        <v>808.44</v>
      </c>
      <c r="G3020">
        <v>7275.96</v>
      </c>
      <c r="H3020" t="s">
        <v>42</v>
      </c>
      <c r="I3020" t="s">
        <v>1519</v>
      </c>
      <c r="J3020" t="s">
        <v>39</v>
      </c>
      <c r="K3020">
        <v>2024</v>
      </c>
      <c r="L3020" t="s">
        <v>6532</v>
      </c>
      <c r="M3020" t="s">
        <v>6521</v>
      </c>
    </row>
    <row r="3021" spans="1:13" x14ac:dyDescent="0.35">
      <c r="A3021" t="s">
        <v>4738</v>
      </c>
      <c r="B3021" s="1">
        <v>45608</v>
      </c>
      <c r="C3021" t="s">
        <v>33</v>
      </c>
      <c r="D3021" t="s">
        <v>391</v>
      </c>
      <c r="E3021">
        <v>6</v>
      </c>
      <c r="F3021">
        <v>241.73</v>
      </c>
      <c r="G3021">
        <v>1450.38</v>
      </c>
      <c r="H3021" t="s">
        <v>42</v>
      </c>
      <c r="I3021" t="s">
        <v>791</v>
      </c>
      <c r="J3021" t="s">
        <v>47</v>
      </c>
      <c r="K3021">
        <v>2024</v>
      </c>
      <c r="L3021" t="s">
        <v>6526</v>
      </c>
      <c r="M3021" t="s">
        <v>6521</v>
      </c>
    </row>
    <row r="3022" spans="1:13" x14ac:dyDescent="0.35">
      <c r="A3022" t="s">
        <v>4741</v>
      </c>
      <c r="B3022" s="1">
        <v>45386</v>
      </c>
      <c r="C3022" t="s">
        <v>33</v>
      </c>
      <c r="D3022" t="s">
        <v>391</v>
      </c>
      <c r="E3022">
        <v>9</v>
      </c>
      <c r="F3022">
        <v>121.14</v>
      </c>
      <c r="G3022">
        <v>1090.26</v>
      </c>
      <c r="H3022" t="s">
        <v>104</v>
      </c>
      <c r="I3022" t="s">
        <v>1439</v>
      </c>
      <c r="J3022" t="s">
        <v>47</v>
      </c>
      <c r="K3022">
        <v>2024</v>
      </c>
      <c r="L3022" t="s">
        <v>6527</v>
      </c>
      <c r="M3022" t="s">
        <v>6521</v>
      </c>
    </row>
    <row r="3023" spans="1:13" x14ac:dyDescent="0.35">
      <c r="A3023" t="s">
        <v>4756</v>
      </c>
      <c r="B3023" s="1">
        <v>45226</v>
      </c>
      <c r="C3023" t="s">
        <v>33</v>
      </c>
      <c r="D3023" t="s">
        <v>391</v>
      </c>
      <c r="E3023">
        <v>6</v>
      </c>
      <c r="F3023">
        <v>554.03</v>
      </c>
      <c r="G3023">
        <v>3324.18</v>
      </c>
      <c r="H3023" t="s">
        <v>104</v>
      </c>
      <c r="I3023" t="s">
        <v>824</v>
      </c>
      <c r="J3023" t="s">
        <v>39</v>
      </c>
      <c r="K3023">
        <v>2023</v>
      </c>
      <c r="L3023" t="s">
        <v>6522</v>
      </c>
      <c r="M3023" t="s">
        <v>6521</v>
      </c>
    </row>
    <row r="3024" spans="1:13" x14ac:dyDescent="0.35">
      <c r="A3024" t="s">
        <v>4890</v>
      </c>
      <c r="B3024" s="1">
        <v>45412</v>
      </c>
      <c r="C3024" t="s">
        <v>33</v>
      </c>
      <c r="D3024" t="s">
        <v>391</v>
      </c>
      <c r="E3024">
        <v>10</v>
      </c>
      <c r="F3024">
        <v>312.91000000000003</v>
      </c>
      <c r="G3024">
        <v>3129.1</v>
      </c>
      <c r="H3024" t="s">
        <v>110</v>
      </c>
      <c r="I3024" t="s">
        <v>1036</v>
      </c>
      <c r="J3024" t="s">
        <v>44</v>
      </c>
      <c r="K3024">
        <v>2024</v>
      </c>
      <c r="L3024" t="s">
        <v>6527</v>
      </c>
      <c r="M3024" t="s">
        <v>6521</v>
      </c>
    </row>
    <row r="3025" spans="1:13" x14ac:dyDescent="0.35">
      <c r="A3025" t="s">
        <v>4944</v>
      </c>
      <c r="B3025" s="1">
        <v>45264</v>
      </c>
      <c r="C3025" t="s">
        <v>33</v>
      </c>
      <c r="D3025" t="s">
        <v>391</v>
      </c>
      <c r="E3025">
        <v>3</v>
      </c>
      <c r="F3025">
        <v>864.82</v>
      </c>
      <c r="G3025">
        <v>2594.46</v>
      </c>
      <c r="H3025" t="s">
        <v>110</v>
      </c>
      <c r="I3025" t="s">
        <v>2910</v>
      </c>
      <c r="J3025" t="s">
        <v>39</v>
      </c>
      <c r="K3025">
        <v>2023</v>
      </c>
      <c r="L3025" t="s">
        <v>6520</v>
      </c>
      <c r="M3025" t="s">
        <v>6521</v>
      </c>
    </row>
    <row r="3026" spans="1:13" x14ac:dyDescent="0.35">
      <c r="A3026" t="s">
        <v>5007</v>
      </c>
      <c r="B3026" s="1">
        <v>45518</v>
      </c>
      <c r="C3026" t="s">
        <v>33</v>
      </c>
      <c r="D3026" t="s">
        <v>391</v>
      </c>
      <c r="E3026">
        <v>9</v>
      </c>
      <c r="F3026">
        <v>310.02999999999997</v>
      </c>
      <c r="G3026">
        <v>2790.27</v>
      </c>
      <c r="H3026" t="s">
        <v>136</v>
      </c>
      <c r="I3026" t="s">
        <v>570</v>
      </c>
      <c r="J3026" t="s">
        <v>31</v>
      </c>
      <c r="K3026">
        <v>2024</v>
      </c>
      <c r="L3026" t="s">
        <v>6530</v>
      </c>
      <c r="M3026" t="s">
        <v>6521</v>
      </c>
    </row>
    <row r="3027" spans="1:13" x14ac:dyDescent="0.35">
      <c r="A3027" t="s">
        <v>5105</v>
      </c>
      <c r="B3027" s="1">
        <v>45461</v>
      </c>
      <c r="C3027" t="s">
        <v>33</v>
      </c>
      <c r="D3027" t="s">
        <v>391</v>
      </c>
      <c r="E3027">
        <v>6</v>
      </c>
      <c r="F3027">
        <v>308.27999999999997</v>
      </c>
      <c r="G3027">
        <v>1849.68</v>
      </c>
      <c r="H3027" t="s">
        <v>29</v>
      </c>
      <c r="I3027" t="s">
        <v>1371</v>
      </c>
      <c r="J3027" t="s">
        <v>44</v>
      </c>
      <c r="K3027">
        <v>2024</v>
      </c>
      <c r="L3027" t="s">
        <v>6531</v>
      </c>
      <c r="M3027" t="s">
        <v>6521</v>
      </c>
    </row>
    <row r="3028" spans="1:13" x14ac:dyDescent="0.35">
      <c r="A3028" t="s">
        <v>5107</v>
      </c>
      <c r="B3028" s="1">
        <v>45029</v>
      </c>
      <c r="C3028" t="s">
        <v>33</v>
      </c>
      <c r="D3028" t="s">
        <v>391</v>
      </c>
      <c r="E3028">
        <v>10</v>
      </c>
      <c r="F3028">
        <v>441.22</v>
      </c>
      <c r="G3028">
        <v>4412.2</v>
      </c>
      <c r="H3028" t="s">
        <v>136</v>
      </c>
      <c r="I3028" t="s">
        <v>1712</v>
      </c>
      <c r="J3028" t="s">
        <v>47</v>
      </c>
      <c r="K3028">
        <v>2023</v>
      </c>
      <c r="L3028" t="s">
        <v>6527</v>
      </c>
      <c r="M3028" t="s">
        <v>6521</v>
      </c>
    </row>
    <row r="3029" spans="1:13" x14ac:dyDescent="0.35">
      <c r="A3029" t="s">
        <v>5183</v>
      </c>
      <c r="B3029" s="1">
        <v>45390</v>
      </c>
      <c r="C3029" t="s">
        <v>33</v>
      </c>
      <c r="D3029" t="s">
        <v>391</v>
      </c>
      <c r="E3029">
        <v>0</v>
      </c>
      <c r="F3029">
        <v>571.17999999999995</v>
      </c>
      <c r="G3029">
        <v>0</v>
      </c>
      <c r="H3029" t="s">
        <v>42</v>
      </c>
      <c r="I3029" t="s">
        <v>1047</v>
      </c>
      <c r="J3029" t="s">
        <v>14</v>
      </c>
      <c r="K3029">
        <v>2024</v>
      </c>
      <c r="L3029" t="s">
        <v>6527</v>
      </c>
      <c r="M3029" t="s">
        <v>6521</v>
      </c>
    </row>
    <row r="3030" spans="1:13" x14ac:dyDescent="0.35">
      <c r="A3030" t="s">
        <v>5346</v>
      </c>
      <c r="B3030" s="1">
        <v>44976</v>
      </c>
      <c r="C3030" t="s">
        <v>33</v>
      </c>
      <c r="D3030" t="s">
        <v>391</v>
      </c>
      <c r="E3030">
        <v>8</v>
      </c>
      <c r="F3030">
        <v>349.33</v>
      </c>
      <c r="G3030">
        <v>2794.64</v>
      </c>
      <c r="H3030" t="s">
        <v>29</v>
      </c>
      <c r="I3030" t="s">
        <v>1206</v>
      </c>
      <c r="J3030" t="s">
        <v>47</v>
      </c>
      <c r="K3030">
        <v>2023</v>
      </c>
      <c r="L3030" t="s">
        <v>6529</v>
      </c>
      <c r="M3030" t="s">
        <v>6521</v>
      </c>
    </row>
    <row r="3031" spans="1:13" x14ac:dyDescent="0.35">
      <c r="A3031" t="s">
        <v>5369</v>
      </c>
      <c r="B3031" s="1">
        <v>45214</v>
      </c>
      <c r="C3031" t="s">
        <v>33</v>
      </c>
      <c r="D3031" t="s">
        <v>391</v>
      </c>
      <c r="E3031">
        <v>9</v>
      </c>
      <c r="F3031">
        <v>502.85</v>
      </c>
      <c r="G3031">
        <v>4525.6499999999996</v>
      </c>
      <c r="H3031" t="s">
        <v>29</v>
      </c>
      <c r="I3031" t="s">
        <v>2339</v>
      </c>
      <c r="J3031" t="s">
        <v>31</v>
      </c>
      <c r="K3031">
        <v>2023</v>
      </c>
      <c r="L3031" t="s">
        <v>6522</v>
      </c>
      <c r="M3031" t="s">
        <v>6521</v>
      </c>
    </row>
    <row r="3032" spans="1:13" x14ac:dyDescent="0.35">
      <c r="A3032" t="s">
        <v>5455</v>
      </c>
      <c r="B3032" s="1">
        <v>45406</v>
      </c>
      <c r="C3032" t="s">
        <v>33</v>
      </c>
      <c r="D3032" t="s">
        <v>391</v>
      </c>
      <c r="E3032">
        <v>4</v>
      </c>
      <c r="F3032">
        <v>787.22</v>
      </c>
      <c r="G3032">
        <v>3148.88</v>
      </c>
      <c r="H3032" t="s">
        <v>104</v>
      </c>
      <c r="I3032" t="s">
        <v>802</v>
      </c>
      <c r="J3032" t="s">
        <v>31</v>
      </c>
      <c r="K3032">
        <v>2024</v>
      </c>
      <c r="L3032" t="s">
        <v>6527</v>
      </c>
      <c r="M3032" t="s">
        <v>6521</v>
      </c>
    </row>
    <row r="3033" spans="1:13" x14ac:dyDescent="0.35">
      <c r="A3033" t="s">
        <v>5482</v>
      </c>
      <c r="B3033" s="1">
        <v>45582</v>
      </c>
      <c r="C3033" t="s">
        <v>33</v>
      </c>
      <c r="D3033" t="s">
        <v>391</v>
      </c>
      <c r="E3033">
        <v>8</v>
      </c>
      <c r="F3033">
        <v>354.09</v>
      </c>
      <c r="G3033">
        <v>2832.72</v>
      </c>
      <c r="H3033" t="s">
        <v>136</v>
      </c>
      <c r="I3033" t="s">
        <v>76</v>
      </c>
      <c r="J3033" t="s">
        <v>14</v>
      </c>
      <c r="K3033">
        <v>2024</v>
      </c>
      <c r="L3033" t="s">
        <v>6522</v>
      </c>
      <c r="M3033" t="s">
        <v>6521</v>
      </c>
    </row>
    <row r="3034" spans="1:13" x14ac:dyDescent="0.35">
      <c r="A3034" t="s">
        <v>5514</v>
      </c>
      <c r="B3034" s="1">
        <v>45398</v>
      </c>
      <c r="C3034" t="s">
        <v>33</v>
      </c>
      <c r="D3034" t="s">
        <v>391</v>
      </c>
      <c r="E3034">
        <v>5</v>
      </c>
      <c r="F3034">
        <v>363.94</v>
      </c>
      <c r="G3034">
        <v>1819.7</v>
      </c>
      <c r="H3034" t="s">
        <v>42</v>
      </c>
      <c r="I3034" t="s">
        <v>2211</v>
      </c>
      <c r="J3034" t="s">
        <v>44</v>
      </c>
      <c r="K3034">
        <v>2024</v>
      </c>
      <c r="L3034" t="s">
        <v>6527</v>
      </c>
      <c r="M3034" t="s">
        <v>6521</v>
      </c>
    </row>
    <row r="3035" spans="1:13" x14ac:dyDescent="0.35">
      <c r="A3035" t="s">
        <v>5634</v>
      </c>
      <c r="B3035" s="1">
        <v>45022</v>
      </c>
      <c r="C3035" t="s">
        <v>33</v>
      </c>
      <c r="D3035" t="s">
        <v>391</v>
      </c>
      <c r="E3035">
        <v>5</v>
      </c>
      <c r="F3035">
        <v>554.22</v>
      </c>
      <c r="G3035">
        <v>2771.1</v>
      </c>
      <c r="H3035" t="s">
        <v>110</v>
      </c>
      <c r="I3035" t="s">
        <v>1013</v>
      </c>
      <c r="J3035" t="s">
        <v>19</v>
      </c>
      <c r="K3035">
        <v>2023</v>
      </c>
      <c r="L3035" t="s">
        <v>6527</v>
      </c>
      <c r="M3035" t="s">
        <v>6521</v>
      </c>
    </row>
    <row r="3036" spans="1:13" x14ac:dyDescent="0.35">
      <c r="A3036" t="s">
        <v>5685</v>
      </c>
      <c r="B3036" s="1">
        <v>45449</v>
      </c>
      <c r="C3036" t="s">
        <v>33</v>
      </c>
      <c r="D3036" t="s">
        <v>391</v>
      </c>
      <c r="E3036">
        <v>4</v>
      </c>
      <c r="F3036">
        <v>102.86</v>
      </c>
      <c r="G3036">
        <v>411.44</v>
      </c>
      <c r="H3036" t="s">
        <v>42</v>
      </c>
      <c r="I3036" t="s">
        <v>3484</v>
      </c>
      <c r="J3036" t="s">
        <v>44</v>
      </c>
      <c r="K3036">
        <v>2024</v>
      </c>
      <c r="L3036" t="s">
        <v>6531</v>
      </c>
      <c r="M3036" t="s">
        <v>6521</v>
      </c>
    </row>
    <row r="3037" spans="1:13" x14ac:dyDescent="0.35">
      <c r="A3037" t="s">
        <v>5940</v>
      </c>
      <c r="B3037" s="1">
        <v>45425</v>
      </c>
      <c r="C3037" t="s">
        <v>33</v>
      </c>
      <c r="D3037" t="s">
        <v>391</v>
      </c>
      <c r="E3037">
        <v>7</v>
      </c>
      <c r="F3037">
        <v>574.83000000000004</v>
      </c>
      <c r="G3037">
        <v>4023.81</v>
      </c>
      <c r="H3037" t="s">
        <v>136</v>
      </c>
      <c r="I3037" t="s">
        <v>1786</v>
      </c>
      <c r="J3037" t="s">
        <v>47</v>
      </c>
      <c r="K3037">
        <v>2024</v>
      </c>
      <c r="L3037" t="s">
        <v>6532</v>
      </c>
      <c r="M3037" t="s">
        <v>6521</v>
      </c>
    </row>
    <row r="3038" spans="1:13" x14ac:dyDescent="0.35">
      <c r="A3038" t="s">
        <v>5954</v>
      </c>
      <c r="B3038" s="1">
        <v>44947</v>
      </c>
      <c r="C3038" t="s">
        <v>33</v>
      </c>
      <c r="D3038" t="s">
        <v>391</v>
      </c>
      <c r="E3038">
        <v>5</v>
      </c>
      <c r="F3038">
        <v>450.62</v>
      </c>
      <c r="G3038">
        <v>2253.1</v>
      </c>
      <c r="H3038" t="s">
        <v>136</v>
      </c>
      <c r="I3038" t="s">
        <v>1862</v>
      </c>
      <c r="J3038" t="s">
        <v>14</v>
      </c>
      <c r="K3038">
        <v>2023</v>
      </c>
      <c r="L3038" t="s">
        <v>6524</v>
      </c>
      <c r="M3038" t="s">
        <v>6521</v>
      </c>
    </row>
    <row r="3039" spans="1:13" x14ac:dyDescent="0.35">
      <c r="A3039" t="s">
        <v>5995</v>
      </c>
      <c r="B3039" s="1">
        <v>45620</v>
      </c>
      <c r="C3039" t="s">
        <v>33</v>
      </c>
      <c r="D3039" t="s">
        <v>391</v>
      </c>
      <c r="E3039">
        <v>8</v>
      </c>
      <c r="F3039">
        <v>853.77</v>
      </c>
      <c r="G3039">
        <v>6830.16</v>
      </c>
      <c r="H3039" t="s">
        <v>29</v>
      </c>
      <c r="I3039" t="s">
        <v>2429</v>
      </c>
      <c r="J3039" t="s">
        <v>44</v>
      </c>
      <c r="K3039">
        <v>2024</v>
      </c>
      <c r="L3039" t="s">
        <v>6526</v>
      </c>
      <c r="M3039" t="s">
        <v>6521</v>
      </c>
    </row>
    <row r="3040" spans="1:13" x14ac:dyDescent="0.35">
      <c r="A3040" t="s">
        <v>6027</v>
      </c>
      <c r="B3040" s="1">
        <v>45356</v>
      </c>
      <c r="C3040" t="s">
        <v>33</v>
      </c>
      <c r="D3040" t="s">
        <v>391</v>
      </c>
      <c r="E3040">
        <v>10</v>
      </c>
      <c r="F3040">
        <v>540.32000000000005</v>
      </c>
      <c r="G3040">
        <v>5403.2</v>
      </c>
      <c r="H3040" t="s">
        <v>136</v>
      </c>
      <c r="I3040" t="s">
        <v>3824</v>
      </c>
      <c r="J3040" t="s">
        <v>19</v>
      </c>
      <c r="K3040">
        <v>2024</v>
      </c>
      <c r="L3040" t="s">
        <v>6533</v>
      </c>
      <c r="M3040" t="s">
        <v>6521</v>
      </c>
    </row>
    <row r="3041" spans="1:13" x14ac:dyDescent="0.35">
      <c r="A3041" t="s">
        <v>6074</v>
      </c>
      <c r="B3041" s="1">
        <v>45250</v>
      </c>
      <c r="C3041" t="s">
        <v>33</v>
      </c>
      <c r="D3041" t="s">
        <v>391</v>
      </c>
      <c r="E3041">
        <v>8</v>
      </c>
      <c r="F3041">
        <v>632.73</v>
      </c>
      <c r="G3041">
        <v>5061.84</v>
      </c>
      <c r="H3041" t="s">
        <v>136</v>
      </c>
      <c r="I3041" t="s">
        <v>748</v>
      </c>
      <c r="J3041" t="s">
        <v>14</v>
      </c>
      <c r="K3041">
        <v>2023</v>
      </c>
      <c r="L3041" t="s">
        <v>6526</v>
      </c>
      <c r="M3041" t="s">
        <v>6521</v>
      </c>
    </row>
    <row r="3042" spans="1:13" x14ac:dyDescent="0.35">
      <c r="A3042" t="s">
        <v>6127</v>
      </c>
      <c r="B3042" s="1">
        <v>45394</v>
      </c>
      <c r="C3042" t="s">
        <v>33</v>
      </c>
      <c r="D3042" t="s">
        <v>391</v>
      </c>
      <c r="E3042">
        <v>7</v>
      </c>
      <c r="F3042">
        <v>447.23</v>
      </c>
      <c r="G3042">
        <v>3130.61</v>
      </c>
      <c r="H3042" t="s">
        <v>29</v>
      </c>
      <c r="I3042" t="s">
        <v>298</v>
      </c>
      <c r="J3042" t="s">
        <v>47</v>
      </c>
      <c r="K3042">
        <v>2024</v>
      </c>
      <c r="L3042" t="s">
        <v>6527</v>
      </c>
      <c r="M3042" t="s">
        <v>6521</v>
      </c>
    </row>
    <row r="3043" spans="1:13" x14ac:dyDescent="0.35">
      <c r="A3043" t="s">
        <v>6473</v>
      </c>
      <c r="B3043" s="1">
        <v>45396</v>
      </c>
      <c r="C3043" t="s">
        <v>33</v>
      </c>
      <c r="D3043" t="s">
        <v>391</v>
      </c>
      <c r="E3043">
        <v>4</v>
      </c>
      <c r="F3043">
        <v>184.04</v>
      </c>
      <c r="G3043">
        <v>736.16</v>
      </c>
      <c r="H3043" t="s">
        <v>42</v>
      </c>
      <c r="I3043" t="s">
        <v>965</v>
      </c>
      <c r="J3043" t="s">
        <v>44</v>
      </c>
      <c r="K3043">
        <v>2024</v>
      </c>
      <c r="L3043" t="s">
        <v>6527</v>
      </c>
      <c r="M3043" t="s">
        <v>6521</v>
      </c>
    </row>
    <row r="3044" spans="1:13" x14ac:dyDescent="0.35">
      <c r="A3044" t="s">
        <v>6515</v>
      </c>
      <c r="B3044" s="1">
        <v>45207</v>
      </c>
      <c r="C3044" t="s">
        <v>33</v>
      </c>
      <c r="D3044" t="s">
        <v>391</v>
      </c>
      <c r="E3044">
        <v>6</v>
      </c>
      <c r="F3044">
        <v>302.36</v>
      </c>
      <c r="G3044">
        <v>1814.16</v>
      </c>
      <c r="H3044" t="s">
        <v>136</v>
      </c>
      <c r="I3044" t="s">
        <v>3125</v>
      </c>
      <c r="J3044" t="s">
        <v>44</v>
      </c>
      <c r="K3044">
        <v>2023</v>
      </c>
      <c r="L3044" t="s">
        <v>6522</v>
      </c>
      <c r="M3044" t="s">
        <v>6521</v>
      </c>
    </row>
    <row r="3045" spans="1:13" x14ac:dyDescent="0.35">
      <c r="A3045" t="s">
        <v>157</v>
      </c>
      <c r="B3045" s="1">
        <v>45548</v>
      </c>
      <c r="C3045" t="s">
        <v>33</v>
      </c>
      <c r="D3045" t="s">
        <v>158</v>
      </c>
      <c r="E3045">
        <v>6</v>
      </c>
      <c r="F3045">
        <v>371.53</v>
      </c>
      <c r="G3045">
        <v>2229.1799999999998</v>
      </c>
      <c r="H3045" t="s">
        <v>136</v>
      </c>
      <c r="I3045" t="s">
        <v>159</v>
      </c>
      <c r="J3045" t="s">
        <v>19</v>
      </c>
      <c r="K3045">
        <v>2024</v>
      </c>
      <c r="L3045" t="s">
        <v>6525</v>
      </c>
      <c r="M3045" t="s">
        <v>6521</v>
      </c>
    </row>
    <row r="3046" spans="1:13" x14ac:dyDescent="0.35">
      <c r="A3046" t="s">
        <v>185</v>
      </c>
      <c r="B3046" s="1">
        <v>45004</v>
      </c>
      <c r="C3046" t="s">
        <v>33</v>
      </c>
      <c r="D3046" t="s">
        <v>158</v>
      </c>
      <c r="E3046">
        <v>10</v>
      </c>
      <c r="F3046">
        <v>688.16</v>
      </c>
      <c r="G3046">
        <v>6881.6</v>
      </c>
      <c r="H3046" t="s">
        <v>29</v>
      </c>
      <c r="I3046" t="s">
        <v>114</v>
      </c>
      <c r="J3046" t="s">
        <v>19</v>
      </c>
      <c r="K3046">
        <v>2023</v>
      </c>
      <c r="L3046" t="s">
        <v>6533</v>
      </c>
      <c r="M3046" t="s">
        <v>6521</v>
      </c>
    </row>
    <row r="3047" spans="1:13" x14ac:dyDescent="0.35">
      <c r="A3047" t="s">
        <v>241</v>
      </c>
      <c r="B3047" s="1">
        <v>45439</v>
      </c>
      <c r="C3047" t="s">
        <v>33</v>
      </c>
      <c r="D3047" t="s">
        <v>158</v>
      </c>
      <c r="E3047">
        <v>3</v>
      </c>
      <c r="F3047">
        <v>409.16</v>
      </c>
      <c r="G3047">
        <v>1227.48</v>
      </c>
      <c r="H3047" t="s">
        <v>29</v>
      </c>
      <c r="I3047" t="s">
        <v>6536</v>
      </c>
      <c r="J3047" t="s">
        <v>31</v>
      </c>
      <c r="K3047">
        <v>2024</v>
      </c>
      <c r="L3047" t="s">
        <v>6532</v>
      </c>
      <c r="M3047" t="s">
        <v>6521</v>
      </c>
    </row>
    <row r="3048" spans="1:13" x14ac:dyDescent="0.35">
      <c r="A3048" t="s">
        <v>273</v>
      </c>
      <c r="B3048" s="1">
        <v>45506</v>
      </c>
      <c r="C3048" t="s">
        <v>33</v>
      </c>
      <c r="D3048" t="s">
        <v>158</v>
      </c>
      <c r="E3048">
        <v>8</v>
      </c>
      <c r="F3048">
        <v>870.06</v>
      </c>
      <c r="G3048">
        <v>6960.48</v>
      </c>
      <c r="H3048" t="s">
        <v>29</v>
      </c>
      <c r="I3048" t="s">
        <v>274</v>
      </c>
      <c r="J3048" t="s">
        <v>31</v>
      </c>
      <c r="K3048">
        <v>2024</v>
      </c>
      <c r="L3048" t="s">
        <v>6530</v>
      </c>
      <c r="M3048" t="s">
        <v>6521</v>
      </c>
    </row>
    <row r="3049" spans="1:13" x14ac:dyDescent="0.35">
      <c r="A3049" t="s">
        <v>506</v>
      </c>
      <c r="B3049" s="1">
        <v>45622</v>
      </c>
      <c r="C3049" t="s">
        <v>33</v>
      </c>
      <c r="D3049" t="s">
        <v>158</v>
      </c>
      <c r="E3049">
        <v>9</v>
      </c>
      <c r="F3049">
        <v>311.70999999999998</v>
      </c>
      <c r="G3049">
        <v>2805.39</v>
      </c>
      <c r="H3049" t="s">
        <v>42</v>
      </c>
      <c r="I3049" t="s">
        <v>507</v>
      </c>
      <c r="J3049" t="s">
        <v>14</v>
      </c>
      <c r="K3049">
        <v>2024</v>
      </c>
      <c r="L3049" t="s">
        <v>6526</v>
      </c>
      <c r="M3049" t="s">
        <v>6521</v>
      </c>
    </row>
    <row r="3050" spans="1:13" x14ac:dyDescent="0.35">
      <c r="A3050" t="s">
        <v>632</v>
      </c>
      <c r="B3050" s="1">
        <v>45021</v>
      </c>
      <c r="C3050" t="s">
        <v>33</v>
      </c>
      <c r="D3050" t="s">
        <v>158</v>
      </c>
      <c r="E3050">
        <v>5</v>
      </c>
      <c r="F3050">
        <v>652.88</v>
      </c>
      <c r="G3050">
        <v>3264.4</v>
      </c>
      <c r="H3050" t="s">
        <v>136</v>
      </c>
      <c r="I3050" t="s">
        <v>633</v>
      </c>
      <c r="J3050" t="s">
        <v>47</v>
      </c>
      <c r="K3050">
        <v>2023</v>
      </c>
      <c r="L3050" t="s">
        <v>6527</v>
      </c>
      <c r="M3050" t="s">
        <v>6521</v>
      </c>
    </row>
    <row r="3051" spans="1:13" x14ac:dyDescent="0.35">
      <c r="A3051" t="s">
        <v>721</v>
      </c>
      <c r="B3051" s="1">
        <v>45005</v>
      </c>
      <c r="C3051" t="s">
        <v>33</v>
      </c>
      <c r="D3051" t="s">
        <v>158</v>
      </c>
      <c r="E3051">
        <v>8</v>
      </c>
      <c r="F3051">
        <v>681.32</v>
      </c>
      <c r="G3051">
        <v>5450.56</v>
      </c>
      <c r="H3051" t="s">
        <v>29</v>
      </c>
      <c r="I3051" t="s">
        <v>722</v>
      </c>
      <c r="J3051" t="s">
        <v>19</v>
      </c>
      <c r="K3051">
        <v>2023</v>
      </c>
      <c r="L3051" t="s">
        <v>6533</v>
      </c>
      <c r="M3051" t="s">
        <v>6521</v>
      </c>
    </row>
    <row r="3052" spans="1:13" x14ac:dyDescent="0.35">
      <c r="A3052" t="s">
        <v>747</v>
      </c>
      <c r="B3052" s="1">
        <v>45451</v>
      </c>
      <c r="C3052" t="s">
        <v>33</v>
      </c>
      <c r="D3052" t="s">
        <v>158</v>
      </c>
      <c r="E3052">
        <v>5</v>
      </c>
      <c r="F3052">
        <v>287.75</v>
      </c>
      <c r="G3052">
        <v>1438.75</v>
      </c>
      <c r="H3052" t="s">
        <v>104</v>
      </c>
      <c r="I3052" t="s">
        <v>748</v>
      </c>
      <c r="J3052" t="s">
        <v>44</v>
      </c>
      <c r="K3052">
        <v>2024</v>
      </c>
      <c r="L3052" t="s">
        <v>6531</v>
      </c>
      <c r="M3052" t="s">
        <v>6521</v>
      </c>
    </row>
    <row r="3053" spans="1:13" x14ac:dyDescent="0.35">
      <c r="A3053" t="s">
        <v>766</v>
      </c>
      <c r="B3053" s="1">
        <v>45620</v>
      </c>
      <c r="C3053" t="s">
        <v>33</v>
      </c>
      <c r="D3053" t="s">
        <v>158</v>
      </c>
      <c r="E3053">
        <v>6</v>
      </c>
      <c r="F3053">
        <v>687.33</v>
      </c>
      <c r="G3053">
        <v>4123.9799999999996</v>
      </c>
      <c r="H3053" t="s">
        <v>104</v>
      </c>
      <c r="I3053" t="s">
        <v>323</v>
      </c>
      <c r="J3053" t="s">
        <v>47</v>
      </c>
      <c r="K3053">
        <v>2024</v>
      </c>
      <c r="L3053" t="s">
        <v>6526</v>
      </c>
      <c r="M3053" t="s">
        <v>6521</v>
      </c>
    </row>
    <row r="3054" spans="1:13" x14ac:dyDescent="0.35">
      <c r="A3054" t="s">
        <v>931</v>
      </c>
      <c r="B3054" s="1">
        <v>45453</v>
      </c>
      <c r="C3054" t="s">
        <v>33</v>
      </c>
      <c r="D3054" t="s">
        <v>158</v>
      </c>
      <c r="E3054">
        <v>9</v>
      </c>
      <c r="F3054">
        <v>841.92</v>
      </c>
      <c r="G3054">
        <v>7577.28</v>
      </c>
      <c r="H3054" t="s">
        <v>42</v>
      </c>
      <c r="I3054" t="s">
        <v>802</v>
      </c>
      <c r="J3054" t="s">
        <v>31</v>
      </c>
      <c r="K3054">
        <v>2024</v>
      </c>
      <c r="L3054" t="s">
        <v>6531</v>
      </c>
      <c r="M3054" t="s">
        <v>6521</v>
      </c>
    </row>
    <row r="3055" spans="1:13" x14ac:dyDescent="0.35">
      <c r="A3055" t="s">
        <v>1099</v>
      </c>
      <c r="B3055" s="1">
        <v>45281</v>
      </c>
      <c r="C3055" t="s">
        <v>33</v>
      </c>
      <c r="D3055" t="s">
        <v>158</v>
      </c>
      <c r="E3055">
        <v>8</v>
      </c>
      <c r="F3055">
        <v>566.98</v>
      </c>
      <c r="G3055">
        <v>4535.84</v>
      </c>
      <c r="H3055" t="s">
        <v>136</v>
      </c>
      <c r="I3055" t="s">
        <v>389</v>
      </c>
      <c r="J3055" t="s">
        <v>6535</v>
      </c>
      <c r="K3055">
        <v>2023</v>
      </c>
      <c r="L3055" t="s">
        <v>6520</v>
      </c>
      <c r="M3055" t="s">
        <v>6521</v>
      </c>
    </row>
    <row r="3056" spans="1:13" x14ac:dyDescent="0.35">
      <c r="A3056" t="s">
        <v>1115</v>
      </c>
      <c r="B3056" s="1">
        <v>45252</v>
      </c>
      <c r="C3056" t="s">
        <v>33</v>
      </c>
      <c r="D3056" t="s">
        <v>158</v>
      </c>
      <c r="E3056">
        <v>6</v>
      </c>
      <c r="F3056">
        <v>895.07</v>
      </c>
      <c r="G3056">
        <v>5370.42</v>
      </c>
      <c r="H3056" t="s">
        <v>104</v>
      </c>
      <c r="I3056" t="s">
        <v>407</v>
      </c>
      <c r="J3056" t="s">
        <v>47</v>
      </c>
      <c r="K3056">
        <v>2023</v>
      </c>
      <c r="L3056" t="s">
        <v>6526</v>
      </c>
      <c r="M3056" t="s">
        <v>6521</v>
      </c>
    </row>
    <row r="3057" spans="1:13" x14ac:dyDescent="0.35">
      <c r="A3057" t="s">
        <v>1233</v>
      </c>
      <c r="B3057" s="1">
        <v>45657</v>
      </c>
      <c r="C3057" t="s">
        <v>33</v>
      </c>
      <c r="D3057" t="s">
        <v>158</v>
      </c>
      <c r="E3057">
        <v>2</v>
      </c>
      <c r="F3057">
        <v>298.68</v>
      </c>
      <c r="G3057">
        <v>597.36</v>
      </c>
      <c r="H3057" t="s">
        <v>104</v>
      </c>
      <c r="I3057" t="s">
        <v>1234</v>
      </c>
      <c r="J3057" t="s">
        <v>47</v>
      </c>
      <c r="K3057">
        <v>2024</v>
      </c>
      <c r="L3057" t="s">
        <v>6520</v>
      </c>
      <c r="M3057" t="s">
        <v>6521</v>
      </c>
    </row>
    <row r="3058" spans="1:13" x14ac:dyDescent="0.35">
      <c r="A3058" t="s">
        <v>1400</v>
      </c>
      <c r="B3058" s="1">
        <v>44989</v>
      </c>
      <c r="C3058" t="s">
        <v>33</v>
      </c>
      <c r="D3058" t="s">
        <v>158</v>
      </c>
      <c r="E3058">
        <v>3</v>
      </c>
      <c r="F3058">
        <v>799.27</v>
      </c>
      <c r="G3058">
        <v>2397.81</v>
      </c>
      <c r="H3058" t="s">
        <v>29</v>
      </c>
      <c r="I3058" t="s">
        <v>35</v>
      </c>
      <c r="J3058" t="s">
        <v>47</v>
      </c>
      <c r="K3058">
        <v>2023</v>
      </c>
      <c r="L3058" t="s">
        <v>6533</v>
      </c>
      <c r="M3058" t="s">
        <v>6521</v>
      </c>
    </row>
    <row r="3059" spans="1:13" x14ac:dyDescent="0.35">
      <c r="A3059" t="s">
        <v>1414</v>
      </c>
      <c r="B3059" s="1">
        <v>45197</v>
      </c>
      <c r="C3059" t="s">
        <v>33</v>
      </c>
      <c r="D3059" t="s">
        <v>158</v>
      </c>
      <c r="E3059">
        <v>8</v>
      </c>
      <c r="F3059">
        <v>659.16</v>
      </c>
      <c r="G3059">
        <v>5273.28</v>
      </c>
      <c r="H3059" t="s">
        <v>104</v>
      </c>
      <c r="I3059" t="s">
        <v>692</v>
      </c>
      <c r="J3059" t="s">
        <v>14</v>
      </c>
      <c r="K3059">
        <v>2023</v>
      </c>
      <c r="L3059" t="s">
        <v>6525</v>
      </c>
      <c r="M3059" t="s">
        <v>6521</v>
      </c>
    </row>
    <row r="3060" spans="1:13" x14ac:dyDescent="0.35">
      <c r="A3060" t="s">
        <v>1487</v>
      </c>
      <c r="B3060" s="1">
        <v>44998</v>
      </c>
      <c r="C3060" t="s">
        <v>33</v>
      </c>
      <c r="D3060" t="s">
        <v>158</v>
      </c>
      <c r="E3060">
        <v>3</v>
      </c>
      <c r="F3060">
        <v>674.18</v>
      </c>
      <c r="G3060">
        <v>2022.54</v>
      </c>
      <c r="H3060" t="s">
        <v>136</v>
      </c>
      <c r="I3060" t="s">
        <v>1488</v>
      </c>
      <c r="J3060" t="s">
        <v>6535</v>
      </c>
      <c r="K3060">
        <v>2023</v>
      </c>
      <c r="L3060" t="s">
        <v>6533</v>
      </c>
      <c r="M3060" t="s">
        <v>6521</v>
      </c>
    </row>
    <row r="3061" spans="1:13" x14ac:dyDescent="0.35">
      <c r="A3061" t="s">
        <v>1581</v>
      </c>
      <c r="B3061" s="1">
        <v>45206</v>
      </c>
      <c r="C3061" t="s">
        <v>33</v>
      </c>
      <c r="D3061" t="s">
        <v>158</v>
      </c>
      <c r="E3061">
        <v>9</v>
      </c>
      <c r="F3061">
        <v>266.16000000000003</v>
      </c>
      <c r="G3061">
        <v>2395.44</v>
      </c>
      <c r="H3061" t="s">
        <v>136</v>
      </c>
      <c r="I3061" t="s">
        <v>1196</v>
      </c>
      <c r="J3061" t="s">
        <v>14</v>
      </c>
      <c r="K3061">
        <v>2023</v>
      </c>
      <c r="L3061" t="s">
        <v>6522</v>
      </c>
      <c r="M3061" t="s">
        <v>6521</v>
      </c>
    </row>
    <row r="3062" spans="1:13" x14ac:dyDescent="0.35">
      <c r="A3062" t="s">
        <v>1631</v>
      </c>
      <c r="B3062" s="1">
        <v>45324</v>
      </c>
      <c r="C3062" t="s">
        <v>33</v>
      </c>
      <c r="D3062" t="s">
        <v>158</v>
      </c>
      <c r="E3062">
        <v>9</v>
      </c>
      <c r="F3062">
        <v>871.91</v>
      </c>
      <c r="G3062">
        <v>7847.19</v>
      </c>
      <c r="H3062" t="s">
        <v>110</v>
      </c>
      <c r="I3062" t="s">
        <v>515</v>
      </c>
      <c r="J3062" t="s">
        <v>47</v>
      </c>
      <c r="K3062">
        <v>2024</v>
      </c>
      <c r="L3062" t="s">
        <v>6529</v>
      </c>
      <c r="M3062" t="s">
        <v>6521</v>
      </c>
    </row>
    <row r="3063" spans="1:13" x14ac:dyDescent="0.35">
      <c r="A3063" t="s">
        <v>1641</v>
      </c>
      <c r="B3063" s="1">
        <v>45558</v>
      </c>
      <c r="C3063" t="s">
        <v>33</v>
      </c>
      <c r="D3063" t="s">
        <v>158</v>
      </c>
      <c r="E3063">
        <v>4</v>
      </c>
      <c r="F3063">
        <v>772.43</v>
      </c>
      <c r="G3063">
        <v>3089.72</v>
      </c>
      <c r="H3063" t="s">
        <v>104</v>
      </c>
      <c r="I3063" t="s">
        <v>1259</v>
      </c>
      <c r="J3063" t="s">
        <v>31</v>
      </c>
      <c r="K3063">
        <v>2024</v>
      </c>
      <c r="L3063" t="s">
        <v>6525</v>
      </c>
      <c r="M3063" t="s">
        <v>6521</v>
      </c>
    </row>
    <row r="3064" spans="1:13" x14ac:dyDescent="0.35">
      <c r="A3064" t="s">
        <v>1657</v>
      </c>
      <c r="B3064" s="1">
        <v>45395</v>
      </c>
      <c r="C3064" t="s">
        <v>33</v>
      </c>
      <c r="D3064" t="s">
        <v>158</v>
      </c>
      <c r="E3064">
        <v>0</v>
      </c>
      <c r="F3064">
        <v>263.02999999999997</v>
      </c>
      <c r="G3064">
        <v>0</v>
      </c>
      <c r="H3064" t="s">
        <v>104</v>
      </c>
      <c r="I3064" t="s">
        <v>511</v>
      </c>
      <c r="J3064" t="s">
        <v>44</v>
      </c>
      <c r="K3064">
        <v>2024</v>
      </c>
      <c r="L3064" t="s">
        <v>6527</v>
      </c>
      <c r="M3064" t="s">
        <v>6521</v>
      </c>
    </row>
    <row r="3065" spans="1:13" x14ac:dyDescent="0.35">
      <c r="A3065" t="s">
        <v>1661</v>
      </c>
      <c r="B3065" s="1">
        <v>45141</v>
      </c>
      <c r="C3065" t="s">
        <v>33</v>
      </c>
      <c r="D3065" t="s">
        <v>158</v>
      </c>
      <c r="E3065">
        <v>8</v>
      </c>
      <c r="F3065">
        <v>535.32000000000005</v>
      </c>
      <c r="G3065">
        <v>4282.5600000000004</v>
      </c>
      <c r="H3065" t="s">
        <v>110</v>
      </c>
      <c r="I3065" t="s">
        <v>1561</v>
      </c>
      <c r="J3065" t="s">
        <v>14</v>
      </c>
      <c r="K3065">
        <v>2023</v>
      </c>
      <c r="L3065" t="s">
        <v>6530</v>
      </c>
      <c r="M3065" t="s">
        <v>6521</v>
      </c>
    </row>
    <row r="3066" spans="1:13" x14ac:dyDescent="0.35">
      <c r="A3066" t="s">
        <v>1722</v>
      </c>
      <c r="B3066" s="1">
        <v>45083</v>
      </c>
      <c r="C3066" t="s">
        <v>33</v>
      </c>
      <c r="D3066" t="s">
        <v>158</v>
      </c>
      <c r="E3066">
        <v>5</v>
      </c>
      <c r="F3066">
        <v>316.7</v>
      </c>
      <c r="G3066">
        <v>1583.5</v>
      </c>
      <c r="H3066" t="s">
        <v>42</v>
      </c>
      <c r="I3066" t="s">
        <v>712</v>
      </c>
      <c r="J3066" t="s">
        <v>14</v>
      </c>
      <c r="K3066">
        <v>2023</v>
      </c>
      <c r="L3066" t="s">
        <v>6531</v>
      </c>
      <c r="M3066" t="s">
        <v>6521</v>
      </c>
    </row>
    <row r="3067" spans="1:13" x14ac:dyDescent="0.35">
      <c r="A3067" t="s">
        <v>1834</v>
      </c>
      <c r="B3067" s="1">
        <v>45208</v>
      </c>
      <c r="C3067" t="s">
        <v>33</v>
      </c>
      <c r="D3067" t="s">
        <v>158</v>
      </c>
      <c r="E3067">
        <v>7</v>
      </c>
      <c r="F3067">
        <v>459.34</v>
      </c>
      <c r="G3067">
        <v>3215.38</v>
      </c>
      <c r="H3067" t="s">
        <v>136</v>
      </c>
      <c r="I3067" t="s">
        <v>392</v>
      </c>
      <c r="J3067" t="s">
        <v>19</v>
      </c>
      <c r="K3067">
        <v>2023</v>
      </c>
      <c r="L3067" t="s">
        <v>6522</v>
      </c>
      <c r="M3067" t="s">
        <v>6521</v>
      </c>
    </row>
    <row r="3068" spans="1:13" x14ac:dyDescent="0.35">
      <c r="A3068" t="s">
        <v>1937</v>
      </c>
      <c r="B3068" s="1">
        <v>45624</v>
      </c>
      <c r="C3068" t="s">
        <v>33</v>
      </c>
      <c r="D3068" t="s">
        <v>158</v>
      </c>
      <c r="E3068">
        <v>8</v>
      </c>
      <c r="F3068">
        <v>556.91</v>
      </c>
      <c r="G3068">
        <v>4455.28</v>
      </c>
      <c r="H3068" t="s">
        <v>110</v>
      </c>
      <c r="I3068" t="s">
        <v>1445</v>
      </c>
      <c r="J3068" t="s">
        <v>44</v>
      </c>
      <c r="K3068">
        <v>2024</v>
      </c>
      <c r="L3068" t="s">
        <v>6526</v>
      </c>
      <c r="M3068" t="s">
        <v>6521</v>
      </c>
    </row>
    <row r="3069" spans="1:13" x14ac:dyDescent="0.35">
      <c r="A3069" t="s">
        <v>1959</v>
      </c>
      <c r="B3069" s="1">
        <v>45596</v>
      </c>
      <c r="C3069" t="s">
        <v>33</v>
      </c>
      <c r="D3069" t="s">
        <v>158</v>
      </c>
      <c r="E3069">
        <v>10</v>
      </c>
      <c r="F3069">
        <v>861.78</v>
      </c>
      <c r="G3069">
        <v>8617.7999999999993</v>
      </c>
      <c r="H3069" t="s">
        <v>110</v>
      </c>
      <c r="I3069" t="s">
        <v>1960</v>
      </c>
      <c r="J3069" t="s">
        <v>31</v>
      </c>
      <c r="K3069">
        <v>2024</v>
      </c>
      <c r="L3069" t="s">
        <v>6522</v>
      </c>
      <c r="M3069" t="s">
        <v>6521</v>
      </c>
    </row>
    <row r="3070" spans="1:13" x14ac:dyDescent="0.35">
      <c r="A3070" t="s">
        <v>2118</v>
      </c>
      <c r="B3070" s="1">
        <v>45583</v>
      </c>
      <c r="C3070" t="s">
        <v>33</v>
      </c>
      <c r="D3070" t="s">
        <v>158</v>
      </c>
      <c r="E3070">
        <v>6</v>
      </c>
      <c r="F3070">
        <v>458.79</v>
      </c>
      <c r="G3070">
        <v>2752.74</v>
      </c>
      <c r="H3070" t="s">
        <v>136</v>
      </c>
      <c r="I3070" t="s">
        <v>763</v>
      </c>
      <c r="J3070" t="s">
        <v>47</v>
      </c>
      <c r="K3070">
        <v>2024</v>
      </c>
      <c r="L3070" t="s">
        <v>6522</v>
      </c>
      <c r="M3070" t="s">
        <v>6521</v>
      </c>
    </row>
    <row r="3071" spans="1:13" x14ac:dyDescent="0.35">
      <c r="A3071" t="s">
        <v>2127</v>
      </c>
      <c r="B3071" s="1">
        <v>45048</v>
      </c>
      <c r="C3071" t="s">
        <v>33</v>
      </c>
      <c r="D3071" t="s">
        <v>158</v>
      </c>
      <c r="E3071">
        <v>10</v>
      </c>
      <c r="F3071">
        <v>779.06</v>
      </c>
      <c r="G3071">
        <v>7790.6</v>
      </c>
      <c r="H3071" t="s">
        <v>110</v>
      </c>
      <c r="I3071" t="s">
        <v>2128</v>
      </c>
      <c r="J3071" t="s">
        <v>19</v>
      </c>
      <c r="K3071">
        <v>2023</v>
      </c>
      <c r="L3071" t="s">
        <v>6532</v>
      </c>
      <c r="M3071" t="s">
        <v>6521</v>
      </c>
    </row>
    <row r="3072" spans="1:13" x14ac:dyDescent="0.35">
      <c r="A3072" t="s">
        <v>2133</v>
      </c>
      <c r="B3072" s="1">
        <v>45606</v>
      </c>
      <c r="C3072" t="s">
        <v>33</v>
      </c>
      <c r="D3072" t="s">
        <v>158</v>
      </c>
      <c r="E3072">
        <v>9</v>
      </c>
      <c r="F3072">
        <v>754.09</v>
      </c>
      <c r="G3072">
        <v>6786.81</v>
      </c>
      <c r="H3072" t="s">
        <v>29</v>
      </c>
      <c r="I3072" t="s">
        <v>2099</v>
      </c>
      <c r="J3072" t="s">
        <v>14</v>
      </c>
      <c r="K3072">
        <v>2024</v>
      </c>
      <c r="L3072" t="s">
        <v>6526</v>
      </c>
      <c r="M3072" t="s">
        <v>6521</v>
      </c>
    </row>
    <row r="3073" spans="1:13" x14ac:dyDescent="0.35">
      <c r="A3073" t="s">
        <v>2140</v>
      </c>
      <c r="B3073" s="1">
        <v>45585</v>
      </c>
      <c r="C3073" t="s">
        <v>33</v>
      </c>
      <c r="D3073" t="s">
        <v>158</v>
      </c>
      <c r="E3073">
        <v>3</v>
      </c>
      <c r="F3073">
        <v>387.55</v>
      </c>
      <c r="G3073">
        <v>1162.6500000000001</v>
      </c>
      <c r="H3073" t="s">
        <v>42</v>
      </c>
      <c r="I3073" t="s">
        <v>804</v>
      </c>
      <c r="J3073" t="s">
        <v>19</v>
      </c>
      <c r="K3073">
        <v>2024</v>
      </c>
      <c r="L3073" t="s">
        <v>6522</v>
      </c>
      <c r="M3073" t="s">
        <v>6521</v>
      </c>
    </row>
    <row r="3074" spans="1:13" x14ac:dyDescent="0.35">
      <c r="A3074" t="s">
        <v>2381</v>
      </c>
      <c r="B3074" s="1">
        <v>45554</v>
      </c>
      <c r="C3074" t="s">
        <v>33</v>
      </c>
      <c r="D3074" t="s">
        <v>158</v>
      </c>
      <c r="E3074">
        <v>8</v>
      </c>
      <c r="F3074">
        <v>450.57</v>
      </c>
      <c r="G3074">
        <v>3604.56</v>
      </c>
      <c r="H3074" t="s">
        <v>42</v>
      </c>
      <c r="I3074" t="s">
        <v>1341</v>
      </c>
      <c r="J3074" t="s">
        <v>31</v>
      </c>
      <c r="K3074">
        <v>2024</v>
      </c>
      <c r="L3074" t="s">
        <v>6525</v>
      </c>
      <c r="M3074" t="s">
        <v>6521</v>
      </c>
    </row>
    <row r="3075" spans="1:13" x14ac:dyDescent="0.35">
      <c r="A3075" t="s">
        <v>2483</v>
      </c>
      <c r="B3075" s="1">
        <v>45506</v>
      </c>
      <c r="C3075" t="s">
        <v>33</v>
      </c>
      <c r="D3075" t="s">
        <v>158</v>
      </c>
      <c r="E3075">
        <v>1</v>
      </c>
      <c r="F3075">
        <v>314.08999999999997</v>
      </c>
      <c r="G3075">
        <v>314.08999999999997</v>
      </c>
      <c r="H3075" t="s">
        <v>29</v>
      </c>
      <c r="I3075" t="s">
        <v>398</v>
      </c>
      <c r="J3075" t="s">
        <v>14</v>
      </c>
      <c r="K3075">
        <v>2024</v>
      </c>
      <c r="L3075" t="s">
        <v>6530</v>
      </c>
      <c r="M3075" t="s">
        <v>6521</v>
      </c>
    </row>
    <row r="3076" spans="1:13" x14ac:dyDescent="0.35">
      <c r="A3076" t="s">
        <v>2506</v>
      </c>
      <c r="B3076" s="1">
        <v>45553</v>
      </c>
      <c r="C3076" t="s">
        <v>33</v>
      </c>
      <c r="D3076" t="s">
        <v>158</v>
      </c>
      <c r="E3076">
        <v>10</v>
      </c>
      <c r="F3076">
        <v>583.61</v>
      </c>
      <c r="G3076">
        <v>5836.1</v>
      </c>
      <c r="H3076" t="s">
        <v>104</v>
      </c>
      <c r="I3076" t="s">
        <v>2507</v>
      </c>
      <c r="J3076" t="s">
        <v>39</v>
      </c>
      <c r="K3076">
        <v>2024</v>
      </c>
      <c r="L3076" t="s">
        <v>6525</v>
      </c>
      <c r="M3076" t="s">
        <v>6521</v>
      </c>
    </row>
    <row r="3077" spans="1:13" x14ac:dyDescent="0.35">
      <c r="A3077" t="s">
        <v>2562</v>
      </c>
      <c r="B3077" s="1">
        <v>45091</v>
      </c>
      <c r="C3077" t="s">
        <v>33</v>
      </c>
      <c r="D3077" t="s">
        <v>158</v>
      </c>
      <c r="E3077">
        <v>1</v>
      </c>
      <c r="F3077">
        <v>756.05</v>
      </c>
      <c r="G3077">
        <v>756.05</v>
      </c>
      <c r="H3077" t="s">
        <v>136</v>
      </c>
      <c r="I3077" t="s">
        <v>2167</v>
      </c>
      <c r="J3077" t="s">
        <v>44</v>
      </c>
      <c r="K3077">
        <v>2023</v>
      </c>
      <c r="L3077" t="s">
        <v>6531</v>
      </c>
      <c r="M3077" t="s">
        <v>6521</v>
      </c>
    </row>
    <row r="3078" spans="1:13" x14ac:dyDescent="0.35">
      <c r="A3078" t="s">
        <v>2689</v>
      </c>
      <c r="B3078" s="1">
        <v>45379</v>
      </c>
      <c r="C3078" t="s">
        <v>33</v>
      </c>
      <c r="D3078" t="s">
        <v>158</v>
      </c>
      <c r="E3078">
        <v>5</v>
      </c>
      <c r="F3078">
        <v>567.66</v>
      </c>
      <c r="G3078">
        <v>2838.3</v>
      </c>
      <c r="H3078" t="s">
        <v>104</v>
      </c>
      <c r="I3078" t="s">
        <v>148</v>
      </c>
      <c r="J3078" t="s">
        <v>31</v>
      </c>
      <c r="K3078">
        <v>2024</v>
      </c>
      <c r="L3078" t="s">
        <v>6533</v>
      </c>
      <c r="M3078" t="s">
        <v>6521</v>
      </c>
    </row>
    <row r="3079" spans="1:13" x14ac:dyDescent="0.35">
      <c r="A3079" t="s">
        <v>2749</v>
      </c>
      <c r="B3079" s="1">
        <v>44995</v>
      </c>
      <c r="C3079" t="s">
        <v>33</v>
      </c>
      <c r="D3079" t="s">
        <v>158</v>
      </c>
      <c r="E3079">
        <v>3</v>
      </c>
      <c r="F3079">
        <v>269.44</v>
      </c>
      <c r="G3079">
        <v>808.32</v>
      </c>
      <c r="H3079" t="s">
        <v>29</v>
      </c>
      <c r="I3079" t="s">
        <v>2318</v>
      </c>
      <c r="J3079" t="s">
        <v>39</v>
      </c>
      <c r="K3079">
        <v>2023</v>
      </c>
      <c r="L3079" t="s">
        <v>6533</v>
      </c>
      <c r="M3079" t="s">
        <v>6521</v>
      </c>
    </row>
    <row r="3080" spans="1:13" x14ac:dyDescent="0.35">
      <c r="A3080" t="s">
        <v>2857</v>
      </c>
      <c r="B3080" s="1">
        <v>44977</v>
      </c>
      <c r="C3080" t="s">
        <v>33</v>
      </c>
      <c r="D3080" t="s">
        <v>158</v>
      </c>
      <c r="E3080">
        <v>2</v>
      </c>
      <c r="F3080">
        <v>664.75</v>
      </c>
      <c r="G3080">
        <v>1329.5</v>
      </c>
      <c r="H3080" t="s">
        <v>29</v>
      </c>
      <c r="I3080" t="s">
        <v>2017</v>
      </c>
      <c r="J3080" t="s">
        <v>39</v>
      </c>
      <c r="K3080">
        <v>2023</v>
      </c>
      <c r="L3080" t="s">
        <v>6529</v>
      </c>
      <c r="M3080" t="s">
        <v>6521</v>
      </c>
    </row>
    <row r="3081" spans="1:13" x14ac:dyDescent="0.35">
      <c r="A3081" t="s">
        <v>2923</v>
      </c>
      <c r="B3081" s="1">
        <v>45160</v>
      </c>
      <c r="C3081" t="s">
        <v>33</v>
      </c>
      <c r="D3081" t="s">
        <v>158</v>
      </c>
      <c r="E3081">
        <v>3</v>
      </c>
      <c r="F3081">
        <v>888.42</v>
      </c>
      <c r="G3081">
        <v>2665.26</v>
      </c>
      <c r="H3081" t="s">
        <v>29</v>
      </c>
      <c r="I3081" t="s">
        <v>1665</v>
      </c>
      <c r="J3081" t="s">
        <v>31</v>
      </c>
      <c r="K3081">
        <v>2023</v>
      </c>
      <c r="L3081" t="s">
        <v>6530</v>
      </c>
      <c r="M3081" t="s">
        <v>6521</v>
      </c>
    </row>
    <row r="3082" spans="1:13" x14ac:dyDescent="0.35">
      <c r="A3082" t="s">
        <v>2927</v>
      </c>
      <c r="B3082" s="1">
        <v>45468</v>
      </c>
      <c r="C3082" t="s">
        <v>33</v>
      </c>
      <c r="D3082" t="s">
        <v>158</v>
      </c>
      <c r="E3082">
        <v>9</v>
      </c>
      <c r="F3082">
        <v>694.76</v>
      </c>
      <c r="G3082">
        <v>6252.84</v>
      </c>
      <c r="H3082" t="s">
        <v>29</v>
      </c>
      <c r="I3082" t="s">
        <v>1647</v>
      </c>
      <c r="J3082" t="s">
        <v>19</v>
      </c>
      <c r="K3082">
        <v>2024</v>
      </c>
      <c r="L3082" t="s">
        <v>6531</v>
      </c>
      <c r="M3082" t="s">
        <v>6521</v>
      </c>
    </row>
    <row r="3083" spans="1:13" x14ac:dyDescent="0.35">
      <c r="A3083" t="s">
        <v>2936</v>
      </c>
      <c r="B3083" s="1">
        <v>45122</v>
      </c>
      <c r="C3083" t="s">
        <v>33</v>
      </c>
      <c r="D3083" t="s">
        <v>158</v>
      </c>
      <c r="E3083">
        <v>10</v>
      </c>
      <c r="F3083">
        <v>879.09</v>
      </c>
      <c r="G3083">
        <v>8790.9</v>
      </c>
      <c r="H3083" t="s">
        <v>29</v>
      </c>
      <c r="I3083" t="s">
        <v>1341</v>
      </c>
      <c r="J3083" t="s">
        <v>44</v>
      </c>
      <c r="K3083">
        <v>2023</v>
      </c>
      <c r="L3083" t="s">
        <v>6534</v>
      </c>
      <c r="M3083" t="s">
        <v>6521</v>
      </c>
    </row>
    <row r="3084" spans="1:13" x14ac:dyDescent="0.35">
      <c r="A3084" t="s">
        <v>2950</v>
      </c>
      <c r="B3084" s="1">
        <v>45028</v>
      </c>
      <c r="C3084" t="s">
        <v>33</v>
      </c>
      <c r="D3084" t="s">
        <v>158</v>
      </c>
      <c r="E3084">
        <v>4</v>
      </c>
      <c r="F3084">
        <v>815.06</v>
      </c>
      <c r="G3084">
        <v>3260.24</v>
      </c>
      <c r="H3084" t="s">
        <v>29</v>
      </c>
      <c r="I3084" t="s">
        <v>2834</v>
      </c>
      <c r="J3084" t="s">
        <v>31</v>
      </c>
      <c r="K3084">
        <v>2023</v>
      </c>
      <c r="L3084" t="s">
        <v>6527</v>
      </c>
      <c r="M3084" t="s">
        <v>6521</v>
      </c>
    </row>
    <row r="3085" spans="1:13" x14ac:dyDescent="0.35">
      <c r="A3085" t="s">
        <v>2989</v>
      </c>
      <c r="B3085" s="1">
        <v>44986</v>
      </c>
      <c r="C3085" t="s">
        <v>33</v>
      </c>
      <c r="D3085" t="s">
        <v>158</v>
      </c>
      <c r="E3085">
        <v>8</v>
      </c>
      <c r="F3085">
        <v>600.57000000000005</v>
      </c>
      <c r="G3085">
        <v>4804.5600000000004</v>
      </c>
      <c r="H3085" t="s">
        <v>29</v>
      </c>
      <c r="I3085" t="s">
        <v>681</v>
      </c>
      <c r="J3085" t="s">
        <v>39</v>
      </c>
      <c r="K3085">
        <v>2023</v>
      </c>
      <c r="L3085" t="s">
        <v>6533</v>
      </c>
      <c r="M3085" t="s">
        <v>6521</v>
      </c>
    </row>
    <row r="3086" spans="1:13" x14ac:dyDescent="0.35">
      <c r="A3086" t="s">
        <v>3128</v>
      </c>
      <c r="B3086" s="1">
        <v>45252</v>
      </c>
      <c r="C3086" t="s">
        <v>33</v>
      </c>
      <c r="D3086" t="s">
        <v>158</v>
      </c>
      <c r="E3086">
        <v>4</v>
      </c>
      <c r="F3086">
        <v>396.75</v>
      </c>
      <c r="G3086">
        <v>1587</v>
      </c>
      <c r="H3086" t="s">
        <v>29</v>
      </c>
      <c r="I3086" t="s">
        <v>655</v>
      </c>
      <c r="J3086" t="s">
        <v>14</v>
      </c>
      <c r="K3086">
        <v>2023</v>
      </c>
      <c r="L3086" t="s">
        <v>6526</v>
      </c>
      <c r="M3086" t="s">
        <v>6521</v>
      </c>
    </row>
    <row r="3087" spans="1:13" x14ac:dyDescent="0.35">
      <c r="A3087" t="s">
        <v>3263</v>
      </c>
      <c r="B3087" s="1">
        <v>45397</v>
      </c>
      <c r="C3087" t="s">
        <v>33</v>
      </c>
      <c r="D3087" t="s">
        <v>158</v>
      </c>
      <c r="E3087">
        <v>6</v>
      </c>
      <c r="F3087">
        <v>379.35</v>
      </c>
      <c r="G3087">
        <v>2276.1</v>
      </c>
      <c r="H3087" t="s">
        <v>42</v>
      </c>
      <c r="I3087" t="s">
        <v>51</v>
      </c>
      <c r="J3087" t="s">
        <v>39</v>
      </c>
      <c r="K3087">
        <v>2024</v>
      </c>
      <c r="L3087" t="s">
        <v>6527</v>
      </c>
      <c r="M3087" t="s">
        <v>6521</v>
      </c>
    </row>
    <row r="3088" spans="1:13" x14ac:dyDescent="0.35">
      <c r="A3088" t="s">
        <v>3353</v>
      </c>
      <c r="B3088" s="1">
        <v>45647</v>
      </c>
      <c r="C3088" t="s">
        <v>33</v>
      </c>
      <c r="D3088" t="s">
        <v>158</v>
      </c>
      <c r="E3088">
        <v>3</v>
      </c>
      <c r="F3088">
        <v>590.73</v>
      </c>
      <c r="G3088">
        <v>1772.19</v>
      </c>
      <c r="H3088" t="s">
        <v>104</v>
      </c>
      <c r="I3088" t="s">
        <v>93</v>
      </c>
      <c r="J3088" t="s">
        <v>14</v>
      </c>
      <c r="K3088">
        <v>2024</v>
      </c>
      <c r="L3088" t="s">
        <v>6520</v>
      </c>
      <c r="M3088" t="s">
        <v>6521</v>
      </c>
    </row>
    <row r="3089" spans="1:13" x14ac:dyDescent="0.35">
      <c r="A3089" t="s">
        <v>3659</v>
      </c>
      <c r="B3089" s="1">
        <v>45354</v>
      </c>
      <c r="C3089" t="s">
        <v>33</v>
      </c>
      <c r="D3089" t="s">
        <v>158</v>
      </c>
      <c r="E3089">
        <v>2</v>
      </c>
      <c r="F3089">
        <v>260.54000000000002</v>
      </c>
      <c r="G3089">
        <v>521.08000000000004</v>
      </c>
      <c r="H3089" t="s">
        <v>104</v>
      </c>
      <c r="I3089" t="s">
        <v>2433</v>
      </c>
      <c r="J3089" t="s">
        <v>14</v>
      </c>
      <c r="K3089">
        <v>2024</v>
      </c>
      <c r="L3089" t="s">
        <v>6533</v>
      </c>
      <c r="M3089" t="s">
        <v>6521</v>
      </c>
    </row>
    <row r="3090" spans="1:13" x14ac:dyDescent="0.35">
      <c r="A3090" t="s">
        <v>3663</v>
      </c>
      <c r="B3090" s="1">
        <v>45277</v>
      </c>
      <c r="C3090" t="s">
        <v>33</v>
      </c>
      <c r="D3090" t="s">
        <v>158</v>
      </c>
      <c r="E3090">
        <v>7</v>
      </c>
      <c r="F3090">
        <v>428.85</v>
      </c>
      <c r="G3090">
        <v>3001.95</v>
      </c>
      <c r="H3090" t="s">
        <v>42</v>
      </c>
      <c r="I3090" t="s">
        <v>1026</v>
      </c>
      <c r="J3090" t="s">
        <v>39</v>
      </c>
      <c r="K3090">
        <v>2023</v>
      </c>
      <c r="L3090" t="s">
        <v>6520</v>
      </c>
      <c r="M3090" t="s">
        <v>6521</v>
      </c>
    </row>
    <row r="3091" spans="1:13" x14ac:dyDescent="0.35">
      <c r="A3091" t="s">
        <v>3803</v>
      </c>
      <c r="B3091" s="1">
        <v>45392</v>
      </c>
      <c r="C3091" t="s">
        <v>33</v>
      </c>
      <c r="D3091" t="s">
        <v>158</v>
      </c>
      <c r="E3091">
        <v>5</v>
      </c>
      <c r="F3091">
        <v>707.36</v>
      </c>
      <c r="G3091">
        <v>3536.8</v>
      </c>
      <c r="H3091" t="s">
        <v>110</v>
      </c>
      <c r="I3091" t="s">
        <v>644</v>
      </c>
      <c r="J3091" t="s">
        <v>39</v>
      </c>
      <c r="K3091">
        <v>2024</v>
      </c>
      <c r="L3091" t="s">
        <v>6527</v>
      </c>
      <c r="M3091" t="s">
        <v>6521</v>
      </c>
    </row>
    <row r="3092" spans="1:13" x14ac:dyDescent="0.35">
      <c r="A3092" t="s">
        <v>3855</v>
      </c>
      <c r="B3092" s="1">
        <v>45587</v>
      </c>
      <c r="C3092" t="s">
        <v>33</v>
      </c>
      <c r="D3092" t="s">
        <v>158</v>
      </c>
      <c r="E3092">
        <v>10</v>
      </c>
      <c r="F3092">
        <v>810.56</v>
      </c>
      <c r="G3092">
        <v>8105.6</v>
      </c>
      <c r="H3092" t="s">
        <v>104</v>
      </c>
      <c r="I3092" t="s">
        <v>1063</v>
      </c>
      <c r="J3092" t="s">
        <v>47</v>
      </c>
      <c r="K3092">
        <v>2024</v>
      </c>
      <c r="L3092" t="s">
        <v>6522</v>
      </c>
      <c r="M3092" t="s">
        <v>6521</v>
      </c>
    </row>
    <row r="3093" spans="1:13" x14ac:dyDescent="0.35">
      <c r="A3093" t="s">
        <v>3938</v>
      </c>
      <c r="B3093" s="1">
        <v>45176</v>
      </c>
      <c r="C3093" t="s">
        <v>33</v>
      </c>
      <c r="D3093" t="s">
        <v>158</v>
      </c>
      <c r="E3093">
        <v>6</v>
      </c>
      <c r="F3093">
        <v>447.72</v>
      </c>
      <c r="G3093">
        <v>2686.32</v>
      </c>
      <c r="H3093" t="s">
        <v>136</v>
      </c>
      <c r="I3093" t="s">
        <v>619</v>
      </c>
      <c r="J3093" t="s">
        <v>44</v>
      </c>
      <c r="K3093">
        <v>2023</v>
      </c>
      <c r="L3093" t="s">
        <v>6525</v>
      </c>
      <c r="M3093" t="s">
        <v>6521</v>
      </c>
    </row>
    <row r="3094" spans="1:13" x14ac:dyDescent="0.35">
      <c r="A3094" t="s">
        <v>3989</v>
      </c>
      <c r="B3094" s="1">
        <v>44966</v>
      </c>
      <c r="C3094" t="s">
        <v>33</v>
      </c>
      <c r="D3094" t="s">
        <v>158</v>
      </c>
      <c r="E3094">
        <v>1</v>
      </c>
      <c r="F3094">
        <v>883.25</v>
      </c>
      <c r="G3094">
        <v>883.25</v>
      </c>
      <c r="H3094" t="s">
        <v>136</v>
      </c>
      <c r="I3094" t="s">
        <v>179</v>
      </c>
      <c r="J3094" t="s">
        <v>39</v>
      </c>
      <c r="K3094">
        <v>2023</v>
      </c>
      <c r="L3094" t="s">
        <v>6529</v>
      </c>
      <c r="M3094" t="s">
        <v>6521</v>
      </c>
    </row>
    <row r="3095" spans="1:13" x14ac:dyDescent="0.35">
      <c r="A3095" t="s">
        <v>3993</v>
      </c>
      <c r="B3095" s="1">
        <v>45581</v>
      </c>
      <c r="C3095" t="s">
        <v>33</v>
      </c>
      <c r="D3095" t="s">
        <v>158</v>
      </c>
      <c r="E3095">
        <v>7</v>
      </c>
      <c r="F3095">
        <v>180.11</v>
      </c>
      <c r="G3095">
        <v>1260.77</v>
      </c>
      <c r="H3095" t="s">
        <v>136</v>
      </c>
      <c r="I3095" t="s">
        <v>1731</v>
      </c>
      <c r="J3095" t="s">
        <v>47</v>
      </c>
      <c r="K3095">
        <v>2024</v>
      </c>
      <c r="L3095" t="s">
        <v>6522</v>
      </c>
      <c r="M3095" t="s">
        <v>6521</v>
      </c>
    </row>
    <row r="3096" spans="1:13" x14ac:dyDescent="0.35">
      <c r="A3096" t="s">
        <v>4028</v>
      </c>
      <c r="B3096" s="1">
        <v>45134</v>
      </c>
      <c r="C3096" t="s">
        <v>33</v>
      </c>
      <c r="D3096" t="s">
        <v>158</v>
      </c>
      <c r="E3096">
        <v>8</v>
      </c>
      <c r="F3096">
        <v>232.98</v>
      </c>
      <c r="G3096">
        <v>1863.84</v>
      </c>
      <c r="H3096" t="s">
        <v>104</v>
      </c>
      <c r="I3096" t="s">
        <v>798</v>
      </c>
      <c r="J3096" t="s">
        <v>39</v>
      </c>
      <c r="K3096">
        <v>2023</v>
      </c>
      <c r="L3096" t="s">
        <v>6534</v>
      </c>
      <c r="M3096" t="s">
        <v>6521</v>
      </c>
    </row>
    <row r="3097" spans="1:13" x14ac:dyDescent="0.35">
      <c r="A3097" t="s">
        <v>4072</v>
      </c>
      <c r="B3097" s="1">
        <v>45359</v>
      </c>
      <c r="C3097" t="s">
        <v>33</v>
      </c>
      <c r="D3097" t="s">
        <v>158</v>
      </c>
      <c r="E3097">
        <v>8</v>
      </c>
      <c r="F3097">
        <v>533.87</v>
      </c>
      <c r="G3097">
        <v>4270.96</v>
      </c>
      <c r="H3097" t="s">
        <v>104</v>
      </c>
      <c r="I3097" t="s">
        <v>2167</v>
      </c>
      <c r="J3097" t="s">
        <v>47</v>
      </c>
      <c r="K3097">
        <v>2024</v>
      </c>
      <c r="L3097" t="s">
        <v>6533</v>
      </c>
      <c r="M3097" t="s">
        <v>6521</v>
      </c>
    </row>
    <row r="3098" spans="1:13" x14ac:dyDescent="0.35">
      <c r="A3098" t="s">
        <v>4110</v>
      </c>
      <c r="B3098" s="1">
        <v>45341</v>
      </c>
      <c r="C3098" t="s">
        <v>33</v>
      </c>
      <c r="D3098" t="s">
        <v>158</v>
      </c>
      <c r="E3098">
        <v>4</v>
      </c>
      <c r="F3098">
        <v>226.38</v>
      </c>
      <c r="G3098">
        <v>905.52</v>
      </c>
      <c r="H3098" t="s">
        <v>104</v>
      </c>
      <c r="I3098" t="s">
        <v>703</v>
      </c>
      <c r="J3098" t="s">
        <v>44</v>
      </c>
      <c r="K3098">
        <v>2024</v>
      </c>
      <c r="L3098" t="s">
        <v>6529</v>
      </c>
      <c r="M3098" t="s">
        <v>6521</v>
      </c>
    </row>
    <row r="3099" spans="1:13" x14ac:dyDescent="0.35">
      <c r="A3099" t="s">
        <v>4307</v>
      </c>
      <c r="B3099" s="1">
        <v>45355</v>
      </c>
      <c r="C3099" t="s">
        <v>33</v>
      </c>
      <c r="D3099" t="s">
        <v>158</v>
      </c>
      <c r="E3099">
        <v>8</v>
      </c>
      <c r="F3099">
        <v>329.35</v>
      </c>
      <c r="G3099">
        <v>2634.8</v>
      </c>
      <c r="H3099" t="s">
        <v>29</v>
      </c>
      <c r="I3099" t="s">
        <v>472</v>
      </c>
      <c r="J3099" t="s">
        <v>19</v>
      </c>
      <c r="K3099">
        <v>2024</v>
      </c>
      <c r="L3099" t="s">
        <v>6533</v>
      </c>
      <c r="M3099" t="s">
        <v>6521</v>
      </c>
    </row>
    <row r="3100" spans="1:13" x14ac:dyDescent="0.35">
      <c r="A3100" t="s">
        <v>4365</v>
      </c>
      <c r="B3100" s="1">
        <v>45117</v>
      </c>
      <c r="C3100" t="s">
        <v>33</v>
      </c>
      <c r="D3100" t="s">
        <v>158</v>
      </c>
      <c r="E3100">
        <v>9</v>
      </c>
      <c r="F3100">
        <v>237.39</v>
      </c>
      <c r="G3100">
        <v>2136.5100000000002</v>
      </c>
      <c r="H3100" t="s">
        <v>42</v>
      </c>
      <c r="I3100" t="s">
        <v>1363</v>
      </c>
      <c r="J3100" t="s">
        <v>44</v>
      </c>
      <c r="K3100">
        <v>2023</v>
      </c>
      <c r="L3100" t="s">
        <v>6534</v>
      </c>
      <c r="M3100" t="s">
        <v>6521</v>
      </c>
    </row>
    <row r="3101" spans="1:13" x14ac:dyDescent="0.35">
      <c r="A3101" t="s">
        <v>4490</v>
      </c>
      <c r="B3101" s="1">
        <v>45257</v>
      </c>
      <c r="C3101" t="s">
        <v>33</v>
      </c>
      <c r="D3101" t="s">
        <v>158</v>
      </c>
      <c r="E3101">
        <v>5</v>
      </c>
      <c r="F3101">
        <v>191.33</v>
      </c>
      <c r="G3101">
        <v>956.65</v>
      </c>
      <c r="H3101" t="s">
        <v>42</v>
      </c>
      <c r="I3101" t="s">
        <v>1336</v>
      </c>
      <c r="J3101" t="s">
        <v>19</v>
      </c>
      <c r="K3101">
        <v>2023</v>
      </c>
      <c r="L3101" t="s">
        <v>6526</v>
      </c>
      <c r="M3101" t="s">
        <v>6521</v>
      </c>
    </row>
    <row r="3102" spans="1:13" x14ac:dyDescent="0.35">
      <c r="A3102" t="s">
        <v>4520</v>
      </c>
      <c r="B3102" s="1">
        <v>45103</v>
      </c>
      <c r="C3102" t="s">
        <v>33</v>
      </c>
      <c r="D3102" t="s">
        <v>158</v>
      </c>
      <c r="E3102">
        <v>5</v>
      </c>
      <c r="F3102">
        <v>603.34</v>
      </c>
      <c r="G3102">
        <v>3016.7</v>
      </c>
      <c r="H3102" t="s">
        <v>42</v>
      </c>
      <c r="I3102" t="s">
        <v>957</v>
      </c>
      <c r="J3102" t="s">
        <v>19</v>
      </c>
      <c r="K3102">
        <v>2023</v>
      </c>
      <c r="L3102" t="s">
        <v>6531</v>
      </c>
      <c r="M3102" t="s">
        <v>6521</v>
      </c>
    </row>
    <row r="3103" spans="1:13" x14ac:dyDescent="0.35">
      <c r="A3103" t="s">
        <v>4535</v>
      </c>
      <c r="B3103" s="1">
        <v>45091</v>
      </c>
      <c r="C3103" t="s">
        <v>33</v>
      </c>
      <c r="D3103" t="s">
        <v>158</v>
      </c>
      <c r="E3103">
        <v>4</v>
      </c>
      <c r="F3103">
        <v>889.01</v>
      </c>
      <c r="G3103">
        <v>3556.04</v>
      </c>
      <c r="H3103" t="s">
        <v>29</v>
      </c>
      <c r="I3103" t="s">
        <v>701</v>
      </c>
      <c r="J3103" t="s">
        <v>31</v>
      </c>
      <c r="K3103">
        <v>2023</v>
      </c>
      <c r="L3103" t="s">
        <v>6531</v>
      </c>
      <c r="M3103" t="s">
        <v>6521</v>
      </c>
    </row>
    <row r="3104" spans="1:13" x14ac:dyDescent="0.35">
      <c r="A3104" t="s">
        <v>4551</v>
      </c>
      <c r="B3104" s="1">
        <v>45542</v>
      </c>
      <c r="C3104" t="s">
        <v>33</v>
      </c>
      <c r="D3104" t="s">
        <v>158</v>
      </c>
      <c r="E3104">
        <v>3</v>
      </c>
      <c r="F3104">
        <v>112.59</v>
      </c>
      <c r="G3104">
        <v>337.77</v>
      </c>
      <c r="H3104" t="s">
        <v>29</v>
      </c>
      <c r="I3104" t="s">
        <v>1295</v>
      </c>
      <c r="J3104" t="s">
        <v>47</v>
      </c>
      <c r="K3104">
        <v>2024</v>
      </c>
      <c r="L3104" t="s">
        <v>6525</v>
      </c>
      <c r="M3104" t="s">
        <v>6521</v>
      </c>
    </row>
    <row r="3105" spans="1:13" x14ac:dyDescent="0.35">
      <c r="A3105" t="s">
        <v>4570</v>
      </c>
      <c r="B3105" s="1">
        <v>44978</v>
      </c>
      <c r="C3105" t="s">
        <v>33</v>
      </c>
      <c r="D3105" t="s">
        <v>158</v>
      </c>
      <c r="E3105">
        <v>4</v>
      </c>
      <c r="F3105">
        <v>534.59</v>
      </c>
      <c r="G3105">
        <v>2138.36</v>
      </c>
      <c r="H3105" t="s">
        <v>29</v>
      </c>
      <c r="I3105" t="s">
        <v>1939</v>
      </c>
      <c r="J3105" t="s">
        <v>31</v>
      </c>
      <c r="K3105">
        <v>2023</v>
      </c>
      <c r="L3105" t="s">
        <v>6529</v>
      </c>
      <c r="M3105" t="s">
        <v>6521</v>
      </c>
    </row>
    <row r="3106" spans="1:13" x14ac:dyDescent="0.35">
      <c r="A3106" t="s">
        <v>4658</v>
      </c>
      <c r="B3106" s="1">
        <v>45395</v>
      </c>
      <c r="C3106" t="s">
        <v>33</v>
      </c>
      <c r="D3106" t="s">
        <v>158</v>
      </c>
      <c r="E3106">
        <v>6</v>
      </c>
      <c r="F3106">
        <v>270.06</v>
      </c>
      <c r="G3106">
        <v>1620.36</v>
      </c>
      <c r="H3106" t="s">
        <v>110</v>
      </c>
      <c r="I3106" t="s">
        <v>1800</v>
      </c>
      <c r="J3106" t="s">
        <v>14</v>
      </c>
      <c r="K3106">
        <v>2024</v>
      </c>
      <c r="L3106" t="s">
        <v>6527</v>
      </c>
      <c r="M3106" t="s">
        <v>6521</v>
      </c>
    </row>
    <row r="3107" spans="1:13" x14ac:dyDescent="0.35">
      <c r="A3107" t="s">
        <v>4743</v>
      </c>
      <c r="B3107" s="1">
        <v>45008</v>
      </c>
      <c r="C3107" t="s">
        <v>33</v>
      </c>
      <c r="D3107" t="s">
        <v>158</v>
      </c>
      <c r="E3107">
        <v>5</v>
      </c>
      <c r="F3107">
        <v>0</v>
      </c>
      <c r="G3107">
        <v>0</v>
      </c>
      <c r="H3107" t="s">
        <v>136</v>
      </c>
      <c r="I3107" t="s">
        <v>1130</v>
      </c>
      <c r="J3107" t="s">
        <v>19</v>
      </c>
      <c r="K3107">
        <v>2023</v>
      </c>
      <c r="L3107" t="s">
        <v>6533</v>
      </c>
      <c r="M3107" t="s">
        <v>6521</v>
      </c>
    </row>
    <row r="3108" spans="1:13" x14ac:dyDescent="0.35">
      <c r="A3108" t="s">
        <v>4833</v>
      </c>
      <c r="B3108" s="1">
        <v>45252</v>
      </c>
      <c r="C3108" t="s">
        <v>33</v>
      </c>
      <c r="D3108" t="s">
        <v>158</v>
      </c>
      <c r="E3108">
        <v>2</v>
      </c>
      <c r="F3108">
        <v>450</v>
      </c>
      <c r="G3108">
        <v>900</v>
      </c>
      <c r="H3108" t="s">
        <v>104</v>
      </c>
      <c r="I3108" t="s">
        <v>337</v>
      </c>
      <c r="J3108" t="s">
        <v>44</v>
      </c>
      <c r="K3108">
        <v>2023</v>
      </c>
      <c r="L3108" t="s">
        <v>6526</v>
      </c>
      <c r="M3108" t="s">
        <v>6521</v>
      </c>
    </row>
    <row r="3109" spans="1:13" x14ac:dyDescent="0.35">
      <c r="A3109" t="s">
        <v>5075</v>
      </c>
      <c r="B3109" s="1">
        <v>45194</v>
      </c>
      <c r="C3109" t="s">
        <v>33</v>
      </c>
      <c r="D3109" t="s">
        <v>158</v>
      </c>
      <c r="E3109">
        <v>2</v>
      </c>
      <c r="F3109">
        <v>305.23</v>
      </c>
      <c r="G3109">
        <v>610.46</v>
      </c>
      <c r="H3109" t="s">
        <v>29</v>
      </c>
      <c r="I3109" t="s">
        <v>915</v>
      </c>
      <c r="J3109" t="s">
        <v>39</v>
      </c>
      <c r="K3109">
        <v>2023</v>
      </c>
      <c r="L3109" t="s">
        <v>6525</v>
      </c>
      <c r="M3109" t="s">
        <v>6521</v>
      </c>
    </row>
    <row r="3110" spans="1:13" x14ac:dyDescent="0.35">
      <c r="A3110" t="s">
        <v>5082</v>
      </c>
      <c r="B3110" s="1">
        <v>45152</v>
      </c>
      <c r="C3110" t="s">
        <v>33</v>
      </c>
      <c r="D3110" t="s">
        <v>158</v>
      </c>
      <c r="E3110">
        <v>5</v>
      </c>
      <c r="F3110">
        <v>353.77</v>
      </c>
      <c r="G3110">
        <v>1768.85</v>
      </c>
      <c r="H3110" t="s">
        <v>110</v>
      </c>
      <c r="I3110" t="s">
        <v>2647</v>
      </c>
      <c r="J3110" t="s">
        <v>39</v>
      </c>
      <c r="K3110">
        <v>2023</v>
      </c>
      <c r="L3110" t="s">
        <v>6530</v>
      </c>
      <c r="M3110" t="s">
        <v>6521</v>
      </c>
    </row>
    <row r="3111" spans="1:13" x14ac:dyDescent="0.35">
      <c r="A3111" t="s">
        <v>5134</v>
      </c>
      <c r="B3111" s="1">
        <v>45051</v>
      </c>
      <c r="C3111" t="s">
        <v>33</v>
      </c>
      <c r="D3111" t="s">
        <v>158</v>
      </c>
      <c r="E3111">
        <v>4</v>
      </c>
      <c r="F3111">
        <v>823.89</v>
      </c>
      <c r="G3111">
        <v>3295.56</v>
      </c>
      <c r="H3111" t="s">
        <v>29</v>
      </c>
      <c r="I3111" t="s">
        <v>1665</v>
      </c>
      <c r="J3111" t="s">
        <v>6535</v>
      </c>
      <c r="K3111">
        <v>2023</v>
      </c>
      <c r="L3111" t="s">
        <v>6532</v>
      </c>
      <c r="M3111" t="s">
        <v>6521</v>
      </c>
    </row>
    <row r="3112" spans="1:13" x14ac:dyDescent="0.35">
      <c r="A3112" t="s">
        <v>5156</v>
      </c>
      <c r="B3112" s="1">
        <v>45498</v>
      </c>
      <c r="C3112" t="s">
        <v>33</v>
      </c>
      <c r="D3112" t="s">
        <v>158</v>
      </c>
      <c r="E3112">
        <v>2</v>
      </c>
      <c r="F3112">
        <v>291.52</v>
      </c>
      <c r="G3112">
        <v>583.04</v>
      </c>
      <c r="H3112" t="s">
        <v>136</v>
      </c>
      <c r="I3112" t="s">
        <v>38</v>
      </c>
      <c r="J3112" t="s">
        <v>44</v>
      </c>
      <c r="K3112">
        <v>2024</v>
      </c>
      <c r="L3112" t="s">
        <v>6534</v>
      </c>
      <c r="M3112" t="s">
        <v>6521</v>
      </c>
    </row>
    <row r="3113" spans="1:13" x14ac:dyDescent="0.35">
      <c r="A3113" t="s">
        <v>5189</v>
      </c>
      <c r="B3113" s="1">
        <v>45068</v>
      </c>
      <c r="C3113" t="s">
        <v>33</v>
      </c>
      <c r="D3113" t="s">
        <v>158</v>
      </c>
      <c r="E3113">
        <v>9</v>
      </c>
      <c r="F3113">
        <v>543.22</v>
      </c>
      <c r="G3113">
        <v>4888.9799999999996</v>
      </c>
      <c r="H3113" t="s">
        <v>29</v>
      </c>
      <c r="I3113" t="s">
        <v>2834</v>
      </c>
      <c r="J3113" t="s">
        <v>14</v>
      </c>
      <c r="K3113">
        <v>2023</v>
      </c>
      <c r="L3113" t="s">
        <v>6532</v>
      </c>
      <c r="M3113" t="s">
        <v>6521</v>
      </c>
    </row>
    <row r="3114" spans="1:13" x14ac:dyDescent="0.35">
      <c r="A3114" t="s">
        <v>5205</v>
      </c>
      <c r="B3114" s="1">
        <v>44990</v>
      </c>
      <c r="C3114" t="s">
        <v>33</v>
      </c>
      <c r="D3114" t="s">
        <v>158</v>
      </c>
      <c r="E3114">
        <v>1</v>
      </c>
      <c r="F3114">
        <v>385.28</v>
      </c>
      <c r="G3114">
        <v>385.28</v>
      </c>
      <c r="H3114" t="s">
        <v>136</v>
      </c>
      <c r="I3114" t="s">
        <v>2362</v>
      </c>
      <c r="J3114" t="s">
        <v>19</v>
      </c>
      <c r="K3114">
        <v>2023</v>
      </c>
      <c r="L3114" t="s">
        <v>6533</v>
      </c>
      <c r="M3114" t="s">
        <v>6521</v>
      </c>
    </row>
    <row r="3115" spans="1:13" x14ac:dyDescent="0.35">
      <c r="A3115" t="s">
        <v>5238</v>
      </c>
      <c r="B3115" s="1">
        <v>45632</v>
      </c>
      <c r="C3115" t="s">
        <v>33</v>
      </c>
      <c r="D3115" t="s">
        <v>158</v>
      </c>
      <c r="E3115">
        <v>8</v>
      </c>
      <c r="F3115">
        <v>472.67</v>
      </c>
      <c r="G3115">
        <v>3781.36</v>
      </c>
      <c r="H3115" t="s">
        <v>104</v>
      </c>
      <c r="I3115" t="s">
        <v>1693</v>
      </c>
      <c r="J3115" t="s">
        <v>31</v>
      </c>
      <c r="K3115">
        <v>2024</v>
      </c>
      <c r="L3115" t="s">
        <v>6520</v>
      </c>
      <c r="M3115" t="s">
        <v>6521</v>
      </c>
    </row>
    <row r="3116" spans="1:13" x14ac:dyDescent="0.35">
      <c r="A3116" t="s">
        <v>5281</v>
      </c>
      <c r="B3116" s="1">
        <v>45271</v>
      </c>
      <c r="C3116" t="s">
        <v>33</v>
      </c>
      <c r="D3116" t="s">
        <v>158</v>
      </c>
      <c r="E3116">
        <v>1</v>
      </c>
      <c r="F3116">
        <v>154.24</v>
      </c>
      <c r="G3116">
        <v>154.24</v>
      </c>
      <c r="H3116" t="s">
        <v>42</v>
      </c>
      <c r="I3116" t="s">
        <v>321</v>
      </c>
      <c r="J3116" t="s">
        <v>19</v>
      </c>
      <c r="K3116">
        <v>2023</v>
      </c>
      <c r="L3116" t="s">
        <v>6520</v>
      </c>
      <c r="M3116" t="s">
        <v>6521</v>
      </c>
    </row>
    <row r="3117" spans="1:13" x14ac:dyDescent="0.35">
      <c r="A3117" t="s">
        <v>5405</v>
      </c>
      <c r="B3117" s="1">
        <v>45229</v>
      </c>
      <c r="C3117" t="s">
        <v>33</v>
      </c>
      <c r="D3117" t="s">
        <v>158</v>
      </c>
      <c r="E3117">
        <v>8</v>
      </c>
      <c r="F3117">
        <v>766.41</v>
      </c>
      <c r="G3117">
        <v>6131.28</v>
      </c>
      <c r="H3117" t="s">
        <v>136</v>
      </c>
      <c r="I3117" t="s">
        <v>6536</v>
      </c>
      <c r="J3117" t="s">
        <v>44</v>
      </c>
      <c r="K3117">
        <v>2023</v>
      </c>
      <c r="L3117" t="s">
        <v>6522</v>
      </c>
      <c r="M3117" t="s">
        <v>6521</v>
      </c>
    </row>
    <row r="3118" spans="1:13" x14ac:dyDescent="0.35">
      <c r="A3118" t="s">
        <v>5435</v>
      </c>
      <c r="B3118" s="1">
        <v>45482</v>
      </c>
      <c r="C3118" t="s">
        <v>33</v>
      </c>
      <c r="D3118" t="s">
        <v>158</v>
      </c>
      <c r="E3118">
        <v>7</v>
      </c>
      <c r="F3118">
        <v>651.12</v>
      </c>
      <c r="G3118">
        <v>4557.84</v>
      </c>
      <c r="H3118" t="s">
        <v>29</v>
      </c>
      <c r="I3118" t="s">
        <v>1822</v>
      </c>
      <c r="J3118" t="s">
        <v>14</v>
      </c>
      <c r="K3118">
        <v>2024</v>
      </c>
      <c r="L3118" t="s">
        <v>6534</v>
      </c>
      <c r="M3118" t="s">
        <v>6521</v>
      </c>
    </row>
    <row r="3119" spans="1:13" x14ac:dyDescent="0.35">
      <c r="A3119" t="s">
        <v>5452</v>
      </c>
      <c r="B3119" s="1">
        <v>45303</v>
      </c>
      <c r="C3119" t="s">
        <v>33</v>
      </c>
      <c r="D3119" t="s">
        <v>158</v>
      </c>
      <c r="E3119">
        <v>4</v>
      </c>
      <c r="F3119">
        <v>703.23</v>
      </c>
      <c r="G3119">
        <v>2812.92</v>
      </c>
      <c r="H3119" t="s">
        <v>42</v>
      </c>
      <c r="I3119" t="s">
        <v>409</v>
      </c>
      <c r="J3119" t="s">
        <v>31</v>
      </c>
      <c r="K3119">
        <v>2024</v>
      </c>
      <c r="L3119" t="s">
        <v>6524</v>
      </c>
      <c r="M3119" t="s">
        <v>6521</v>
      </c>
    </row>
    <row r="3120" spans="1:13" x14ac:dyDescent="0.35">
      <c r="A3120" t="s">
        <v>5464</v>
      </c>
      <c r="B3120" s="1">
        <v>45284</v>
      </c>
      <c r="C3120" t="s">
        <v>33</v>
      </c>
      <c r="D3120" t="s">
        <v>158</v>
      </c>
      <c r="E3120">
        <v>5</v>
      </c>
      <c r="F3120">
        <v>339.19</v>
      </c>
      <c r="G3120">
        <v>1695.95</v>
      </c>
      <c r="H3120" t="s">
        <v>104</v>
      </c>
      <c r="I3120" t="s">
        <v>3824</v>
      </c>
      <c r="J3120" t="s">
        <v>39</v>
      </c>
      <c r="K3120">
        <v>2023</v>
      </c>
      <c r="L3120" t="s">
        <v>6520</v>
      </c>
      <c r="M3120" t="s">
        <v>6521</v>
      </c>
    </row>
    <row r="3121" spans="1:13" x14ac:dyDescent="0.35">
      <c r="A3121" t="s">
        <v>5589</v>
      </c>
      <c r="B3121" s="1">
        <v>45128</v>
      </c>
      <c r="C3121" t="s">
        <v>33</v>
      </c>
      <c r="D3121" t="s">
        <v>158</v>
      </c>
      <c r="E3121">
        <v>5</v>
      </c>
      <c r="F3121">
        <v>391.38</v>
      </c>
      <c r="G3121">
        <v>1956.9</v>
      </c>
      <c r="H3121" t="s">
        <v>110</v>
      </c>
      <c r="I3121" t="s">
        <v>1259</v>
      </c>
      <c r="J3121" t="s">
        <v>19</v>
      </c>
      <c r="K3121">
        <v>2023</v>
      </c>
      <c r="L3121" t="s">
        <v>6534</v>
      </c>
      <c r="M3121" t="s">
        <v>6521</v>
      </c>
    </row>
    <row r="3122" spans="1:13" x14ac:dyDescent="0.35">
      <c r="A3122" t="s">
        <v>5624</v>
      </c>
      <c r="B3122" s="1">
        <v>45282</v>
      </c>
      <c r="C3122" t="s">
        <v>33</v>
      </c>
      <c r="D3122" t="s">
        <v>158</v>
      </c>
      <c r="E3122">
        <v>8</v>
      </c>
      <c r="F3122">
        <v>188.97</v>
      </c>
      <c r="G3122">
        <v>1511.76</v>
      </c>
      <c r="H3122" t="s">
        <v>42</v>
      </c>
      <c r="I3122" t="s">
        <v>826</v>
      </c>
      <c r="J3122" t="s">
        <v>14</v>
      </c>
      <c r="K3122">
        <v>2023</v>
      </c>
      <c r="L3122" t="s">
        <v>6520</v>
      </c>
      <c r="M3122" t="s">
        <v>6521</v>
      </c>
    </row>
    <row r="3123" spans="1:13" x14ac:dyDescent="0.35">
      <c r="A3123" t="s">
        <v>5653</v>
      </c>
      <c r="B3123" s="1">
        <v>45053</v>
      </c>
      <c r="C3123" t="s">
        <v>33</v>
      </c>
      <c r="D3123" t="s">
        <v>158</v>
      </c>
      <c r="E3123">
        <v>4</v>
      </c>
      <c r="F3123">
        <v>648.57000000000005</v>
      </c>
      <c r="G3123">
        <v>2594.2800000000002</v>
      </c>
      <c r="H3123" t="s">
        <v>104</v>
      </c>
      <c r="I3123" t="s">
        <v>453</v>
      </c>
      <c r="J3123" t="s">
        <v>31</v>
      </c>
      <c r="K3123">
        <v>2023</v>
      </c>
      <c r="L3123" t="s">
        <v>6532</v>
      </c>
      <c r="M3123" t="s">
        <v>6521</v>
      </c>
    </row>
    <row r="3124" spans="1:13" x14ac:dyDescent="0.35">
      <c r="A3124" t="s">
        <v>5693</v>
      </c>
      <c r="B3124" s="1">
        <v>45195</v>
      </c>
      <c r="C3124" t="s">
        <v>33</v>
      </c>
      <c r="D3124" t="s">
        <v>158</v>
      </c>
      <c r="E3124">
        <v>10</v>
      </c>
      <c r="F3124">
        <v>119.24</v>
      </c>
      <c r="G3124">
        <v>1192.4000000000001</v>
      </c>
      <c r="H3124" t="s">
        <v>29</v>
      </c>
      <c r="I3124" t="s">
        <v>720</v>
      </c>
      <c r="J3124" t="s">
        <v>47</v>
      </c>
      <c r="K3124">
        <v>2023</v>
      </c>
      <c r="L3124" t="s">
        <v>6525</v>
      </c>
      <c r="M3124" t="s">
        <v>6521</v>
      </c>
    </row>
    <row r="3125" spans="1:13" x14ac:dyDescent="0.35">
      <c r="A3125" t="s">
        <v>5752</v>
      </c>
      <c r="B3125" s="1">
        <v>45355</v>
      </c>
      <c r="C3125" t="s">
        <v>33</v>
      </c>
      <c r="D3125" t="s">
        <v>158</v>
      </c>
      <c r="E3125">
        <v>10</v>
      </c>
      <c r="F3125">
        <v>444.33</v>
      </c>
      <c r="G3125">
        <v>4443.3</v>
      </c>
      <c r="H3125" t="s">
        <v>136</v>
      </c>
      <c r="I3125" t="s">
        <v>200</v>
      </c>
      <c r="J3125" t="s">
        <v>19</v>
      </c>
      <c r="K3125">
        <v>2024</v>
      </c>
      <c r="L3125" t="s">
        <v>6533</v>
      </c>
      <c r="M3125" t="s">
        <v>6521</v>
      </c>
    </row>
    <row r="3126" spans="1:13" x14ac:dyDescent="0.35">
      <c r="A3126" t="s">
        <v>5792</v>
      </c>
      <c r="B3126" s="1">
        <v>45507</v>
      </c>
      <c r="C3126" t="s">
        <v>33</v>
      </c>
      <c r="D3126" t="s">
        <v>158</v>
      </c>
      <c r="E3126">
        <v>9</v>
      </c>
      <c r="F3126">
        <v>557.16999999999996</v>
      </c>
      <c r="G3126">
        <v>5014.53</v>
      </c>
      <c r="H3126" t="s">
        <v>42</v>
      </c>
      <c r="I3126" t="s">
        <v>323</v>
      </c>
      <c r="J3126" t="s">
        <v>19</v>
      </c>
      <c r="K3126">
        <v>2024</v>
      </c>
      <c r="L3126" t="s">
        <v>6530</v>
      </c>
      <c r="M3126" t="s">
        <v>6521</v>
      </c>
    </row>
    <row r="3127" spans="1:13" x14ac:dyDescent="0.35">
      <c r="A3127" t="s">
        <v>5847</v>
      </c>
      <c r="B3127" s="1">
        <v>45054</v>
      </c>
      <c r="C3127" t="s">
        <v>33</v>
      </c>
      <c r="D3127" t="s">
        <v>158</v>
      </c>
      <c r="E3127">
        <v>4</v>
      </c>
      <c r="F3127">
        <v>706.46</v>
      </c>
      <c r="G3127">
        <v>2825.84</v>
      </c>
      <c r="H3127" t="s">
        <v>42</v>
      </c>
      <c r="I3127" t="s">
        <v>570</v>
      </c>
      <c r="J3127" t="s">
        <v>31</v>
      </c>
      <c r="K3127">
        <v>2023</v>
      </c>
      <c r="L3127" t="s">
        <v>6532</v>
      </c>
      <c r="M3127" t="s">
        <v>6521</v>
      </c>
    </row>
    <row r="3128" spans="1:13" x14ac:dyDescent="0.35">
      <c r="A3128" t="s">
        <v>5869</v>
      </c>
      <c r="B3128" s="1">
        <v>45353</v>
      </c>
      <c r="C3128" t="s">
        <v>33</v>
      </c>
      <c r="D3128" t="s">
        <v>158</v>
      </c>
      <c r="E3128">
        <v>7</v>
      </c>
      <c r="F3128">
        <v>267.92</v>
      </c>
      <c r="G3128">
        <v>1875.44</v>
      </c>
      <c r="H3128" t="s">
        <v>29</v>
      </c>
      <c r="I3128" t="s">
        <v>1344</v>
      </c>
      <c r="J3128" t="s">
        <v>47</v>
      </c>
      <c r="K3128">
        <v>2024</v>
      </c>
      <c r="L3128" t="s">
        <v>6533</v>
      </c>
      <c r="M3128" t="s">
        <v>6521</v>
      </c>
    </row>
    <row r="3129" spans="1:13" x14ac:dyDescent="0.35">
      <c r="A3129" t="s">
        <v>5872</v>
      </c>
      <c r="B3129" s="1">
        <v>45391</v>
      </c>
      <c r="C3129" t="s">
        <v>33</v>
      </c>
      <c r="D3129" t="s">
        <v>158</v>
      </c>
      <c r="E3129">
        <v>4</v>
      </c>
      <c r="F3129">
        <v>634.67999999999995</v>
      </c>
      <c r="G3129">
        <v>2538.7199999999998</v>
      </c>
      <c r="H3129" t="s">
        <v>42</v>
      </c>
      <c r="I3129" t="s">
        <v>198</v>
      </c>
      <c r="J3129" t="s">
        <v>44</v>
      </c>
      <c r="K3129">
        <v>2024</v>
      </c>
      <c r="L3129" t="s">
        <v>6527</v>
      </c>
      <c r="M3129" t="s">
        <v>6521</v>
      </c>
    </row>
    <row r="3130" spans="1:13" x14ac:dyDescent="0.35">
      <c r="A3130" t="s">
        <v>5945</v>
      </c>
      <c r="B3130" s="1">
        <v>45476</v>
      </c>
      <c r="C3130" t="s">
        <v>33</v>
      </c>
      <c r="D3130" t="s">
        <v>158</v>
      </c>
      <c r="E3130">
        <v>1</v>
      </c>
      <c r="F3130">
        <v>730.33</v>
      </c>
      <c r="G3130">
        <v>730.33</v>
      </c>
      <c r="H3130" t="s">
        <v>42</v>
      </c>
      <c r="I3130" t="s">
        <v>252</v>
      </c>
      <c r="J3130" t="s">
        <v>31</v>
      </c>
      <c r="K3130">
        <v>2024</v>
      </c>
      <c r="L3130" t="s">
        <v>6534</v>
      </c>
      <c r="M3130" t="s">
        <v>6521</v>
      </c>
    </row>
    <row r="3131" spans="1:13" x14ac:dyDescent="0.35">
      <c r="A3131" t="s">
        <v>5973</v>
      </c>
      <c r="B3131" s="1">
        <v>45399</v>
      </c>
      <c r="C3131" t="s">
        <v>33</v>
      </c>
      <c r="D3131" t="s">
        <v>158</v>
      </c>
      <c r="E3131">
        <v>9</v>
      </c>
      <c r="F3131">
        <v>189.36</v>
      </c>
      <c r="G3131">
        <v>1704.24</v>
      </c>
      <c r="H3131" t="s">
        <v>136</v>
      </c>
      <c r="I3131" t="s">
        <v>874</v>
      </c>
      <c r="J3131" t="s">
        <v>39</v>
      </c>
      <c r="K3131">
        <v>2024</v>
      </c>
      <c r="L3131" t="s">
        <v>6527</v>
      </c>
      <c r="M3131" t="s">
        <v>6521</v>
      </c>
    </row>
    <row r="3132" spans="1:13" x14ac:dyDescent="0.35">
      <c r="A3132" t="s">
        <v>6029</v>
      </c>
      <c r="B3132" s="1">
        <v>45218</v>
      </c>
      <c r="C3132" t="s">
        <v>33</v>
      </c>
      <c r="D3132" t="s">
        <v>158</v>
      </c>
      <c r="E3132">
        <v>2</v>
      </c>
      <c r="F3132">
        <v>212.46</v>
      </c>
      <c r="G3132">
        <v>424.92</v>
      </c>
      <c r="H3132" t="s">
        <v>136</v>
      </c>
      <c r="I3132" t="s">
        <v>2301</v>
      </c>
      <c r="J3132" t="s">
        <v>44</v>
      </c>
      <c r="K3132">
        <v>2023</v>
      </c>
      <c r="L3132" t="s">
        <v>6522</v>
      </c>
      <c r="M3132" t="s">
        <v>6521</v>
      </c>
    </row>
    <row r="3133" spans="1:13" x14ac:dyDescent="0.35">
      <c r="A3133" t="s">
        <v>6182</v>
      </c>
      <c r="B3133" s="1">
        <v>45593</v>
      </c>
      <c r="C3133" t="s">
        <v>33</v>
      </c>
      <c r="D3133" t="s">
        <v>158</v>
      </c>
      <c r="E3133">
        <v>5</v>
      </c>
      <c r="F3133">
        <v>818.6</v>
      </c>
      <c r="G3133">
        <v>4093</v>
      </c>
      <c r="H3133" t="s">
        <v>110</v>
      </c>
      <c r="I3133" t="s">
        <v>722</v>
      </c>
      <c r="J3133" t="s">
        <v>39</v>
      </c>
      <c r="K3133">
        <v>2024</v>
      </c>
      <c r="L3133" t="s">
        <v>6522</v>
      </c>
      <c r="M3133" t="s">
        <v>6521</v>
      </c>
    </row>
    <row r="3134" spans="1:13" x14ac:dyDescent="0.35">
      <c r="A3134" t="s">
        <v>6268</v>
      </c>
      <c r="B3134" s="1">
        <v>45160</v>
      </c>
      <c r="C3134" t="s">
        <v>33</v>
      </c>
      <c r="D3134" t="s">
        <v>158</v>
      </c>
      <c r="E3134">
        <v>9</v>
      </c>
      <c r="F3134">
        <v>620.75</v>
      </c>
      <c r="G3134">
        <v>5586.75</v>
      </c>
      <c r="H3134" t="s">
        <v>104</v>
      </c>
      <c r="I3134" t="s">
        <v>1482</v>
      </c>
      <c r="J3134" t="s">
        <v>47</v>
      </c>
      <c r="K3134">
        <v>2023</v>
      </c>
      <c r="L3134" t="s">
        <v>6530</v>
      </c>
      <c r="M3134" t="s">
        <v>6521</v>
      </c>
    </row>
    <row r="3135" spans="1:13" x14ac:dyDescent="0.35">
      <c r="A3135" t="s">
        <v>6286</v>
      </c>
      <c r="B3135" s="1">
        <v>45637</v>
      </c>
      <c r="C3135" t="s">
        <v>33</v>
      </c>
      <c r="D3135" t="s">
        <v>158</v>
      </c>
      <c r="E3135">
        <v>7</v>
      </c>
      <c r="F3135">
        <v>135.86000000000001</v>
      </c>
      <c r="G3135">
        <v>951.02</v>
      </c>
      <c r="H3135" t="s">
        <v>104</v>
      </c>
      <c r="I3135" t="s">
        <v>46</v>
      </c>
      <c r="J3135" t="s">
        <v>31</v>
      </c>
      <c r="K3135">
        <v>2024</v>
      </c>
      <c r="L3135" t="s">
        <v>6520</v>
      </c>
      <c r="M3135" t="s">
        <v>6521</v>
      </c>
    </row>
    <row r="3136" spans="1:13" x14ac:dyDescent="0.35">
      <c r="A3136" t="s">
        <v>6343</v>
      </c>
      <c r="B3136" s="1">
        <v>45461</v>
      </c>
      <c r="C3136" t="s">
        <v>33</v>
      </c>
      <c r="D3136" t="s">
        <v>158</v>
      </c>
      <c r="E3136">
        <v>4</v>
      </c>
      <c r="F3136">
        <v>776.14</v>
      </c>
      <c r="G3136">
        <v>3104.56</v>
      </c>
      <c r="H3136" t="s">
        <v>136</v>
      </c>
      <c r="I3136" t="s">
        <v>1712</v>
      </c>
      <c r="J3136" t="s">
        <v>14</v>
      </c>
      <c r="K3136">
        <v>2024</v>
      </c>
      <c r="L3136" t="s">
        <v>6531</v>
      </c>
      <c r="M3136" t="s">
        <v>6521</v>
      </c>
    </row>
    <row r="3137" spans="1:13" x14ac:dyDescent="0.35">
      <c r="A3137" t="s">
        <v>6401</v>
      </c>
      <c r="B3137" s="1">
        <v>45181</v>
      </c>
      <c r="C3137" t="s">
        <v>33</v>
      </c>
      <c r="D3137" t="s">
        <v>158</v>
      </c>
      <c r="E3137">
        <v>1</v>
      </c>
      <c r="F3137">
        <v>423.48</v>
      </c>
      <c r="G3137">
        <v>423.48</v>
      </c>
      <c r="H3137" t="s">
        <v>110</v>
      </c>
      <c r="I3137" t="s">
        <v>2582</v>
      </c>
      <c r="J3137" t="s">
        <v>39</v>
      </c>
      <c r="K3137">
        <v>2023</v>
      </c>
      <c r="L3137" t="s">
        <v>6525</v>
      </c>
      <c r="M3137" t="s">
        <v>6521</v>
      </c>
    </row>
    <row r="3138" spans="1:13" x14ac:dyDescent="0.35">
      <c r="A3138" t="s">
        <v>6484</v>
      </c>
      <c r="B3138" s="1">
        <v>45001</v>
      </c>
      <c r="C3138" t="s">
        <v>33</v>
      </c>
      <c r="D3138" t="s">
        <v>158</v>
      </c>
      <c r="E3138">
        <v>5</v>
      </c>
      <c r="F3138">
        <v>371.39</v>
      </c>
      <c r="G3138">
        <v>1856.95</v>
      </c>
      <c r="H3138" t="s">
        <v>136</v>
      </c>
      <c r="I3138" t="s">
        <v>1251</v>
      </c>
      <c r="J3138" t="s">
        <v>31</v>
      </c>
      <c r="K3138">
        <v>2023</v>
      </c>
      <c r="L3138" t="s">
        <v>6533</v>
      </c>
      <c r="M3138" t="s">
        <v>6521</v>
      </c>
    </row>
    <row r="3139" spans="1:13" x14ac:dyDescent="0.35">
      <c r="A3139" t="s">
        <v>32</v>
      </c>
      <c r="B3139" s="1">
        <v>44931</v>
      </c>
      <c r="C3139" t="s">
        <v>33</v>
      </c>
      <c r="D3139" t="s">
        <v>34</v>
      </c>
      <c r="E3139">
        <v>5</v>
      </c>
      <c r="F3139">
        <v>200.08</v>
      </c>
      <c r="G3139">
        <v>1000.4</v>
      </c>
      <c r="H3139" t="s">
        <v>110</v>
      </c>
      <c r="I3139" t="s">
        <v>35</v>
      </c>
      <c r="J3139" t="s">
        <v>31</v>
      </c>
      <c r="K3139">
        <v>2023</v>
      </c>
      <c r="L3139" t="s">
        <v>6524</v>
      </c>
      <c r="M3139" t="s">
        <v>6521</v>
      </c>
    </row>
    <row r="3140" spans="1:13" x14ac:dyDescent="0.35">
      <c r="A3140" t="s">
        <v>464</v>
      </c>
      <c r="B3140" s="1">
        <v>45486</v>
      </c>
      <c r="C3140" t="s">
        <v>33</v>
      </c>
      <c r="D3140" t="s">
        <v>34</v>
      </c>
      <c r="E3140">
        <v>9</v>
      </c>
      <c r="F3140">
        <v>739.06</v>
      </c>
      <c r="G3140">
        <v>6651.54</v>
      </c>
      <c r="H3140" t="s">
        <v>110</v>
      </c>
      <c r="I3140" t="s">
        <v>457</v>
      </c>
      <c r="J3140" t="s">
        <v>14</v>
      </c>
      <c r="K3140">
        <v>2024</v>
      </c>
      <c r="L3140" t="s">
        <v>6534</v>
      </c>
      <c r="M3140" t="s">
        <v>6521</v>
      </c>
    </row>
    <row r="3141" spans="1:13" x14ac:dyDescent="0.35">
      <c r="A3141" t="s">
        <v>490</v>
      </c>
      <c r="B3141" s="1">
        <v>45245</v>
      </c>
      <c r="C3141" t="s">
        <v>33</v>
      </c>
      <c r="D3141" t="s">
        <v>34</v>
      </c>
      <c r="E3141">
        <v>6</v>
      </c>
      <c r="F3141">
        <v>677.44</v>
      </c>
      <c r="G3141">
        <v>4064.64</v>
      </c>
      <c r="H3141" t="s">
        <v>136</v>
      </c>
      <c r="I3141" t="s">
        <v>491</v>
      </c>
      <c r="J3141" t="s">
        <v>44</v>
      </c>
      <c r="K3141">
        <v>2023</v>
      </c>
      <c r="L3141" t="s">
        <v>6526</v>
      </c>
      <c r="M3141" t="s">
        <v>6521</v>
      </c>
    </row>
    <row r="3142" spans="1:13" x14ac:dyDescent="0.35">
      <c r="A3142" t="s">
        <v>545</v>
      </c>
      <c r="B3142" s="1">
        <v>45181</v>
      </c>
      <c r="C3142" t="s">
        <v>33</v>
      </c>
      <c r="D3142" t="s">
        <v>34</v>
      </c>
      <c r="E3142">
        <v>5</v>
      </c>
      <c r="F3142">
        <v>329.91</v>
      </c>
      <c r="G3142">
        <v>1649.55</v>
      </c>
      <c r="H3142" t="s">
        <v>42</v>
      </c>
      <c r="I3142" t="s">
        <v>192</v>
      </c>
      <c r="J3142" t="s">
        <v>39</v>
      </c>
      <c r="K3142">
        <v>2023</v>
      </c>
      <c r="L3142" t="s">
        <v>6525</v>
      </c>
      <c r="M3142" t="s">
        <v>6521</v>
      </c>
    </row>
    <row r="3143" spans="1:13" x14ac:dyDescent="0.35">
      <c r="A3143" t="s">
        <v>589</v>
      </c>
      <c r="B3143" s="1">
        <v>45354</v>
      </c>
      <c r="C3143" t="s">
        <v>33</v>
      </c>
      <c r="D3143" t="s">
        <v>34</v>
      </c>
      <c r="E3143">
        <v>2</v>
      </c>
      <c r="F3143">
        <v>182.93</v>
      </c>
      <c r="G3143">
        <v>365.86</v>
      </c>
      <c r="H3143" t="s">
        <v>104</v>
      </c>
      <c r="I3143" t="s">
        <v>590</v>
      </c>
      <c r="J3143" t="s">
        <v>44</v>
      </c>
      <c r="K3143">
        <v>2024</v>
      </c>
      <c r="L3143" t="s">
        <v>6533</v>
      </c>
      <c r="M3143" t="s">
        <v>6521</v>
      </c>
    </row>
    <row r="3144" spans="1:13" x14ac:dyDescent="0.35">
      <c r="A3144" t="s">
        <v>591</v>
      </c>
      <c r="B3144" s="1">
        <v>45627</v>
      </c>
      <c r="C3144" t="s">
        <v>33</v>
      </c>
      <c r="D3144" t="s">
        <v>34</v>
      </c>
      <c r="E3144">
        <v>9</v>
      </c>
      <c r="F3144">
        <v>496.89</v>
      </c>
      <c r="G3144">
        <v>4472.01</v>
      </c>
      <c r="H3144" t="s">
        <v>104</v>
      </c>
      <c r="I3144" t="s">
        <v>592</v>
      </c>
      <c r="J3144" t="s">
        <v>19</v>
      </c>
      <c r="K3144">
        <v>2024</v>
      </c>
      <c r="L3144" t="s">
        <v>6520</v>
      </c>
      <c r="M3144" t="s">
        <v>6521</v>
      </c>
    </row>
    <row r="3145" spans="1:13" x14ac:dyDescent="0.35">
      <c r="A3145" t="s">
        <v>602</v>
      </c>
      <c r="B3145" s="1">
        <v>45066</v>
      </c>
      <c r="C3145" t="s">
        <v>33</v>
      </c>
      <c r="D3145" t="s">
        <v>34</v>
      </c>
      <c r="E3145">
        <v>3</v>
      </c>
      <c r="F3145">
        <v>603.86</v>
      </c>
      <c r="G3145">
        <v>1811.58</v>
      </c>
      <c r="H3145" t="s">
        <v>42</v>
      </c>
      <c r="I3145" t="s">
        <v>51</v>
      </c>
      <c r="J3145" t="s">
        <v>39</v>
      </c>
      <c r="K3145">
        <v>2023</v>
      </c>
      <c r="L3145" t="s">
        <v>6532</v>
      </c>
      <c r="M3145" t="s">
        <v>6521</v>
      </c>
    </row>
    <row r="3146" spans="1:13" x14ac:dyDescent="0.35">
      <c r="A3146" t="s">
        <v>686</v>
      </c>
      <c r="B3146" s="1">
        <v>45289</v>
      </c>
      <c r="C3146" t="s">
        <v>33</v>
      </c>
      <c r="D3146" t="s">
        <v>34</v>
      </c>
      <c r="E3146">
        <v>6</v>
      </c>
      <c r="F3146">
        <v>306.49</v>
      </c>
      <c r="G3146">
        <v>1838.94</v>
      </c>
      <c r="H3146" t="s">
        <v>110</v>
      </c>
      <c r="I3146" t="s">
        <v>621</v>
      </c>
      <c r="J3146" t="s">
        <v>31</v>
      </c>
      <c r="K3146">
        <v>2023</v>
      </c>
      <c r="L3146" t="s">
        <v>6520</v>
      </c>
      <c r="M3146" t="s">
        <v>6521</v>
      </c>
    </row>
    <row r="3147" spans="1:13" x14ac:dyDescent="0.35">
      <c r="A3147" t="s">
        <v>738</v>
      </c>
      <c r="B3147" s="1">
        <v>45204</v>
      </c>
      <c r="C3147" t="s">
        <v>33</v>
      </c>
      <c r="D3147" t="s">
        <v>34</v>
      </c>
      <c r="E3147">
        <v>5</v>
      </c>
      <c r="F3147">
        <v>502.8</v>
      </c>
      <c r="G3147">
        <v>2514</v>
      </c>
      <c r="H3147" t="s">
        <v>104</v>
      </c>
      <c r="I3147" t="s">
        <v>739</v>
      </c>
      <c r="J3147" t="s">
        <v>44</v>
      </c>
      <c r="K3147">
        <v>2023</v>
      </c>
      <c r="L3147" t="s">
        <v>6522</v>
      </c>
      <c r="M3147" t="s">
        <v>6521</v>
      </c>
    </row>
    <row r="3148" spans="1:13" x14ac:dyDescent="0.35">
      <c r="A3148" t="s">
        <v>808</v>
      </c>
      <c r="B3148" s="1">
        <v>44981</v>
      </c>
      <c r="C3148" t="s">
        <v>33</v>
      </c>
      <c r="D3148" t="s">
        <v>34</v>
      </c>
      <c r="E3148">
        <v>9</v>
      </c>
      <c r="F3148">
        <v>606.94000000000005</v>
      </c>
      <c r="G3148">
        <v>5462.46</v>
      </c>
      <c r="H3148" t="s">
        <v>29</v>
      </c>
      <c r="I3148" t="s">
        <v>804</v>
      </c>
      <c r="J3148" t="s">
        <v>31</v>
      </c>
      <c r="K3148">
        <v>2023</v>
      </c>
      <c r="L3148" t="s">
        <v>6529</v>
      </c>
      <c r="M3148" t="s">
        <v>6521</v>
      </c>
    </row>
    <row r="3149" spans="1:13" x14ac:dyDescent="0.35">
      <c r="A3149" t="s">
        <v>952</v>
      </c>
      <c r="B3149" s="1">
        <v>45583</v>
      </c>
      <c r="C3149" t="s">
        <v>33</v>
      </c>
      <c r="D3149" t="s">
        <v>34</v>
      </c>
      <c r="E3149">
        <v>2</v>
      </c>
      <c r="F3149">
        <v>775.06</v>
      </c>
      <c r="G3149">
        <v>1550.12</v>
      </c>
      <c r="H3149" t="s">
        <v>29</v>
      </c>
      <c r="I3149" t="s">
        <v>953</v>
      </c>
      <c r="J3149" t="s">
        <v>44</v>
      </c>
      <c r="K3149">
        <v>2024</v>
      </c>
      <c r="L3149" t="s">
        <v>6522</v>
      </c>
      <c r="M3149" t="s">
        <v>6521</v>
      </c>
    </row>
    <row r="3150" spans="1:13" x14ac:dyDescent="0.35">
      <c r="A3150" t="s">
        <v>995</v>
      </c>
      <c r="B3150" s="1">
        <v>45133</v>
      </c>
      <c r="C3150" t="s">
        <v>33</v>
      </c>
      <c r="D3150" t="s">
        <v>34</v>
      </c>
      <c r="E3150">
        <v>6</v>
      </c>
      <c r="F3150">
        <v>853.78</v>
      </c>
      <c r="G3150">
        <v>5122.68</v>
      </c>
      <c r="H3150" t="s">
        <v>110</v>
      </c>
      <c r="I3150" t="s">
        <v>996</v>
      </c>
      <c r="J3150" t="s">
        <v>14</v>
      </c>
      <c r="K3150">
        <v>2023</v>
      </c>
      <c r="L3150" t="s">
        <v>6534</v>
      </c>
      <c r="M3150" t="s">
        <v>6521</v>
      </c>
    </row>
    <row r="3151" spans="1:13" x14ac:dyDescent="0.35">
      <c r="A3151" t="s">
        <v>999</v>
      </c>
      <c r="B3151" s="1">
        <v>45001</v>
      </c>
      <c r="C3151" t="s">
        <v>33</v>
      </c>
      <c r="D3151" t="s">
        <v>34</v>
      </c>
      <c r="E3151">
        <v>3</v>
      </c>
      <c r="F3151">
        <v>432.31</v>
      </c>
      <c r="G3151">
        <v>1296.93</v>
      </c>
      <c r="H3151" t="s">
        <v>104</v>
      </c>
      <c r="I3151" t="s">
        <v>1000</v>
      </c>
      <c r="J3151" t="s">
        <v>14</v>
      </c>
      <c r="K3151">
        <v>2023</v>
      </c>
      <c r="L3151" t="s">
        <v>6533</v>
      </c>
      <c r="M3151" t="s">
        <v>6521</v>
      </c>
    </row>
    <row r="3152" spans="1:13" x14ac:dyDescent="0.35">
      <c r="A3152" t="s">
        <v>1201</v>
      </c>
      <c r="B3152" s="1">
        <v>45297</v>
      </c>
      <c r="C3152" t="s">
        <v>33</v>
      </c>
      <c r="D3152" t="s">
        <v>34</v>
      </c>
      <c r="E3152">
        <v>5</v>
      </c>
      <c r="F3152">
        <v>719.68</v>
      </c>
      <c r="G3152">
        <v>3598.4</v>
      </c>
      <c r="H3152" t="s">
        <v>29</v>
      </c>
      <c r="I3152" t="s">
        <v>43</v>
      </c>
      <c r="J3152" t="s">
        <v>31</v>
      </c>
      <c r="K3152">
        <v>2024</v>
      </c>
      <c r="L3152" t="s">
        <v>6524</v>
      </c>
      <c r="M3152" t="s">
        <v>6521</v>
      </c>
    </row>
    <row r="3153" spans="1:13" x14ac:dyDescent="0.35">
      <c r="A3153" t="s">
        <v>1381</v>
      </c>
      <c r="B3153" s="1">
        <v>45103</v>
      </c>
      <c r="C3153" t="s">
        <v>33</v>
      </c>
      <c r="D3153" t="s">
        <v>34</v>
      </c>
      <c r="E3153">
        <v>6</v>
      </c>
      <c r="F3153">
        <v>430.9</v>
      </c>
      <c r="G3153">
        <v>2585.4</v>
      </c>
      <c r="H3153" t="s">
        <v>42</v>
      </c>
      <c r="I3153" t="s">
        <v>350</v>
      </c>
      <c r="J3153" t="s">
        <v>44</v>
      </c>
      <c r="K3153">
        <v>2023</v>
      </c>
      <c r="L3153" t="s">
        <v>6531</v>
      </c>
      <c r="M3153" t="s">
        <v>6521</v>
      </c>
    </row>
    <row r="3154" spans="1:13" x14ac:dyDescent="0.35">
      <c r="A3154" t="s">
        <v>1386</v>
      </c>
      <c r="B3154" s="1">
        <v>45485</v>
      </c>
      <c r="C3154" t="s">
        <v>33</v>
      </c>
      <c r="D3154" t="s">
        <v>34</v>
      </c>
      <c r="E3154">
        <v>6</v>
      </c>
      <c r="F3154">
        <v>820.72</v>
      </c>
      <c r="G3154">
        <v>4924.32</v>
      </c>
      <c r="H3154" t="s">
        <v>29</v>
      </c>
      <c r="I3154" t="s">
        <v>1387</v>
      </c>
      <c r="J3154" t="s">
        <v>47</v>
      </c>
      <c r="K3154">
        <v>2024</v>
      </c>
      <c r="L3154" t="s">
        <v>6534</v>
      </c>
      <c r="M3154" t="s">
        <v>6521</v>
      </c>
    </row>
    <row r="3155" spans="1:13" x14ac:dyDescent="0.35">
      <c r="A3155" t="s">
        <v>1489</v>
      </c>
      <c r="B3155" s="1">
        <v>45292</v>
      </c>
      <c r="C3155" t="s">
        <v>33</v>
      </c>
      <c r="D3155" t="s">
        <v>34</v>
      </c>
      <c r="E3155">
        <v>3</v>
      </c>
      <c r="F3155">
        <v>134.65</v>
      </c>
      <c r="G3155">
        <v>403.95</v>
      </c>
      <c r="H3155" t="s">
        <v>29</v>
      </c>
      <c r="I3155" t="s">
        <v>369</v>
      </c>
      <c r="J3155" t="s">
        <v>19</v>
      </c>
      <c r="K3155">
        <v>2024</v>
      </c>
      <c r="L3155" t="s">
        <v>6524</v>
      </c>
      <c r="M3155" t="s">
        <v>6521</v>
      </c>
    </row>
    <row r="3156" spans="1:13" x14ac:dyDescent="0.35">
      <c r="A3156" t="s">
        <v>1536</v>
      </c>
      <c r="B3156" s="1">
        <v>45314</v>
      </c>
      <c r="C3156" t="s">
        <v>33</v>
      </c>
      <c r="D3156" t="s">
        <v>34</v>
      </c>
      <c r="E3156">
        <v>8</v>
      </c>
      <c r="F3156">
        <v>270.68</v>
      </c>
      <c r="G3156">
        <v>2165.44</v>
      </c>
      <c r="H3156" t="s">
        <v>110</v>
      </c>
      <c r="I3156" t="s">
        <v>855</v>
      </c>
      <c r="J3156" t="s">
        <v>19</v>
      </c>
      <c r="K3156">
        <v>2024</v>
      </c>
      <c r="L3156" t="s">
        <v>6524</v>
      </c>
      <c r="M3156" t="s">
        <v>6521</v>
      </c>
    </row>
    <row r="3157" spans="1:13" x14ac:dyDescent="0.35">
      <c r="A3157" t="s">
        <v>1748</v>
      </c>
      <c r="B3157" s="1">
        <v>45644</v>
      </c>
      <c r="C3157" t="s">
        <v>33</v>
      </c>
      <c r="D3157" t="s">
        <v>34</v>
      </c>
      <c r="E3157">
        <v>3</v>
      </c>
      <c r="F3157">
        <v>482.61</v>
      </c>
      <c r="G3157">
        <v>1447.83</v>
      </c>
      <c r="H3157" t="s">
        <v>42</v>
      </c>
      <c r="I3157" t="s">
        <v>1749</v>
      </c>
      <c r="J3157" t="s">
        <v>31</v>
      </c>
      <c r="K3157">
        <v>2024</v>
      </c>
      <c r="L3157" t="s">
        <v>6520</v>
      </c>
      <c r="M3157" t="s">
        <v>6521</v>
      </c>
    </row>
    <row r="3158" spans="1:13" x14ac:dyDescent="0.35">
      <c r="A3158" t="s">
        <v>1769</v>
      </c>
      <c r="B3158" s="1">
        <v>45491</v>
      </c>
      <c r="C3158" t="s">
        <v>33</v>
      </c>
      <c r="D3158" t="s">
        <v>34</v>
      </c>
      <c r="E3158">
        <v>2</v>
      </c>
      <c r="F3158">
        <v>445.92</v>
      </c>
      <c r="G3158">
        <v>891.84</v>
      </c>
      <c r="H3158" t="s">
        <v>29</v>
      </c>
      <c r="I3158" t="s">
        <v>1018</v>
      </c>
      <c r="J3158" t="s">
        <v>31</v>
      </c>
      <c r="K3158">
        <v>2024</v>
      </c>
      <c r="L3158" t="s">
        <v>6534</v>
      </c>
      <c r="M3158" t="s">
        <v>6521</v>
      </c>
    </row>
    <row r="3159" spans="1:13" x14ac:dyDescent="0.35">
      <c r="A3159" t="s">
        <v>1837</v>
      </c>
      <c r="B3159" s="1">
        <v>44962</v>
      </c>
      <c r="C3159" t="s">
        <v>33</v>
      </c>
      <c r="D3159" t="s">
        <v>34</v>
      </c>
      <c r="E3159">
        <v>4</v>
      </c>
      <c r="F3159">
        <v>472.61</v>
      </c>
      <c r="G3159">
        <v>1890.44</v>
      </c>
      <c r="H3159" t="s">
        <v>104</v>
      </c>
      <c r="I3159" t="s">
        <v>1170</v>
      </c>
      <c r="J3159" t="s">
        <v>39</v>
      </c>
      <c r="K3159">
        <v>2023</v>
      </c>
      <c r="L3159" t="s">
        <v>6529</v>
      </c>
      <c r="M3159" t="s">
        <v>6521</v>
      </c>
    </row>
    <row r="3160" spans="1:13" x14ac:dyDescent="0.35">
      <c r="A3160" t="s">
        <v>2179</v>
      </c>
      <c r="B3160" s="1">
        <v>45192</v>
      </c>
      <c r="C3160" t="s">
        <v>33</v>
      </c>
      <c r="D3160" t="s">
        <v>34</v>
      </c>
      <c r="E3160">
        <v>5</v>
      </c>
      <c r="F3160">
        <v>490.68</v>
      </c>
      <c r="G3160">
        <v>2453.4</v>
      </c>
      <c r="H3160" t="s">
        <v>29</v>
      </c>
      <c r="I3160" t="s">
        <v>304</v>
      </c>
      <c r="J3160" t="s">
        <v>44</v>
      </c>
      <c r="K3160">
        <v>2023</v>
      </c>
      <c r="L3160" t="s">
        <v>6525</v>
      </c>
      <c r="M3160" t="s">
        <v>6521</v>
      </c>
    </row>
    <row r="3161" spans="1:13" x14ac:dyDescent="0.35">
      <c r="A3161" t="s">
        <v>2190</v>
      </c>
      <c r="B3161" s="1">
        <v>45656</v>
      </c>
      <c r="C3161" t="s">
        <v>33</v>
      </c>
      <c r="D3161" t="s">
        <v>34</v>
      </c>
      <c r="E3161">
        <v>0</v>
      </c>
      <c r="F3161">
        <v>436.23</v>
      </c>
      <c r="G3161">
        <v>0</v>
      </c>
      <c r="H3161" t="s">
        <v>29</v>
      </c>
      <c r="I3161" t="s">
        <v>279</v>
      </c>
      <c r="J3161" t="s">
        <v>39</v>
      </c>
      <c r="K3161">
        <v>2024</v>
      </c>
      <c r="L3161" t="s">
        <v>6520</v>
      </c>
      <c r="M3161" t="s">
        <v>6521</v>
      </c>
    </row>
    <row r="3162" spans="1:13" x14ac:dyDescent="0.35">
      <c r="A3162" t="s">
        <v>2439</v>
      </c>
      <c r="B3162" s="1">
        <v>45226</v>
      </c>
      <c r="C3162" t="s">
        <v>33</v>
      </c>
      <c r="D3162" t="s">
        <v>34</v>
      </c>
      <c r="E3162">
        <v>6</v>
      </c>
      <c r="F3162">
        <v>414.1</v>
      </c>
      <c r="G3162">
        <v>2484.6</v>
      </c>
      <c r="H3162" t="s">
        <v>136</v>
      </c>
      <c r="I3162" t="s">
        <v>1558</v>
      </c>
      <c r="J3162" t="s">
        <v>31</v>
      </c>
      <c r="K3162">
        <v>2023</v>
      </c>
      <c r="L3162" t="s">
        <v>6522</v>
      </c>
      <c r="M3162" t="s">
        <v>6521</v>
      </c>
    </row>
    <row r="3163" spans="1:13" x14ac:dyDescent="0.35">
      <c r="A3163" t="s">
        <v>2543</v>
      </c>
      <c r="B3163" s="1">
        <v>45110</v>
      </c>
      <c r="C3163" t="s">
        <v>33</v>
      </c>
      <c r="D3163" t="s">
        <v>34</v>
      </c>
      <c r="E3163">
        <v>4</v>
      </c>
      <c r="F3163">
        <v>295.52</v>
      </c>
      <c r="G3163">
        <v>1182.08</v>
      </c>
      <c r="H3163" t="s">
        <v>42</v>
      </c>
      <c r="I3163" t="s">
        <v>930</v>
      </c>
      <c r="J3163" t="s">
        <v>44</v>
      </c>
      <c r="K3163">
        <v>2023</v>
      </c>
      <c r="L3163" t="s">
        <v>6534</v>
      </c>
      <c r="M3163" t="s">
        <v>6521</v>
      </c>
    </row>
    <row r="3164" spans="1:13" x14ac:dyDescent="0.35">
      <c r="A3164" t="s">
        <v>2552</v>
      </c>
      <c r="B3164" s="1">
        <v>45318</v>
      </c>
      <c r="C3164" t="s">
        <v>33</v>
      </c>
      <c r="D3164" t="s">
        <v>34</v>
      </c>
      <c r="E3164">
        <v>10</v>
      </c>
      <c r="F3164">
        <v>308.42</v>
      </c>
      <c r="G3164">
        <v>3084.2</v>
      </c>
      <c r="H3164" t="s">
        <v>136</v>
      </c>
      <c r="I3164" t="s">
        <v>1128</v>
      </c>
      <c r="J3164" t="s">
        <v>39</v>
      </c>
      <c r="K3164">
        <v>2024</v>
      </c>
      <c r="L3164" t="s">
        <v>6524</v>
      </c>
      <c r="M3164" t="s">
        <v>6521</v>
      </c>
    </row>
    <row r="3165" spans="1:13" x14ac:dyDescent="0.35">
      <c r="A3165" t="s">
        <v>2573</v>
      </c>
      <c r="B3165" s="1">
        <v>45118</v>
      </c>
      <c r="C3165" t="s">
        <v>33</v>
      </c>
      <c r="D3165" t="s">
        <v>34</v>
      </c>
      <c r="E3165">
        <v>5</v>
      </c>
      <c r="F3165">
        <v>722.66</v>
      </c>
      <c r="G3165">
        <v>3613.3</v>
      </c>
      <c r="H3165" t="s">
        <v>29</v>
      </c>
      <c r="I3165" t="s">
        <v>786</v>
      </c>
      <c r="J3165" t="s">
        <v>39</v>
      </c>
      <c r="K3165">
        <v>2023</v>
      </c>
      <c r="L3165" t="s">
        <v>6534</v>
      </c>
      <c r="M3165" t="s">
        <v>6521</v>
      </c>
    </row>
    <row r="3166" spans="1:13" x14ac:dyDescent="0.35">
      <c r="A3166" t="s">
        <v>2676</v>
      </c>
      <c r="B3166" s="1">
        <v>45158</v>
      </c>
      <c r="C3166" t="s">
        <v>33</v>
      </c>
      <c r="D3166" t="s">
        <v>34</v>
      </c>
      <c r="E3166">
        <v>3</v>
      </c>
      <c r="F3166">
        <v>372.16</v>
      </c>
      <c r="G3166">
        <v>1116.48</v>
      </c>
      <c r="H3166" t="s">
        <v>29</v>
      </c>
      <c r="I3166" t="s">
        <v>13</v>
      </c>
      <c r="J3166" t="s">
        <v>6535</v>
      </c>
      <c r="K3166">
        <v>2023</v>
      </c>
      <c r="L3166" t="s">
        <v>6530</v>
      </c>
      <c r="M3166" t="s">
        <v>6521</v>
      </c>
    </row>
    <row r="3167" spans="1:13" x14ac:dyDescent="0.35">
      <c r="A3167" t="s">
        <v>2688</v>
      </c>
      <c r="B3167" s="1">
        <v>45022</v>
      </c>
      <c r="C3167" t="s">
        <v>33</v>
      </c>
      <c r="D3167" t="s">
        <v>34</v>
      </c>
      <c r="E3167">
        <v>9</v>
      </c>
      <c r="F3167">
        <v>177.4</v>
      </c>
      <c r="G3167">
        <v>1596.6</v>
      </c>
      <c r="H3167" t="s">
        <v>110</v>
      </c>
      <c r="I3167" t="s">
        <v>953</v>
      </c>
      <c r="J3167" t="s">
        <v>14</v>
      </c>
      <c r="K3167">
        <v>2023</v>
      </c>
      <c r="L3167" t="s">
        <v>6527</v>
      </c>
      <c r="M3167" t="s">
        <v>6521</v>
      </c>
    </row>
    <row r="3168" spans="1:13" x14ac:dyDescent="0.35">
      <c r="A3168" t="s">
        <v>2708</v>
      </c>
      <c r="B3168" s="1">
        <v>45578</v>
      </c>
      <c r="C3168" t="s">
        <v>33</v>
      </c>
      <c r="D3168" t="s">
        <v>34</v>
      </c>
      <c r="E3168">
        <v>6</v>
      </c>
      <c r="F3168">
        <v>128.47</v>
      </c>
      <c r="G3168">
        <v>770.82</v>
      </c>
      <c r="H3168" t="s">
        <v>29</v>
      </c>
      <c r="I3168" t="s">
        <v>2002</v>
      </c>
      <c r="J3168" t="s">
        <v>47</v>
      </c>
      <c r="K3168">
        <v>2024</v>
      </c>
      <c r="L3168" t="s">
        <v>6522</v>
      </c>
      <c r="M3168" t="s">
        <v>6521</v>
      </c>
    </row>
    <row r="3169" spans="1:13" x14ac:dyDescent="0.35">
      <c r="A3169" t="s">
        <v>2755</v>
      </c>
      <c r="B3169" s="1">
        <v>45517</v>
      </c>
      <c r="C3169" t="s">
        <v>33</v>
      </c>
      <c r="D3169" t="s">
        <v>34</v>
      </c>
      <c r="E3169">
        <v>4</v>
      </c>
      <c r="F3169">
        <v>172.89</v>
      </c>
      <c r="G3169">
        <v>691.56</v>
      </c>
      <c r="H3169" t="s">
        <v>42</v>
      </c>
      <c r="I3169" t="s">
        <v>1550</v>
      </c>
      <c r="J3169" t="s">
        <v>14</v>
      </c>
      <c r="K3169">
        <v>2024</v>
      </c>
      <c r="L3169" t="s">
        <v>6530</v>
      </c>
      <c r="M3169" t="s">
        <v>6521</v>
      </c>
    </row>
    <row r="3170" spans="1:13" x14ac:dyDescent="0.35">
      <c r="A3170" t="s">
        <v>2832</v>
      </c>
      <c r="B3170" s="1">
        <v>45281</v>
      </c>
      <c r="C3170" t="s">
        <v>33</v>
      </c>
      <c r="D3170" t="s">
        <v>34</v>
      </c>
      <c r="E3170">
        <v>7</v>
      </c>
      <c r="F3170">
        <v>109.27</v>
      </c>
      <c r="G3170">
        <v>764.89</v>
      </c>
      <c r="H3170" t="s">
        <v>136</v>
      </c>
      <c r="I3170" t="s">
        <v>168</v>
      </c>
      <c r="J3170" t="s">
        <v>19</v>
      </c>
      <c r="K3170">
        <v>2023</v>
      </c>
      <c r="L3170" t="s">
        <v>6520</v>
      </c>
      <c r="M3170" t="s">
        <v>6521</v>
      </c>
    </row>
    <row r="3171" spans="1:13" x14ac:dyDescent="0.35">
      <c r="A3171" t="s">
        <v>2868</v>
      </c>
      <c r="B3171" s="1">
        <v>45458</v>
      </c>
      <c r="C3171" t="s">
        <v>33</v>
      </c>
      <c r="D3171" t="s">
        <v>34</v>
      </c>
      <c r="E3171">
        <v>9</v>
      </c>
      <c r="F3171">
        <v>230.41</v>
      </c>
      <c r="G3171">
        <v>2073.69</v>
      </c>
      <c r="H3171" t="s">
        <v>136</v>
      </c>
      <c r="I3171" t="s">
        <v>337</v>
      </c>
      <c r="J3171" t="s">
        <v>47</v>
      </c>
      <c r="K3171">
        <v>2024</v>
      </c>
      <c r="L3171" t="s">
        <v>6531</v>
      </c>
      <c r="M3171" t="s">
        <v>6521</v>
      </c>
    </row>
    <row r="3172" spans="1:13" x14ac:dyDescent="0.35">
      <c r="A3172" t="s">
        <v>3017</v>
      </c>
      <c r="B3172" s="1">
        <v>45280</v>
      </c>
      <c r="C3172" t="s">
        <v>33</v>
      </c>
      <c r="D3172" t="s">
        <v>34</v>
      </c>
      <c r="E3172">
        <v>3</v>
      </c>
      <c r="F3172">
        <v>365.32</v>
      </c>
      <c r="G3172">
        <v>1095.96</v>
      </c>
      <c r="H3172" t="s">
        <v>136</v>
      </c>
      <c r="I3172" t="s">
        <v>2244</v>
      </c>
      <c r="J3172" t="s">
        <v>31</v>
      </c>
      <c r="K3172">
        <v>2023</v>
      </c>
      <c r="L3172" t="s">
        <v>6520</v>
      </c>
      <c r="M3172" t="s">
        <v>6521</v>
      </c>
    </row>
    <row r="3173" spans="1:13" x14ac:dyDescent="0.35">
      <c r="A3173" t="s">
        <v>3051</v>
      </c>
      <c r="B3173" s="1">
        <v>45362</v>
      </c>
      <c r="C3173" t="s">
        <v>33</v>
      </c>
      <c r="D3173" t="s">
        <v>34</v>
      </c>
      <c r="E3173">
        <v>3</v>
      </c>
      <c r="F3173">
        <v>434.86</v>
      </c>
      <c r="G3173">
        <v>1304.58</v>
      </c>
      <c r="H3173" t="s">
        <v>104</v>
      </c>
      <c r="I3173" t="s">
        <v>254</v>
      </c>
      <c r="J3173" t="s">
        <v>39</v>
      </c>
      <c r="K3173">
        <v>2024</v>
      </c>
      <c r="L3173" t="s">
        <v>6533</v>
      </c>
      <c r="M3173" t="s">
        <v>6521</v>
      </c>
    </row>
    <row r="3174" spans="1:13" x14ac:dyDescent="0.35">
      <c r="A3174" t="s">
        <v>3090</v>
      </c>
      <c r="B3174" s="1">
        <v>45286</v>
      </c>
      <c r="C3174" t="s">
        <v>33</v>
      </c>
      <c r="D3174" t="s">
        <v>34</v>
      </c>
      <c r="E3174">
        <v>3</v>
      </c>
      <c r="F3174">
        <v>274.66000000000003</v>
      </c>
      <c r="G3174">
        <v>823.98</v>
      </c>
      <c r="H3174" t="s">
        <v>42</v>
      </c>
      <c r="I3174" t="s">
        <v>621</v>
      </c>
      <c r="J3174" t="s">
        <v>44</v>
      </c>
      <c r="K3174">
        <v>2023</v>
      </c>
      <c r="L3174" t="s">
        <v>6520</v>
      </c>
      <c r="M3174" t="s">
        <v>6521</v>
      </c>
    </row>
    <row r="3175" spans="1:13" x14ac:dyDescent="0.35">
      <c r="A3175" t="s">
        <v>3093</v>
      </c>
      <c r="B3175" s="1">
        <v>45582</v>
      </c>
      <c r="C3175" t="s">
        <v>33</v>
      </c>
      <c r="D3175" t="s">
        <v>34</v>
      </c>
      <c r="E3175">
        <v>3</v>
      </c>
      <c r="F3175">
        <v>234.21</v>
      </c>
      <c r="G3175">
        <v>702.63</v>
      </c>
      <c r="H3175" t="s">
        <v>42</v>
      </c>
      <c r="I3175" t="s">
        <v>2160</v>
      </c>
      <c r="J3175" t="s">
        <v>14</v>
      </c>
      <c r="K3175">
        <v>2024</v>
      </c>
      <c r="L3175" t="s">
        <v>6522</v>
      </c>
      <c r="M3175" t="s">
        <v>6521</v>
      </c>
    </row>
    <row r="3176" spans="1:13" x14ac:dyDescent="0.35">
      <c r="A3176" t="s">
        <v>3123</v>
      </c>
      <c r="B3176" s="1">
        <v>45119</v>
      </c>
      <c r="C3176" t="s">
        <v>33</v>
      </c>
      <c r="D3176" t="s">
        <v>34</v>
      </c>
      <c r="E3176">
        <v>7</v>
      </c>
      <c r="F3176">
        <v>528.91</v>
      </c>
      <c r="G3176">
        <v>3702.37</v>
      </c>
      <c r="H3176" t="s">
        <v>42</v>
      </c>
      <c r="I3176" t="s">
        <v>219</v>
      </c>
      <c r="J3176" t="s">
        <v>39</v>
      </c>
      <c r="K3176">
        <v>2023</v>
      </c>
      <c r="L3176" t="s">
        <v>6534</v>
      </c>
      <c r="M3176" t="s">
        <v>6521</v>
      </c>
    </row>
    <row r="3177" spans="1:13" x14ac:dyDescent="0.35">
      <c r="A3177" t="s">
        <v>3166</v>
      </c>
      <c r="B3177" s="1">
        <v>45369</v>
      </c>
      <c r="C3177" t="s">
        <v>33</v>
      </c>
      <c r="D3177" t="s">
        <v>34</v>
      </c>
      <c r="E3177">
        <v>5</v>
      </c>
      <c r="F3177">
        <v>612.09</v>
      </c>
      <c r="G3177">
        <v>3060.45</v>
      </c>
      <c r="H3177" t="s">
        <v>29</v>
      </c>
      <c r="I3177" t="s">
        <v>61</v>
      </c>
      <c r="J3177" t="s">
        <v>31</v>
      </c>
      <c r="K3177">
        <v>2024</v>
      </c>
      <c r="L3177" t="s">
        <v>6533</v>
      </c>
      <c r="M3177" t="s">
        <v>6521</v>
      </c>
    </row>
    <row r="3178" spans="1:13" x14ac:dyDescent="0.35">
      <c r="A3178" t="s">
        <v>3203</v>
      </c>
      <c r="B3178" s="1">
        <v>45259</v>
      </c>
      <c r="C3178" t="s">
        <v>33</v>
      </c>
      <c r="D3178" t="s">
        <v>34</v>
      </c>
      <c r="E3178">
        <v>10</v>
      </c>
      <c r="F3178">
        <v>759.93</v>
      </c>
      <c r="G3178">
        <v>7599.3</v>
      </c>
      <c r="H3178" t="s">
        <v>42</v>
      </c>
      <c r="I3178" t="s">
        <v>252</v>
      </c>
      <c r="J3178" t="s">
        <v>39</v>
      </c>
      <c r="K3178">
        <v>2023</v>
      </c>
      <c r="L3178" t="s">
        <v>6526</v>
      </c>
      <c r="M3178" t="s">
        <v>6521</v>
      </c>
    </row>
    <row r="3179" spans="1:13" x14ac:dyDescent="0.35">
      <c r="A3179" t="s">
        <v>3347</v>
      </c>
      <c r="B3179" s="1">
        <v>45449</v>
      </c>
      <c r="C3179" t="s">
        <v>33</v>
      </c>
      <c r="D3179" t="s">
        <v>34</v>
      </c>
      <c r="E3179">
        <v>6</v>
      </c>
      <c r="F3179">
        <v>758</v>
      </c>
      <c r="G3179">
        <v>4548</v>
      </c>
      <c r="H3179" t="s">
        <v>110</v>
      </c>
      <c r="I3179" t="s">
        <v>64</v>
      </c>
      <c r="J3179" t="s">
        <v>31</v>
      </c>
      <c r="K3179">
        <v>2024</v>
      </c>
      <c r="L3179" t="s">
        <v>6531</v>
      </c>
      <c r="M3179" t="s">
        <v>6521</v>
      </c>
    </row>
    <row r="3180" spans="1:13" x14ac:dyDescent="0.35">
      <c r="A3180" t="s">
        <v>3364</v>
      </c>
      <c r="B3180" s="1">
        <v>45241</v>
      </c>
      <c r="C3180" t="s">
        <v>33</v>
      </c>
      <c r="D3180" t="s">
        <v>34</v>
      </c>
      <c r="E3180">
        <v>5</v>
      </c>
      <c r="F3180">
        <v>100.71</v>
      </c>
      <c r="G3180">
        <v>503.55</v>
      </c>
      <c r="H3180" t="s">
        <v>29</v>
      </c>
      <c r="I3180" t="s">
        <v>472</v>
      </c>
      <c r="J3180" t="s">
        <v>19</v>
      </c>
      <c r="K3180">
        <v>2023</v>
      </c>
      <c r="L3180" t="s">
        <v>6526</v>
      </c>
      <c r="M3180" t="s">
        <v>6521</v>
      </c>
    </row>
    <row r="3181" spans="1:13" x14ac:dyDescent="0.35">
      <c r="A3181" t="s">
        <v>3399</v>
      </c>
      <c r="B3181" s="1">
        <v>45140</v>
      </c>
      <c r="C3181" t="s">
        <v>33</v>
      </c>
      <c r="D3181" t="s">
        <v>34</v>
      </c>
      <c r="E3181">
        <v>9</v>
      </c>
      <c r="F3181">
        <v>228.84</v>
      </c>
      <c r="G3181">
        <v>2059.56</v>
      </c>
      <c r="H3181" t="s">
        <v>104</v>
      </c>
      <c r="I3181" t="s">
        <v>1724</v>
      </c>
      <c r="J3181" t="s">
        <v>39</v>
      </c>
      <c r="K3181">
        <v>2023</v>
      </c>
      <c r="L3181" t="s">
        <v>6530</v>
      </c>
      <c r="M3181" t="s">
        <v>6521</v>
      </c>
    </row>
    <row r="3182" spans="1:13" x14ac:dyDescent="0.35">
      <c r="A3182" t="s">
        <v>3454</v>
      </c>
      <c r="B3182" s="1">
        <v>45090</v>
      </c>
      <c r="C3182" t="s">
        <v>33</v>
      </c>
      <c r="D3182" t="s">
        <v>34</v>
      </c>
      <c r="E3182">
        <v>4</v>
      </c>
      <c r="F3182">
        <v>221.96</v>
      </c>
      <c r="G3182">
        <v>887.84</v>
      </c>
      <c r="H3182" t="s">
        <v>136</v>
      </c>
      <c r="I3182" t="s">
        <v>1308</v>
      </c>
      <c r="J3182" t="s">
        <v>31</v>
      </c>
      <c r="K3182">
        <v>2023</v>
      </c>
      <c r="L3182" t="s">
        <v>6531</v>
      </c>
      <c r="M3182" t="s">
        <v>6521</v>
      </c>
    </row>
    <row r="3183" spans="1:13" x14ac:dyDescent="0.35">
      <c r="A3183" t="s">
        <v>3527</v>
      </c>
      <c r="B3183" s="1">
        <v>44980</v>
      </c>
      <c r="C3183" t="s">
        <v>33</v>
      </c>
      <c r="D3183" t="s">
        <v>34</v>
      </c>
      <c r="E3183">
        <v>2</v>
      </c>
      <c r="F3183">
        <v>352.41</v>
      </c>
      <c r="G3183">
        <v>704.82</v>
      </c>
      <c r="H3183" t="s">
        <v>104</v>
      </c>
      <c r="I3183" t="s">
        <v>229</v>
      </c>
      <c r="J3183" t="s">
        <v>6535</v>
      </c>
      <c r="K3183">
        <v>2023</v>
      </c>
      <c r="L3183" t="s">
        <v>6529</v>
      </c>
      <c r="M3183" t="s">
        <v>6521</v>
      </c>
    </row>
    <row r="3184" spans="1:13" x14ac:dyDescent="0.35">
      <c r="A3184" t="s">
        <v>3575</v>
      </c>
      <c r="B3184" s="1">
        <v>45354</v>
      </c>
      <c r="C3184" t="s">
        <v>33</v>
      </c>
      <c r="D3184" t="s">
        <v>34</v>
      </c>
      <c r="E3184">
        <v>9</v>
      </c>
      <c r="F3184">
        <v>213.44</v>
      </c>
      <c r="G3184">
        <v>1920.96</v>
      </c>
      <c r="H3184" t="s">
        <v>42</v>
      </c>
      <c r="I3184" t="s">
        <v>3019</v>
      </c>
      <c r="J3184" t="s">
        <v>47</v>
      </c>
      <c r="K3184">
        <v>2024</v>
      </c>
      <c r="L3184" t="s">
        <v>6533</v>
      </c>
      <c r="M3184" t="s">
        <v>6521</v>
      </c>
    </row>
    <row r="3185" spans="1:13" x14ac:dyDescent="0.35">
      <c r="A3185" t="s">
        <v>3608</v>
      </c>
      <c r="B3185" s="1">
        <v>44984</v>
      </c>
      <c r="C3185" t="s">
        <v>33</v>
      </c>
      <c r="D3185" t="s">
        <v>34</v>
      </c>
      <c r="E3185">
        <v>2</v>
      </c>
      <c r="F3185">
        <v>582.9</v>
      </c>
      <c r="G3185">
        <v>1165.8</v>
      </c>
      <c r="H3185" t="s">
        <v>29</v>
      </c>
      <c r="I3185" t="s">
        <v>1168</v>
      </c>
      <c r="J3185" t="s">
        <v>31</v>
      </c>
      <c r="K3185">
        <v>2023</v>
      </c>
      <c r="L3185" t="s">
        <v>6529</v>
      </c>
      <c r="M3185" t="s">
        <v>6521</v>
      </c>
    </row>
    <row r="3186" spans="1:13" x14ac:dyDescent="0.35">
      <c r="A3186" t="s">
        <v>3802</v>
      </c>
      <c r="B3186" s="1">
        <v>45271</v>
      </c>
      <c r="C3186" t="s">
        <v>33</v>
      </c>
      <c r="D3186" t="s">
        <v>34</v>
      </c>
      <c r="E3186">
        <v>6</v>
      </c>
      <c r="F3186">
        <v>483.69</v>
      </c>
      <c r="G3186">
        <v>2902.14</v>
      </c>
      <c r="H3186" t="s">
        <v>42</v>
      </c>
      <c r="I3186" t="s">
        <v>511</v>
      </c>
      <c r="J3186" t="s">
        <v>31</v>
      </c>
      <c r="K3186">
        <v>2023</v>
      </c>
      <c r="L3186" t="s">
        <v>6520</v>
      </c>
      <c r="M3186" t="s">
        <v>6521</v>
      </c>
    </row>
    <row r="3187" spans="1:13" x14ac:dyDescent="0.35">
      <c r="A3187" t="s">
        <v>3920</v>
      </c>
      <c r="B3187" s="1">
        <v>45133</v>
      </c>
      <c r="C3187" t="s">
        <v>33</v>
      </c>
      <c r="D3187" t="s">
        <v>34</v>
      </c>
      <c r="E3187">
        <v>5</v>
      </c>
      <c r="F3187">
        <v>779.09</v>
      </c>
      <c r="G3187">
        <v>3895.45</v>
      </c>
      <c r="H3187" t="s">
        <v>110</v>
      </c>
      <c r="I3187" t="s">
        <v>1628</v>
      </c>
      <c r="J3187" t="s">
        <v>14</v>
      </c>
      <c r="K3187">
        <v>2023</v>
      </c>
      <c r="L3187" t="s">
        <v>6534</v>
      </c>
      <c r="M3187" t="s">
        <v>6521</v>
      </c>
    </row>
    <row r="3188" spans="1:13" x14ac:dyDescent="0.35">
      <c r="A3188" t="s">
        <v>4010</v>
      </c>
      <c r="B3188" s="1">
        <v>44930</v>
      </c>
      <c r="C3188" t="s">
        <v>33</v>
      </c>
      <c r="D3188" t="s">
        <v>34</v>
      </c>
      <c r="E3188">
        <v>1</v>
      </c>
      <c r="F3188">
        <v>460.37</v>
      </c>
      <c r="G3188">
        <v>460.37</v>
      </c>
      <c r="H3188" t="s">
        <v>136</v>
      </c>
      <c r="I3188" t="s">
        <v>293</v>
      </c>
      <c r="J3188" t="s">
        <v>31</v>
      </c>
      <c r="K3188">
        <v>2023</v>
      </c>
      <c r="L3188" t="s">
        <v>6524</v>
      </c>
      <c r="M3188" t="s">
        <v>6521</v>
      </c>
    </row>
    <row r="3189" spans="1:13" x14ac:dyDescent="0.35">
      <c r="A3189" t="s">
        <v>4019</v>
      </c>
      <c r="B3189" s="1">
        <v>45145</v>
      </c>
      <c r="C3189" t="s">
        <v>33</v>
      </c>
      <c r="D3189" t="s">
        <v>34</v>
      </c>
      <c r="E3189">
        <v>3</v>
      </c>
      <c r="F3189">
        <v>491.23</v>
      </c>
      <c r="G3189">
        <v>1473.69</v>
      </c>
      <c r="H3189" t="s">
        <v>110</v>
      </c>
      <c r="I3189" t="s">
        <v>509</v>
      </c>
      <c r="J3189" t="s">
        <v>19</v>
      </c>
      <c r="K3189">
        <v>2023</v>
      </c>
      <c r="L3189" t="s">
        <v>6530</v>
      </c>
      <c r="M3189" t="s">
        <v>6521</v>
      </c>
    </row>
    <row r="3190" spans="1:13" x14ac:dyDescent="0.35">
      <c r="A3190" t="s">
        <v>4132</v>
      </c>
      <c r="B3190" s="1">
        <v>44941</v>
      </c>
      <c r="C3190" t="s">
        <v>33</v>
      </c>
      <c r="D3190" t="s">
        <v>34</v>
      </c>
      <c r="E3190">
        <v>3</v>
      </c>
      <c r="F3190">
        <v>356.28</v>
      </c>
      <c r="G3190">
        <v>1068.8399999999999</v>
      </c>
      <c r="H3190" t="s">
        <v>136</v>
      </c>
      <c r="I3190" t="s">
        <v>874</v>
      </c>
      <c r="J3190" t="s">
        <v>31</v>
      </c>
      <c r="K3190">
        <v>2023</v>
      </c>
      <c r="L3190" t="s">
        <v>6524</v>
      </c>
      <c r="M3190" t="s">
        <v>6521</v>
      </c>
    </row>
    <row r="3191" spans="1:13" x14ac:dyDescent="0.35">
      <c r="A3191" t="s">
        <v>4395</v>
      </c>
      <c r="B3191" s="1">
        <v>44984</v>
      </c>
      <c r="C3191" t="s">
        <v>33</v>
      </c>
      <c r="D3191" t="s">
        <v>34</v>
      </c>
      <c r="E3191">
        <v>5</v>
      </c>
      <c r="F3191">
        <v>517.97</v>
      </c>
      <c r="G3191">
        <v>2589.85</v>
      </c>
      <c r="H3191" t="s">
        <v>42</v>
      </c>
      <c r="I3191" t="s">
        <v>356</v>
      </c>
      <c r="J3191" t="s">
        <v>31</v>
      </c>
      <c r="K3191">
        <v>2023</v>
      </c>
      <c r="L3191" t="s">
        <v>6529</v>
      </c>
      <c r="M3191" t="s">
        <v>6521</v>
      </c>
    </row>
    <row r="3192" spans="1:13" x14ac:dyDescent="0.35">
      <c r="A3192" t="s">
        <v>4434</v>
      </c>
      <c r="B3192" s="1">
        <v>45490</v>
      </c>
      <c r="C3192" t="s">
        <v>33</v>
      </c>
      <c r="D3192" t="s">
        <v>34</v>
      </c>
      <c r="E3192">
        <v>3</v>
      </c>
      <c r="F3192">
        <v>625.92999999999995</v>
      </c>
      <c r="G3192">
        <v>1877.79</v>
      </c>
      <c r="H3192" t="s">
        <v>110</v>
      </c>
      <c r="I3192" t="s">
        <v>354</v>
      </c>
      <c r="J3192" t="s">
        <v>14</v>
      </c>
      <c r="K3192">
        <v>2024</v>
      </c>
      <c r="L3192" t="s">
        <v>6534</v>
      </c>
      <c r="M3192" t="s">
        <v>6521</v>
      </c>
    </row>
    <row r="3193" spans="1:13" x14ac:dyDescent="0.35">
      <c r="A3193" t="s">
        <v>4511</v>
      </c>
      <c r="B3193" s="1">
        <v>45023</v>
      </c>
      <c r="C3193" t="s">
        <v>33</v>
      </c>
      <c r="D3193" t="s">
        <v>34</v>
      </c>
      <c r="E3193">
        <v>1</v>
      </c>
      <c r="F3193">
        <v>142.91999999999999</v>
      </c>
      <c r="G3193">
        <v>142.91999999999999</v>
      </c>
      <c r="H3193" t="s">
        <v>110</v>
      </c>
      <c r="I3193" t="s">
        <v>6536</v>
      </c>
      <c r="J3193" t="s">
        <v>44</v>
      </c>
      <c r="K3193">
        <v>2023</v>
      </c>
      <c r="L3193" t="s">
        <v>6527</v>
      </c>
      <c r="M3193" t="s">
        <v>6521</v>
      </c>
    </row>
    <row r="3194" spans="1:13" x14ac:dyDescent="0.35">
      <c r="A3194" t="s">
        <v>4567</v>
      </c>
      <c r="B3194" s="1">
        <v>45198</v>
      </c>
      <c r="C3194" t="s">
        <v>33</v>
      </c>
      <c r="D3194" t="s">
        <v>34</v>
      </c>
      <c r="E3194">
        <v>7</v>
      </c>
      <c r="F3194">
        <v>369.06</v>
      </c>
      <c r="G3194">
        <v>2583.42</v>
      </c>
      <c r="H3194" t="s">
        <v>29</v>
      </c>
      <c r="I3194" t="s">
        <v>375</v>
      </c>
      <c r="J3194" t="s">
        <v>31</v>
      </c>
      <c r="K3194">
        <v>2023</v>
      </c>
      <c r="L3194" t="s">
        <v>6525</v>
      </c>
      <c r="M3194" t="s">
        <v>6521</v>
      </c>
    </row>
    <row r="3195" spans="1:13" x14ac:dyDescent="0.35">
      <c r="A3195" t="s">
        <v>4715</v>
      </c>
      <c r="B3195" s="1">
        <v>45291</v>
      </c>
      <c r="C3195" t="s">
        <v>33</v>
      </c>
      <c r="D3195" t="s">
        <v>34</v>
      </c>
      <c r="E3195">
        <v>8</v>
      </c>
      <c r="F3195">
        <v>354.78</v>
      </c>
      <c r="G3195">
        <v>2838.24</v>
      </c>
      <c r="H3195" t="s">
        <v>42</v>
      </c>
      <c r="I3195" t="s">
        <v>335</v>
      </c>
      <c r="J3195" t="s">
        <v>47</v>
      </c>
      <c r="K3195">
        <v>2023</v>
      </c>
      <c r="L3195" t="s">
        <v>6520</v>
      </c>
      <c r="M3195" t="s">
        <v>6521</v>
      </c>
    </row>
    <row r="3196" spans="1:13" x14ac:dyDescent="0.35">
      <c r="A3196" t="s">
        <v>4767</v>
      </c>
      <c r="B3196" s="1">
        <v>45175</v>
      </c>
      <c r="C3196" t="s">
        <v>33</v>
      </c>
      <c r="D3196" t="s">
        <v>34</v>
      </c>
      <c r="E3196">
        <v>4</v>
      </c>
      <c r="F3196">
        <v>607.75</v>
      </c>
      <c r="G3196">
        <v>2431</v>
      </c>
      <c r="H3196" t="s">
        <v>136</v>
      </c>
      <c r="I3196" t="s">
        <v>1600</v>
      </c>
      <c r="J3196" t="s">
        <v>39</v>
      </c>
      <c r="K3196">
        <v>2023</v>
      </c>
      <c r="L3196" t="s">
        <v>6525</v>
      </c>
      <c r="M3196" t="s">
        <v>6521</v>
      </c>
    </row>
    <row r="3197" spans="1:13" x14ac:dyDescent="0.35">
      <c r="A3197" t="s">
        <v>4769</v>
      </c>
      <c r="B3197" s="1">
        <v>44955</v>
      </c>
      <c r="C3197" t="s">
        <v>33</v>
      </c>
      <c r="D3197" t="s">
        <v>34</v>
      </c>
      <c r="E3197">
        <v>6</v>
      </c>
      <c r="F3197">
        <v>499.13</v>
      </c>
      <c r="G3197">
        <v>2994.78</v>
      </c>
      <c r="H3197" t="s">
        <v>110</v>
      </c>
      <c r="I3197" t="s">
        <v>495</v>
      </c>
      <c r="J3197" t="s">
        <v>47</v>
      </c>
      <c r="K3197">
        <v>2023</v>
      </c>
      <c r="L3197" t="s">
        <v>6524</v>
      </c>
      <c r="M3197" t="s">
        <v>6521</v>
      </c>
    </row>
    <row r="3198" spans="1:13" x14ac:dyDescent="0.35">
      <c r="A3198" t="s">
        <v>4883</v>
      </c>
      <c r="B3198" s="1">
        <v>45316</v>
      </c>
      <c r="C3198" t="s">
        <v>33</v>
      </c>
      <c r="D3198" t="s">
        <v>34</v>
      </c>
      <c r="E3198">
        <v>10</v>
      </c>
      <c r="F3198">
        <v>466.29</v>
      </c>
      <c r="G3198">
        <v>4662.8999999999996</v>
      </c>
      <c r="H3198" t="s">
        <v>42</v>
      </c>
      <c r="I3198" t="s">
        <v>576</v>
      </c>
      <c r="J3198" t="s">
        <v>47</v>
      </c>
      <c r="K3198">
        <v>2024</v>
      </c>
      <c r="L3198" t="s">
        <v>6524</v>
      </c>
      <c r="M3198" t="s">
        <v>6521</v>
      </c>
    </row>
    <row r="3199" spans="1:13" x14ac:dyDescent="0.35">
      <c r="A3199" t="s">
        <v>4893</v>
      </c>
      <c r="B3199" s="1">
        <v>45333</v>
      </c>
      <c r="C3199" t="s">
        <v>33</v>
      </c>
      <c r="D3199" t="s">
        <v>34</v>
      </c>
      <c r="E3199">
        <v>7</v>
      </c>
      <c r="F3199">
        <v>323.23</v>
      </c>
      <c r="G3199">
        <v>2262.61</v>
      </c>
      <c r="H3199" t="s">
        <v>42</v>
      </c>
      <c r="I3199" t="s">
        <v>885</v>
      </c>
      <c r="J3199" t="s">
        <v>47</v>
      </c>
      <c r="K3199">
        <v>2024</v>
      </c>
      <c r="L3199" t="s">
        <v>6529</v>
      </c>
      <c r="M3199" t="s">
        <v>6521</v>
      </c>
    </row>
    <row r="3200" spans="1:13" x14ac:dyDescent="0.35">
      <c r="A3200" t="s">
        <v>5058</v>
      </c>
      <c r="B3200" s="1">
        <v>45175</v>
      </c>
      <c r="C3200" t="s">
        <v>33</v>
      </c>
      <c r="D3200" t="s">
        <v>34</v>
      </c>
      <c r="E3200">
        <v>7</v>
      </c>
      <c r="F3200">
        <v>505.59</v>
      </c>
      <c r="G3200">
        <v>3539.13</v>
      </c>
      <c r="H3200" t="s">
        <v>42</v>
      </c>
      <c r="I3200" t="s">
        <v>890</v>
      </c>
      <c r="J3200" t="s">
        <v>39</v>
      </c>
      <c r="K3200">
        <v>2023</v>
      </c>
      <c r="L3200" t="s">
        <v>6525</v>
      </c>
      <c r="M3200" t="s">
        <v>6521</v>
      </c>
    </row>
    <row r="3201" spans="1:13" x14ac:dyDescent="0.35">
      <c r="A3201" t="s">
        <v>5139</v>
      </c>
      <c r="B3201" s="1">
        <v>45134</v>
      </c>
      <c r="C3201" t="s">
        <v>33</v>
      </c>
      <c r="D3201" t="s">
        <v>34</v>
      </c>
      <c r="E3201">
        <v>8</v>
      </c>
      <c r="F3201">
        <v>416.07</v>
      </c>
      <c r="G3201">
        <v>3328.56</v>
      </c>
      <c r="H3201" t="s">
        <v>110</v>
      </c>
      <c r="I3201" t="s">
        <v>1566</v>
      </c>
      <c r="J3201" t="s">
        <v>47</v>
      </c>
      <c r="K3201">
        <v>2023</v>
      </c>
      <c r="L3201" t="s">
        <v>6534</v>
      </c>
      <c r="M3201" t="s">
        <v>6521</v>
      </c>
    </row>
    <row r="3202" spans="1:13" x14ac:dyDescent="0.35">
      <c r="A3202" t="s">
        <v>5209</v>
      </c>
      <c r="B3202" s="1">
        <v>45237</v>
      </c>
      <c r="C3202" t="s">
        <v>33</v>
      </c>
      <c r="D3202" t="s">
        <v>34</v>
      </c>
      <c r="E3202">
        <v>9</v>
      </c>
      <c r="F3202">
        <v>597.4</v>
      </c>
      <c r="G3202">
        <v>5376.6</v>
      </c>
      <c r="H3202" t="s">
        <v>136</v>
      </c>
      <c r="I3202" t="s">
        <v>1790</v>
      </c>
      <c r="J3202" t="s">
        <v>47</v>
      </c>
      <c r="K3202">
        <v>2023</v>
      </c>
      <c r="L3202" t="s">
        <v>6526</v>
      </c>
      <c r="M3202" t="s">
        <v>6521</v>
      </c>
    </row>
    <row r="3203" spans="1:13" x14ac:dyDescent="0.35">
      <c r="A3203" t="s">
        <v>5210</v>
      </c>
      <c r="B3203" s="1">
        <v>45084</v>
      </c>
      <c r="C3203" t="s">
        <v>33</v>
      </c>
      <c r="D3203" t="s">
        <v>34</v>
      </c>
      <c r="E3203">
        <v>5</v>
      </c>
      <c r="F3203">
        <v>889.73</v>
      </c>
      <c r="G3203">
        <v>4448.6499999999996</v>
      </c>
      <c r="H3203" t="s">
        <v>29</v>
      </c>
      <c r="I3203" t="s">
        <v>563</v>
      </c>
      <c r="J3203" t="s">
        <v>19</v>
      </c>
      <c r="K3203">
        <v>2023</v>
      </c>
      <c r="L3203" t="s">
        <v>6531</v>
      </c>
      <c r="M3203" t="s">
        <v>6521</v>
      </c>
    </row>
    <row r="3204" spans="1:13" x14ac:dyDescent="0.35">
      <c r="A3204" t="s">
        <v>5217</v>
      </c>
      <c r="B3204" s="1">
        <v>45133</v>
      </c>
      <c r="C3204" t="s">
        <v>33</v>
      </c>
      <c r="D3204" t="s">
        <v>34</v>
      </c>
      <c r="E3204">
        <v>2</v>
      </c>
      <c r="F3204">
        <v>205.91</v>
      </c>
      <c r="G3204">
        <v>411.82</v>
      </c>
      <c r="H3204" t="s">
        <v>136</v>
      </c>
      <c r="I3204" t="s">
        <v>1126</v>
      </c>
      <c r="J3204" t="s">
        <v>44</v>
      </c>
      <c r="K3204">
        <v>2023</v>
      </c>
      <c r="L3204" t="s">
        <v>6534</v>
      </c>
      <c r="M3204" t="s">
        <v>6521</v>
      </c>
    </row>
    <row r="3205" spans="1:13" x14ac:dyDescent="0.35">
      <c r="A3205" t="s">
        <v>5474</v>
      </c>
      <c r="B3205" s="1">
        <v>45340</v>
      </c>
      <c r="C3205" t="s">
        <v>33</v>
      </c>
      <c r="D3205" t="s">
        <v>34</v>
      </c>
      <c r="E3205">
        <v>7</v>
      </c>
      <c r="F3205">
        <v>519.4</v>
      </c>
      <c r="G3205">
        <v>3635.8</v>
      </c>
      <c r="H3205" t="s">
        <v>42</v>
      </c>
      <c r="I3205" t="s">
        <v>650</v>
      </c>
      <c r="J3205" t="s">
        <v>31</v>
      </c>
      <c r="K3205">
        <v>2024</v>
      </c>
      <c r="L3205" t="s">
        <v>6529</v>
      </c>
      <c r="M3205" t="s">
        <v>6521</v>
      </c>
    </row>
    <row r="3206" spans="1:13" x14ac:dyDescent="0.35">
      <c r="A3206" t="s">
        <v>5497</v>
      </c>
      <c r="B3206" s="1">
        <v>45053</v>
      </c>
      <c r="C3206" t="s">
        <v>33</v>
      </c>
      <c r="D3206" t="s">
        <v>34</v>
      </c>
      <c r="E3206">
        <v>1</v>
      </c>
      <c r="F3206">
        <v>172.82</v>
      </c>
      <c r="G3206">
        <v>172.82</v>
      </c>
      <c r="H3206" t="s">
        <v>42</v>
      </c>
      <c r="I3206" t="s">
        <v>568</v>
      </c>
      <c r="J3206" t="s">
        <v>47</v>
      </c>
      <c r="K3206">
        <v>2023</v>
      </c>
      <c r="L3206" t="s">
        <v>6532</v>
      </c>
      <c r="M3206" t="s">
        <v>6521</v>
      </c>
    </row>
    <row r="3207" spans="1:13" x14ac:dyDescent="0.35">
      <c r="A3207" t="s">
        <v>5498</v>
      </c>
      <c r="B3207" s="1">
        <v>45515</v>
      </c>
      <c r="C3207" t="s">
        <v>33</v>
      </c>
      <c r="D3207" t="s">
        <v>34</v>
      </c>
      <c r="E3207">
        <v>7</v>
      </c>
      <c r="F3207">
        <v>189.95</v>
      </c>
      <c r="G3207">
        <v>1329.65</v>
      </c>
      <c r="H3207" t="s">
        <v>110</v>
      </c>
      <c r="I3207" t="s">
        <v>650</v>
      </c>
      <c r="J3207" t="s">
        <v>44</v>
      </c>
      <c r="K3207">
        <v>2024</v>
      </c>
      <c r="L3207" t="s">
        <v>6530</v>
      </c>
      <c r="M3207" t="s">
        <v>6521</v>
      </c>
    </row>
    <row r="3208" spans="1:13" x14ac:dyDescent="0.35">
      <c r="A3208" t="s">
        <v>5510</v>
      </c>
      <c r="B3208" s="1">
        <v>45441</v>
      </c>
      <c r="C3208" t="s">
        <v>33</v>
      </c>
      <c r="D3208" t="s">
        <v>34</v>
      </c>
      <c r="E3208">
        <v>8</v>
      </c>
      <c r="F3208">
        <v>851.94</v>
      </c>
      <c r="G3208">
        <v>6815.52</v>
      </c>
      <c r="H3208" t="s">
        <v>136</v>
      </c>
      <c r="I3208" t="s">
        <v>1310</v>
      </c>
      <c r="J3208" t="s">
        <v>19</v>
      </c>
      <c r="K3208">
        <v>2024</v>
      </c>
      <c r="L3208" t="s">
        <v>6532</v>
      </c>
      <c r="M3208" t="s">
        <v>6521</v>
      </c>
    </row>
    <row r="3209" spans="1:13" x14ac:dyDescent="0.35">
      <c r="A3209" t="s">
        <v>5569</v>
      </c>
      <c r="B3209" s="1">
        <v>45206</v>
      </c>
      <c r="C3209" t="s">
        <v>33</v>
      </c>
      <c r="D3209" t="s">
        <v>34</v>
      </c>
      <c r="E3209">
        <v>10</v>
      </c>
      <c r="F3209">
        <v>454.58</v>
      </c>
      <c r="G3209">
        <v>4545.8</v>
      </c>
      <c r="H3209" t="s">
        <v>104</v>
      </c>
      <c r="I3209" t="s">
        <v>633</v>
      </c>
      <c r="J3209" t="s">
        <v>19</v>
      </c>
      <c r="K3209">
        <v>2023</v>
      </c>
      <c r="L3209" t="s">
        <v>6522</v>
      </c>
      <c r="M3209" t="s">
        <v>6521</v>
      </c>
    </row>
    <row r="3210" spans="1:13" x14ac:dyDescent="0.35">
      <c r="A3210" t="s">
        <v>5609</v>
      </c>
      <c r="B3210" s="1">
        <v>44954</v>
      </c>
      <c r="C3210" t="s">
        <v>33</v>
      </c>
      <c r="D3210" t="s">
        <v>34</v>
      </c>
      <c r="E3210">
        <v>5</v>
      </c>
      <c r="F3210">
        <v>501.87</v>
      </c>
      <c r="G3210">
        <v>2509.35</v>
      </c>
      <c r="H3210" t="s">
        <v>29</v>
      </c>
      <c r="I3210" t="s">
        <v>2316</v>
      </c>
      <c r="J3210" t="s">
        <v>47</v>
      </c>
      <c r="K3210">
        <v>2023</v>
      </c>
      <c r="L3210" t="s">
        <v>6524</v>
      </c>
      <c r="M3210" t="s">
        <v>6521</v>
      </c>
    </row>
    <row r="3211" spans="1:13" x14ac:dyDescent="0.35">
      <c r="A3211" t="s">
        <v>5745</v>
      </c>
      <c r="B3211" s="1">
        <v>45508</v>
      </c>
      <c r="C3211" t="s">
        <v>33</v>
      </c>
      <c r="D3211" t="s">
        <v>34</v>
      </c>
      <c r="E3211">
        <v>10</v>
      </c>
      <c r="F3211">
        <v>307.23</v>
      </c>
      <c r="G3211">
        <v>3072.3</v>
      </c>
      <c r="H3211" t="s">
        <v>104</v>
      </c>
      <c r="I3211" t="s">
        <v>2106</v>
      </c>
      <c r="J3211" t="s">
        <v>39</v>
      </c>
      <c r="K3211">
        <v>2024</v>
      </c>
      <c r="L3211" t="s">
        <v>6530</v>
      </c>
      <c r="M3211" t="s">
        <v>6521</v>
      </c>
    </row>
    <row r="3212" spans="1:13" x14ac:dyDescent="0.35">
      <c r="A3212" t="s">
        <v>5783</v>
      </c>
      <c r="B3212" s="1">
        <v>44982</v>
      </c>
      <c r="C3212" t="s">
        <v>33</v>
      </c>
      <c r="D3212" t="s">
        <v>34</v>
      </c>
      <c r="E3212">
        <v>9</v>
      </c>
      <c r="F3212">
        <v>191.73</v>
      </c>
      <c r="G3212">
        <v>1725.57</v>
      </c>
      <c r="H3212" t="s">
        <v>104</v>
      </c>
      <c r="I3212" t="s">
        <v>1558</v>
      </c>
      <c r="J3212" t="s">
        <v>47</v>
      </c>
      <c r="K3212">
        <v>2023</v>
      </c>
      <c r="L3212" t="s">
        <v>6529</v>
      </c>
      <c r="M3212" t="s">
        <v>6521</v>
      </c>
    </row>
    <row r="3213" spans="1:13" x14ac:dyDescent="0.35">
      <c r="A3213" t="s">
        <v>5819</v>
      </c>
      <c r="B3213" s="1">
        <v>45511</v>
      </c>
      <c r="C3213" t="s">
        <v>33</v>
      </c>
      <c r="D3213" t="s">
        <v>34</v>
      </c>
      <c r="E3213">
        <v>9</v>
      </c>
      <c r="F3213">
        <v>894.9</v>
      </c>
      <c r="G3213">
        <v>8054.1</v>
      </c>
      <c r="H3213" t="s">
        <v>136</v>
      </c>
      <c r="I3213" t="s">
        <v>993</v>
      </c>
      <c r="J3213" t="s">
        <v>44</v>
      </c>
      <c r="K3213">
        <v>2024</v>
      </c>
      <c r="L3213" t="s">
        <v>6530</v>
      </c>
      <c r="M3213" t="s">
        <v>6521</v>
      </c>
    </row>
    <row r="3214" spans="1:13" x14ac:dyDescent="0.35">
      <c r="A3214" t="s">
        <v>5900</v>
      </c>
      <c r="B3214" s="1">
        <v>45442</v>
      </c>
      <c r="C3214" t="s">
        <v>33</v>
      </c>
      <c r="D3214" t="s">
        <v>34</v>
      </c>
      <c r="E3214">
        <v>10</v>
      </c>
      <c r="F3214">
        <v>283.14</v>
      </c>
      <c r="G3214">
        <v>2831.4</v>
      </c>
      <c r="H3214" t="s">
        <v>136</v>
      </c>
      <c r="I3214" t="s">
        <v>1093</v>
      </c>
      <c r="J3214" t="s">
        <v>47</v>
      </c>
      <c r="K3214">
        <v>2024</v>
      </c>
      <c r="L3214" t="s">
        <v>6532</v>
      </c>
      <c r="M3214" t="s">
        <v>6521</v>
      </c>
    </row>
    <row r="3215" spans="1:13" x14ac:dyDescent="0.35">
      <c r="A3215" t="s">
        <v>5933</v>
      </c>
      <c r="B3215" s="1">
        <v>45086</v>
      </c>
      <c r="C3215" t="s">
        <v>33</v>
      </c>
      <c r="D3215" t="s">
        <v>34</v>
      </c>
      <c r="E3215">
        <v>5</v>
      </c>
      <c r="F3215">
        <v>702.79</v>
      </c>
      <c r="G3215">
        <v>3513.95</v>
      </c>
      <c r="H3215" t="s">
        <v>29</v>
      </c>
      <c r="I3215" t="s">
        <v>129</v>
      </c>
      <c r="J3215" t="s">
        <v>47</v>
      </c>
      <c r="K3215">
        <v>2023</v>
      </c>
      <c r="L3215" t="s">
        <v>6531</v>
      </c>
      <c r="M3215" t="s">
        <v>6521</v>
      </c>
    </row>
    <row r="3216" spans="1:13" x14ac:dyDescent="0.35">
      <c r="A3216" t="s">
        <v>5948</v>
      </c>
      <c r="B3216" s="1">
        <v>45337</v>
      </c>
      <c r="C3216" t="s">
        <v>33</v>
      </c>
      <c r="D3216" t="s">
        <v>34</v>
      </c>
      <c r="E3216">
        <v>7</v>
      </c>
      <c r="F3216">
        <v>754.45</v>
      </c>
      <c r="G3216">
        <v>5281.15</v>
      </c>
      <c r="H3216" t="s">
        <v>29</v>
      </c>
      <c r="I3216" t="s">
        <v>1603</v>
      </c>
      <c r="J3216" t="s">
        <v>39</v>
      </c>
      <c r="K3216">
        <v>2024</v>
      </c>
      <c r="L3216" t="s">
        <v>6529</v>
      </c>
      <c r="M3216" t="s">
        <v>6521</v>
      </c>
    </row>
    <row r="3217" spans="1:13" x14ac:dyDescent="0.35">
      <c r="A3217" t="s">
        <v>5969</v>
      </c>
      <c r="B3217" s="1">
        <v>45098</v>
      </c>
      <c r="C3217" t="s">
        <v>33</v>
      </c>
      <c r="D3217" t="s">
        <v>34</v>
      </c>
      <c r="E3217">
        <v>9</v>
      </c>
      <c r="F3217">
        <v>196.08</v>
      </c>
      <c r="G3217">
        <v>1764.72</v>
      </c>
      <c r="H3217" t="s">
        <v>136</v>
      </c>
      <c r="I3217" t="s">
        <v>890</v>
      </c>
      <c r="J3217" t="s">
        <v>14</v>
      </c>
      <c r="K3217">
        <v>2023</v>
      </c>
      <c r="L3217" t="s">
        <v>6531</v>
      </c>
      <c r="M3217" t="s">
        <v>6521</v>
      </c>
    </row>
    <row r="3218" spans="1:13" x14ac:dyDescent="0.35">
      <c r="A3218" t="s">
        <v>6047</v>
      </c>
      <c r="B3218" s="1">
        <v>45398</v>
      </c>
      <c r="C3218" t="s">
        <v>33</v>
      </c>
      <c r="D3218" t="s">
        <v>34</v>
      </c>
      <c r="E3218">
        <v>7</v>
      </c>
      <c r="F3218">
        <v>829.81</v>
      </c>
      <c r="G3218">
        <v>5808.67</v>
      </c>
      <c r="H3218" t="s">
        <v>110</v>
      </c>
      <c r="I3218" t="s">
        <v>1605</v>
      </c>
      <c r="J3218" t="s">
        <v>6535</v>
      </c>
      <c r="K3218">
        <v>2024</v>
      </c>
      <c r="L3218" t="s">
        <v>6527</v>
      </c>
      <c r="M3218" t="s">
        <v>6521</v>
      </c>
    </row>
    <row r="3219" spans="1:13" x14ac:dyDescent="0.35">
      <c r="A3219" t="s">
        <v>6084</v>
      </c>
      <c r="B3219" s="1">
        <v>44966</v>
      </c>
      <c r="C3219" t="s">
        <v>33</v>
      </c>
      <c r="D3219" t="s">
        <v>34</v>
      </c>
      <c r="E3219">
        <v>8</v>
      </c>
      <c r="F3219">
        <v>656.54</v>
      </c>
      <c r="G3219">
        <v>5252.32</v>
      </c>
      <c r="H3219" t="s">
        <v>110</v>
      </c>
      <c r="I3219" t="s">
        <v>1720</v>
      </c>
      <c r="J3219" t="s">
        <v>47</v>
      </c>
      <c r="K3219">
        <v>2023</v>
      </c>
      <c r="L3219" t="s">
        <v>6529</v>
      </c>
      <c r="M3219" t="s">
        <v>6521</v>
      </c>
    </row>
    <row r="3220" spans="1:13" x14ac:dyDescent="0.35">
      <c r="A3220" t="s">
        <v>6122</v>
      </c>
      <c r="B3220" s="1">
        <v>45076</v>
      </c>
      <c r="C3220" t="s">
        <v>33</v>
      </c>
      <c r="D3220" t="s">
        <v>34</v>
      </c>
      <c r="E3220">
        <v>8</v>
      </c>
      <c r="F3220">
        <v>777.64</v>
      </c>
      <c r="G3220">
        <v>6221.12</v>
      </c>
      <c r="H3220" t="s">
        <v>29</v>
      </c>
      <c r="I3220" t="s">
        <v>2528</v>
      </c>
      <c r="J3220" t="s">
        <v>19</v>
      </c>
      <c r="K3220">
        <v>2023</v>
      </c>
      <c r="L3220" t="s">
        <v>6532</v>
      </c>
      <c r="M3220" t="s">
        <v>6521</v>
      </c>
    </row>
    <row r="3221" spans="1:13" x14ac:dyDescent="0.35">
      <c r="A3221" t="s">
        <v>6135</v>
      </c>
      <c r="B3221" s="1">
        <v>45098</v>
      </c>
      <c r="C3221" t="s">
        <v>33</v>
      </c>
      <c r="D3221" t="s">
        <v>34</v>
      </c>
      <c r="E3221">
        <v>4</v>
      </c>
      <c r="F3221">
        <v>872.94</v>
      </c>
      <c r="G3221">
        <v>3491.76</v>
      </c>
      <c r="H3221" t="s">
        <v>136</v>
      </c>
      <c r="I3221" t="s">
        <v>578</v>
      </c>
      <c r="J3221" t="s">
        <v>47</v>
      </c>
      <c r="K3221">
        <v>2023</v>
      </c>
      <c r="L3221" t="s">
        <v>6531</v>
      </c>
      <c r="M3221" t="s">
        <v>6521</v>
      </c>
    </row>
    <row r="3222" spans="1:13" x14ac:dyDescent="0.35">
      <c r="A3222" t="s">
        <v>6142</v>
      </c>
      <c r="B3222" s="1">
        <v>45322</v>
      </c>
      <c r="C3222" t="s">
        <v>33</v>
      </c>
      <c r="D3222" t="s">
        <v>34</v>
      </c>
      <c r="E3222">
        <v>9</v>
      </c>
      <c r="F3222">
        <v>731.67</v>
      </c>
      <c r="G3222">
        <v>6585.03</v>
      </c>
      <c r="H3222" t="s">
        <v>110</v>
      </c>
      <c r="I3222" t="s">
        <v>1555</v>
      </c>
      <c r="J3222" t="s">
        <v>31</v>
      </c>
      <c r="K3222">
        <v>2024</v>
      </c>
      <c r="L3222" t="s">
        <v>6524</v>
      </c>
      <c r="M3222" t="s">
        <v>6521</v>
      </c>
    </row>
    <row r="3223" spans="1:13" x14ac:dyDescent="0.35">
      <c r="A3223" t="s">
        <v>6236</v>
      </c>
      <c r="B3223" s="1">
        <v>45236</v>
      </c>
      <c r="C3223" t="s">
        <v>33</v>
      </c>
      <c r="D3223" t="s">
        <v>34</v>
      </c>
      <c r="E3223">
        <v>9</v>
      </c>
      <c r="F3223">
        <v>277.92</v>
      </c>
      <c r="G3223">
        <v>2501.2800000000002</v>
      </c>
      <c r="H3223" t="s">
        <v>42</v>
      </c>
      <c r="I3223" t="s">
        <v>354</v>
      </c>
      <c r="J3223" t="s">
        <v>14</v>
      </c>
      <c r="K3223">
        <v>2023</v>
      </c>
      <c r="L3223" t="s">
        <v>6526</v>
      </c>
      <c r="M3223" t="s">
        <v>6521</v>
      </c>
    </row>
    <row r="3224" spans="1:13" x14ac:dyDescent="0.35">
      <c r="A3224" t="s">
        <v>6317</v>
      </c>
      <c r="B3224" s="1">
        <v>45123</v>
      </c>
      <c r="C3224" t="s">
        <v>33</v>
      </c>
      <c r="D3224" t="s">
        <v>34</v>
      </c>
      <c r="E3224">
        <v>1</v>
      </c>
      <c r="F3224">
        <v>214.1</v>
      </c>
      <c r="G3224">
        <v>214.1</v>
      </c>
      <c r="H3224" t="s">
        <v>29</v>
      </c>
      <c r="I3224" t="s">
        <v>341</v>
      </c>
      <c r="J3224" t="s">
        <v>44</v>
      </c>
      <c r="K3224">
        <v>2023</v>
      </c>
      <c r="L3224" t="s">
        <v>6534</v>
      </c>
      <c r="M3224" t="s">
        <v>6521</v>
      </c>
    </row>
    <row r="3225" spans="1:13" x14ac:dyDescent="0.35">
      <c r="A3225" t="s">
        <v>6352</v>
      </c>
      <c r="B3225" s="1">
        <v>45342</v>
      </c>
      <c r="C3225" t="s">
        <v>33</v>
      </c>
      <c r="D3225" t="s">
        <v>34</v>
      </c>
      <c r="E3225">
        <v>7</v>
      </c>
      <c r="F3225">
        <v>208.71</v>
      </c>
      <c r="G3225">
        <v>1460.97</v>
      </c>
      <c r="H3225" t="s">
        <v>42</v>
      </c>
      <c r="I3225" t="s">
        <v>694</v>
      </c>
      <c r="J3225" t="s">
        <v>31</v>
      </c>
      <c r="K3225">
        <v>2024</v>
      </c>
      <c r="L3225" t="s">
        <v>6529</v>
      </c>
      <c r="M3225" t="s">
        <v>6521</v>
      </c>
    </row>
    <row r="3226" spans="1:13" x14ac:dyDescent="0.35">
      <c r="A3226" t="s">
        <v>6413</v>
      </c>
      <c r="B3226" s="1">
        <v>45163</v>
      </c>
      <c r="C3226" t="s">
        <v>33</v>
      </c>
      <c r="D3226" t="s">
        <v>34</v>
      </c>
      <c r="E3226">
        <v>2</v>
      </c>
      <c r="F3226">
        <v>428.38</v>
      </c>
      <c r="G3226">
        <v>856.76</v>
      </c>
      <c r="H3226" t="s">
        <v>42</v>
      </c>
      <c r="I3226" t="s">
        <v>2301</v>
      </c>
      <c r="J3226" t="s">
        <v>39</v>
      </c>
      <c r="K3226">
        <v>2023</v>
      </c>
      <c r="L3226" t="s">
        <v>6530</v>
      </c>
      <c r="M3226" t="s">
        <v>6521</v>
      </c>
    </row>
    <row r="3227" spans="1:13" x14ac:dyDescent="0.35">
      <c r="A3227" t="s">
        <v>6428</v>
      </c>
      <c r="B3227" s="1">
        <v>45005</v>
      </c>
      <c r="C3227" t="s">
        <v>33</v>
      </c>
      <c r="D3227" t="s">
        <v>34</v>
      </c>
      <c r="E3227">
        <v>0</v>
      </c>
      <c r="F3227">
        <v>848</v>
      </c>
      <c r="G3227">
        <v>0</v>
      </c>
      <c r="H3227" t="s">
        <v>29</v>
      </c>
      <c r="I3227" t="s">
        <v>2942</v>
      </c>
      <c r="J3227" t="s">
        <v>39</v>
      </c>
      <c r="K3227">
        <v>2023</v>
      </c>
      <c r="L3227" t="s">
        <v>6533</v>
      </c>
      <c r="M3227" t="s">
        <v>6521</v>
      </c>
    </row>
    <row r="3228" spans="1:13" x14ac:dyDescent="0.35">
      <c r="A3228" t="s">
        <v>6462</v>
      </c>
      <c r="B3228" s="1">
        <v>45038</v>
      </c>
      <c r="C3228" t="s">
        <v>33</v>
      </c>
      <c r="D3228" t="s">
        <v>34</v>
      </c>
      <c r="E3228">
        <v>6</v>
      </c>
      <c r="F3228">
        <v>325.64</v>
      </c>
      <c r="G3228">
        <v>1953.84</v>
      </c>
      <c r="H3228" t="s">
        <v>42</v>
      </c>
      <c r="I3228" t="s">
        <v>1259</v>
      </c>
      <c r="J3228" t="s">
        <v>31</v>
      </c>
      <c r="K3228">
        <v>2023</v>
      </c>
      <c r="L3228" t="s">
        <v>6527</v>
      </c>
      <c r="M3228" t="s">
        <v>6521</v>
      </c>
    </row>
    <row r="3229" spans="1:13" x14ac:dyDescent="0.35">
      <c r="A3229" t="s">
        <v>6479</v>
      </c>
      <c r="B3229" s="1">
        <v>45016</v>
      </c>
      <c r="C3229" t="s">
        <v>33</v>
      </c>
      <c r="D3229" t="s">
        <v>34</v>
      </c>
      <c r="E3229">
        <v>3</v>
      </c>
      <c r="F3229">
        <v>149.68</v>
      </c>
      <c r="G3229">
        <v>449.04</v>
      </c>
      <c r="H3229" t="s">
        <v>42</v>
      </c>
      <c r="I3229" t="s">
        <v>249</v>
      </c>
      <c r="J3229" t="s">
        <v>44</v>
      </c>
      <c r="K3229">
        <v>2023</v>
      </c>
      <c r="L3229" t="s">
        <v>6533</v>
      </c>
      <c r="M3229" t="s">
        <v>6521</v>
      </c>
    </row>
    <row r="3230" spans="1:13" x14ac:dyDescent="0.35">
      <c r="A3230" t="s">
        <v>6485</v>
      </c>
      <c r="B3230" s="1">
        <v>45432</v>
      </c>
      <c r="C3230" t="s">
        <v>33</v>
      </c>
      <c r="D3230" t="s">
        <v>34</v>
      </c>
      <c r="E3230">
        <v>1</v>
      </c>
      <c r="F3230">
        <v>345.27</v>
      </c>
      <c r="G3230">
        <v>345.27</v>
      </c>
      <c r="H3230" t="s">
        <v>42</v>
      </c>
      <c r="I3230" t="s">
        <v>3743</v>
      </c>
      <c r="J3230" t="s">
        <v>39</v>
      </c>
      <c r="K3230">
        <v>2024</v>
      </c>
      <c r="L3230" t="s">
        <v>6532</v>
      </c>
      <c r="M3230" t="s">
        <v>6521</v>
      </c>
    </row>
    <row r="3231" spans="1:13" x14ac:dyDescent="0.35">
      <c r="A3231" t="s">
        <v>36</v>
      </c>
      <c r="B3231" s="1">
        <v>45236</v>
      </c>
      <c r="C3231" t="s">
        <v>33</v>
      </c>
      <c r="D3231" t="s">
        <v>37</v>
      </c>
      <c r="E3231">
        <v>10</v>
      </c>
      <c r="F3231">
        <v>823.78</v>
      </c>
      <c r="G3231">
        <v>8237.7999999999993</v>
      </c>
      <c r="H3231" t="s">
        <v>136</v>
      </c>
      <c r="I3231" t="s">
        <v>38</v>
      </c>
      <c r="J3231" t="s">
        <v>39</v>
      </c>
      <c r="K3231">
        <v>2023</v>
      </c>
      <c r="L3231" t="s">
        <v>6526</v>
      </c>
      <c r="M3231" t="s">
        <v>6521</v>
      </c>
    </row>
    <row r="3232" spans="1:13" x14ac:dyDescent="0.35">
      <c r="A3232" t="s">
        <v>135</v>
      </c>
      <c r="B3232" s="1">
        <v>45258</v>
      </c>
      <c r="C3232" t="s">
        <v>33</v>
      </c>
      <c r="D3232" t="s">
        <v>37</v>
      </c>
      <c r="E3232">
        <v>6</v>
      </c>
      <c r="F3232">
        <v>105.81</v>
      </c>
      <c r="G3232">
        <v>634.86</v>
      </c>
      <c r="H3232" t="s">
        <v>136</v>
      </c>
      <c r="I3232" t="s">
        <v>137</v>
      </c>
      <c r="J3232" t="s">
        <v>19</v>
      </c>
      <c r="K3232">
        <v>2023</v>
      </c>
      <c r="L3232" t="s">
        <v>6526</v>
      </c>
      <c r="M3232" t="s">
        <v>6521</v>
      </c>
    </row>
    <row r="3233" spans="1:13" x14ac:dyDescent="0.35">
      <c r="A3233" t="s">
        <v>191</v>
      </c>
      <c r="B3233" s="1">
        <v>45179</v>
      </c>
      <c r="C3233" t="s">
        <v>33</v>
      </c>
      <c r="D3233" t="s">
        <v>37</v>
      </c>
      <c r="E3233">
        <v>10</v>
      </c>
      <c r="F3233">
        <v>232.23</v>
      </c>
      <c r="G3233">
        <v>2322.3000000000002</v>
      </c>
      <c r="H3233" t="s">
        <v>136</v>
      </c>
      <c r="I3233" t="s">
        <v>192</v>
      </c>
      <c r="J3233" t="s">
        <v>31</v>
      </c>
      <c r="K3233">
        <v>2023</v>
      </c>
      <c r="L3233" t="s">
        <v>6525</v>
      </c>
      <c r="M3233" t="s">
        <v>6521</v>
      </c>
    </row>
    <row r="3234" spans="1:13" x14ac:dyDescent="0.35">
      <c r="A3234" t="s">
        <v>253</v>
      </c>
      <c r="B3234" s="1">
        <v>45082</v>
      </c>
      <c r="C3234" t="s">
        <v>33</v>
      </c>
      <c r="D3234" t="s">
        <v>37</v>
      </c>
      <c r="E3234">
        <v>5</v>
      </c>
      <c r="F3234">
        <v>828.52</v>
      </c>
      <c r="G3234">
        <v>4142.6000000000004</v>
      </c>
      <c r="H3234" t="s">
        <v>42</v>
      </c>
      <c r="I3234" t="s">
        <v>254</v>
      </c>
      <c r="J3234" t="s">
        <v>47</v>
      </c>
      <c r="K3234">
        <v>2023</v>
      </c>
      <c r="L3234" t="s">
        <v>6531</v>
      </c>
      <c r="M3234" t="s">
        <v>6521</v>
      </c>
    </row>
    <row r="3235" spans="1:13" x14ac:dyDescent="0.35">
      <c r="A3235" t="s">
        <v>292</v>
      </c>
      <c r="B3235" s="1">
        <v>45125</v>
      </c>
      <c r="C3235" t="s">
        <v>33</v>
      </c>
      <c r="D3235" t="s">
        <v>37</v>
      </c>
      <c r="E3235">
        <v>8</v>
      </c>
      <c r="F3235">
        <v>234.33</v>
      </c>
      <c r="G3235">
        <v>1874.64</v>
      </c>
      <c r="H3235" t="s">
        <v>29</v>
      </c>
      <c r="I3235" t="s">
        <v>293</v>
      </c>
      <c r="J3235" t="s">
        <v>19</v>
      </c>
      <c r="K3235">
        <v>2023</v>
      </c>
      <c r="L3235" t="s">
        <v>6534</v>
      </c>
      <c r="M3235" t="s">
        <v>6521</v>
      </c>
    </row>
    <row r="3236" spans="1:13" x14ac:dyDescent="0.35">
      <c r="A3236" t="s">
        <v>294</v>
      </c>
      <c r="B3236" s="1">
        <v>45591</v>
      </c>
      <c r="C3236" t="s">
        <v>33</v>
      </c>
      <c r="D3236" t="s">
        <v>37</v>
      </c>
      <c r="E3236">
        <v>3</v>
      </c>
      <c r="F3236">
        <v>668.75</v>
      </c>
      <c r="G3236">
        <v>2006.25</v>
      </c>
      <c r="H3236" t="s">
        <v>104</v>
      </c>
      <c r="I3236" t="s">
        <v>295</v>
      </c>
      <c r="J3236" t="s">
        <v>44</v>
      </c>
      <c r="K3236">
        <v>2024</v>
      </c>
      <c r="L3236" t="s">
        <v>6522</v>
      </c>
      <c r="M3236" t="s">
        <v>6521</v>
      </c>
    </row>
    <row r="3237" spans="1:13" x14ac:dyDescent="0.35">
      <c r="A3237" t="s">
        <v>532</v>
      </c>
      <c r="B3237" s="1">
        <v>45417</v>
      </c>
      <c r="C3237" t="s">
        <v>33</v>
      </c>
      <c r="D3237" t="s">
        <v>37</v>
      </c>
      <c r="E3237">
        <v>7</v>
      </c>
      <c r="F3237">
        <v>309.36</v>
      </c>
      <c r="G3237">
        <v>2165.52</v>
      </c>
      <c r="H3237" t="s">
        <v>110</v>
      </c>
      <c r="I3237" t="s">
        <v>533</v>
      </c>
      <c r="J3237" t="s">
        <v>31</v>
      </c>
      <c r="K3237">
        <v>2024</v>
      </c>
      <c r="L3237" t="s">
        <v>6532</v>
      </c>
      <c r="M3237" t="s">
        <v>6521</v>
      </c>
    </row>
    <row r="3238" spans="1:13" x14ac:dyDescent="0.35">
      <c r="A3238" t="s">
        <v>707</v>
      </c>
      <c r="B3238" s="1">
        <v>44934</v>
      </c>
      <c r="C3238" t="s">
        <v>33</v>
      </c>
      <c r="D3238" t="s">
        <v>37</v>
      </c>
      <c r="E3238">
        <v>9</v>
      </c>
      <c r="F3238">
        <v>658.38</v>
      </c>
      <c r="G3238">
        <v>5925.42</v>
      </c>
      <c r="H3238" t="s">
        <v>104</v>
      </c>
      <c r="I3238" t="s">
        <v>459</v>
      </c>
      <c r="J3238" t="s">
        <v>44</v>
      </c>
      <c r="K3238">
        <v>2023</v>
      </c>
      <c r="L3238" t="s">
        <v>6524</v>
      </c>
      <c r="M3238" t="s">
        <v>6521</v>
      </c>
    </row>
    <row r="3239" spans="1:13" x14ac:dyDescent="0.35">
      <c r="A3239" t="s">
        <v>917</v>
      </c>
      <c r="B3239" s="1">
        <v>45133</v>
      </c>
      <c r="C3239" t="s">
        <v>33</v>
      </c>
      <c r="D3239" t="s">
        <v>37</v>
      </c>
      <c r="E3239">
        <v>1</v>
      </c>
      <c r="F3239">
        <v>617.07000000000005</v>
      </c>
      <c r="G3239">
        <v>617.07000000000005</v>
      </c>
      <c r="H3239" t="s">
        <v>110</v>
      </c>
      <c r="I3239" t="s">
        <v>276</v>
      </c>
      <c r="J3239" t="s">
        <v>31</v>
      </c>
      <c r="K3239">
        <v>2023</v>
      </c>
      <c r="L3239" t="s">
        <v>6534</v>
      </c>
      <c r="M3239" t="s">
        <v>6521</v>
      </c>
    </row>
    <row r="3240" spans="1:13" x14ac:dyDescent="0.35">
      <c r="A3240" t="s">
        <v>982</v>
      </c>
      <c r="B3240" s="1">
        <v>45007</v>
      </c>
      <c r="C3240" t="s">
        <v>33</v>
      </c>
      <c r="D3240" t="s">
        <v>37</v>
      </c>
      <c r="E3240">
        <v>10</v>
      </c>
      <c r="F3240">
        <v>440.27</v>
      </c>
      <c r="G3240">
        <v>4402.7</v>
      </c>
      <c r="H3240" t="s">
        <v>136</v>
      </c>
      <c r="I3240" t="s">
        <v>896</v>
      </c>
      <c r="J3240" t="s">
        <v>14</v>
      </c>
      <c r="K3240">
        <v>2023</v>
      </c>
      <c r="L3240" t="s">
        <v>6533</v>
      </c>
      <c r="M3240" t="s">
        <v>6521</v>
      </c>
    </row>
    <row r="3241" spans="1:13" x14ac:dyDescent="0.35">
      <c r="A3241" t="s">
        <v>990</v>
      </c>
      <c r="B3241" s="1">
        <v>45517</v>
      </c>
      <c r="C3241" t="s">
        <v>33</v>
      </c>
      <c r="D3241" t="s">
        <v>37</v>
      </c>
      <c r="E3241">
        <v>3</v>
      </c>
      <c r="F3241">
        <v>256.52999999999997</v>
      </c>
      <c r="G3241">
        <v>769.59</v>
      </c>
      <c r="H3241" t="s">
        <v>42</v>
      </c>
      <c r="I3241" t="s">
        <v>991</v>
      </c>
      <c r="J3241" t="s">
        <v>31</v>
      </c>
      <c r="K3241">
        <v>2024</v>
      </c>
      <c r="L3241" t="s">
        <v>6530</v>
      </c>
      <c r="M3241" t="s">
        <v>6521</v>
      </c>
    </row>
    <row r="3242" spans="1:13" x14ac:dyDescent="0.35">
      <c r="A3242" t="s">
        <v>1156</v>
      </c>
      <c r="B3242" s="1">
        <v>45348</v>
      </c>
      <c r="C3242" t="s">
        <v>33</v>
      </c>
      <c r="D3242" t="s">
        <v>37</v>
      </c>
      <c r="E3242">
        <v>3</v>
      </c>
      <c r="F3242">
        <v>871.62</v>
      </c>
      <c r="G3242">
        <v>2614.86</v>
      </c>
      <c r="H3242" t="s">
        <v>29</v>
      </c>
      <c r="I3242" t="s">
        <v>570</v>
      </c>
      <c r="J3242" t="s">
        <v>31</v>
      </c>
      <c r="K3242">
        <v>2024</v>
      </c>
      <c r="L3242" t="s">
        <v>6529</v>
      </c>
      <c r="M3242" t="s">
        <v>6521</v>
      </c>
    </row>
    <row r="3243" spans="1:13" x14ac:dyDescent="0.35">
      <c r="A3243" t="s">
        <v>1319</v>
      </c>
      <c r="B3243" s="1">
        <v>45367</v>
      </c>
      <c r="C3243" t="s">
        <v>33</v>
      </c>
      <c r="D3243" t="s">
        <v>37</v>
      </c>
      <c r="E3243">
        <v>2</v>
      </c>
      <c r="F3243">
        <v>433.07</v>
      </c>
      <c r="G3243">
        <v>866.14</v>
      </c>
      <c r="H3243" t="s">
        <v>42</v>
      </c>
      <c r="I3243" t="s">
        <v>1259</v>
      </c>
      <c r="J3243" t="s">
        <v>39</v>
      </c>
      <c r="K3243">
        <v>2024</v>
      </c>
      <c r="L3243" t="s">
        <v>6533</v>
      </c>
      <c r="M3243" t="s">
        <v>6521</v>
      </c>
    </row>
    <row r="3244" spans="1:13" x14ac:dyDescent="0.35">
      <c r="A3244" t="s">
        <v>1358</v>
      </c>
      <c r="B3244" s="1">
        <v>45025</v>
      </c>
      <c r="C3244" t="s">
        <v>33</v>
      </c>
      <c r="D3244" t="s">
        <v>37</v>
      </c>
      <c r="E3244">
        <v>4</v>
      </c>
      <c r="F3244">
        <v>777.53</v>
      </c>
      <c r="G3244">
        <v>3110.12</v>
      </c>
      <c r="H3244" t="s">
        <v>136</v>
      </c>
      <c r="I3244" t="s">
        <v>1359</v>
      </c>
      <c r="J3244" t="s">
        <v>31</v>
      </c>
      <c r="K3244">
        <v>2023</v>
      </c>
      <c r="L3244" t="s">
        <v>6527</v>
      </c>
      <c r="M3244" t="s">
        <v>6521</v>
      </c>
    </row>
    <row r="3245" spans="1:13" x14ac:dyDescent="0.35">
      <c r="A3245" t="s">
        <v>1376</v>
      </c>
      <c r="B3245" s="1">
        <v>45307</v>
      </c>
      <c r="C3245" t="s">
        <v>33</v>
      </c>
      <c r="D3245" t="s">
        <v>37</v>
      </c>
      <c r="E3245">
        <v>2</v>
      </c>
      <c r="F3245">
        <v>260.35000000000002</v>
      </c>
      <c r="G3245">
        <v>520.70000000000005</v>
      </c>
      <c r="H3245" t="s">
        <v>104</v>
      </c>
      <c r="I3245" t="s">
        <v>148</v>
      </c>
      <c r="J3245" t="s">
        <v>19</v>
      </c>
      <c r="K3245">
        <v>2024</v>
      </c>
      <c r="L3245" t="s">
        <v>6524</v>
      </c>
      <c r="M3245" t="s">
        <v>6521</v>
      </c>
    </row>
    <row r="3246" spans="1:13" x14ac:dyDescent="0.35">
      <c r="A3246" t="s">
        <v>1430</v>
      </c>
      <c r="B3246" s="1">
        <v>45477</v>
      </c>
      <c r="C3246" t="s">
        <v>33</v>
      </c>
      <c r="D3246" t="s">
        <v>37</v>
      </c>
      <c r="E3246">
        <v>1</v>
      </c>
      <c r="F3246">
        <v>460.3</v>
      </c>
      <c r="G3246">
        <v>460.3</v>
      </c>
      <c r="H3246" t="s">
        <v>136</v>
      </c>
      <c r="I3246" t="s">
        <v>1431</v>
      </c>
      <c r="J3246" t="s">
        <v>6535</v>
      </c>
      <c r="K3246">
        <v>2024</v>
      </c>
      <c r="L3246" t="s">
        <v>6534</v>
      </c>
      <c r="M3246" t="s">
        <v>6521</v>
      </c>
    </row>
    <row r="3247" spans="1:13" x14ac:dyDescent="0.35">
      <c r="A3247" t="s">
        <v>1432</v>
      </c>
      <c r="B3247" s="1">
        <v>44996</v>
      </c>
      <c r="C3247" t="s">
        <v>33</v>
      </c>
      <c r="D3247" t="s">
        <v>37</v>
      </c>
      <c r="E3247">
        <v>6</v>
      </c>
      <c r="F3247">
        <v>321.45999999999998</v>
      </c>
      <c r="G3247">
        <v>1928.76</v>
      </c>
      <c r="H3247" t="s">
        <v>29</v>
      </c>
      <c r="I3247" t="s">
        <v>179</v>
      </c>
      <c r="J3247" t="s">
        <v>47</v>
      </c>
      <c r="K3247">
        <v>2023</v>
      </c>
      <c r="L3247" t="s">
        <v>6533</v>
      </c>
      <c r="M3247" t="s">
        <v>6521</v>
      </c>
    </row>
    <row r="3248" spans="1:13" x14ac:dyDescent="0.35">
      <c r="A3248" t="s">
        <v>1442</v>
      </c>
      <c r="B3248" s="1">
        <v>45053</v>
      </c>
      <c r="C3248" t="s">
        <v>33</v>
      </c>
      <c r="D3248" t="s">
        <v>37</v>
      </c>
      <c r="E3248">
        <v>7</v>
      </c>
      <c r="F3248">
        <v>869.29</v>
      </c>
      <c r="G3248">
        <v>6085.03</v>
      </c>
      <c r="H3248" t="s">
        <v>136</v>
      </c>
      <c r="I3248" t="s">
        <v>887</v>
      </c>
      <c r="J3248" t="s">
        <v>39</v>
      </c>
      <c r="K3248">
        <v>2023</v>
      </c>
      <c r="L3248" t="s">
        <v>6532</v>
      </c>
      <c r="M3248" t="s">
        <v>6521</v>
      </c>
    </row>
    <row r="3249" spans="1:13" x14ac:dyDescent="0.35">
      <c r="A3249" t="s">
        <v>1509</v>
      </c>
      <c r="B3249" s="1">
        <v>45425</v>
      </c>
      <c r="C3249" t="s">
        <v>33</v>
      </c>
      <c r="D3249" t="s">
        <v>37</v>
      </c>
      <c r="E3249">
        <v>1</v>
      </c>
      <c r="F3249">
        <v>465.71</v>
      </c>
      <c r="G3249">
        <v>465.71</v>
      </c>
      <c r="H3249" t="s">
        <v>104</v>
      </c>
      <c r="I3249" t="s">
        <v>293</v>
      </c>
      <c r="J3249" t="s">
        <v>44</v>
      </c>
      <c r="K3249">
        <v>2024</v>
      </c>
      <c r="L3249" t="s">
        <v>6532</v>
      </c>
      <c r="M3249" t="s">
        <v>6521</v>
      </c>
    </row>
    <row r="3250" spans="1:13" x14ac:dyDescent="0.35">
      <c r="A3250" t="s">
        <v>1727</v>
      </c>
      <c r="B3250" s="1">
        <v>45309</v>
      </c>
      <c r="C3250" t="s">
        <v>33</v>
      </c>
      <c r="D3250" t="s">
        <v>37</v>
      </c>
      <c r="E3250">
        <v>9</v>
      </c>
      <c r="F3250">
        <v>303.27</v>
      </c>
      <c r="G3250">
        <v>2729.43</v>
      </c>
      <c r="H3250" t="s">
        <v>29</v>
      </c>
      <c r="I3250" t="s">
        <v>689</v>
      </c>
      <c r="J3250" t="s">
        <v>39</v>
      </c>
      <c r="K3250">
        <v>2024</v>
      </c>
      <c r="L3250" t="s">
        <v>6524</v>
      </c>
      <c r="M3250" t="s">
        <v>6521</v>
      </c>
    </row>
    <row r="3251" spans="1:13" x14ac:dyDescent="0.35">
      <c r="A3251" t="s">
        <v>1792</v>
      </c>
      <c r="B3251" s="1">
        <v>45441</v>
      </c>
      <c r="C3251" t="s">
        <v>33</v>
      </c>
      <c r="D3251" t="s">
        <v>37</v>
      </c>
      <c r="E3251">
        <v>7</v>
      </c>
      <c r="F3251">
        <v>142.11000000000001</v>
      </c>
      <c r="G3251">
        <v>994.77</v>
      </c>
      <c r="H3251" t="s">
        <v>42</v>
      </c>
      <c r="I3251" t="s">
        <v>1793</v>
      </c>
      <c r="J3251" t="s">
        <v>39</v>
      </c>
      <c r="K3251">
        <v>2024</v>
      </c>
      <c r="L3251" t="s">
        <v>6532</v>
      </c>
      <c r="M3251" t="s">
        <v>6521</v>
      </c>
    </row>
    <row r="3252" spans="1:13" x14ac:dyDescent="0.35">
      <c r="A3252" t="s">
        <v>1805</v>
      </c>
      <c r="B3252" s="1">
        <v>45381</v>
      </c>
      <c r="C3252" t="s">
        <v>33</v>
      </c>
      <c r="D3252" t="s">
        <v>37</v>
      </c>
      <c r="E3252">
        <v>2</v>
      </c>
      <c r="F3252">
        <v>193.23</v>
      </c>
      <c r="G3252">
        <v>386.46</v>
      </c>
      <c r="H3252" t="s">
        <v>104</v>
      </c>
      <c r="I3252" t="s">
        <v>1806</v>
      </c>
      <c r="J3252" t="s">
        <v>39</v>
      </c>
      <c r="K3252">
        <v>2024</v>
      </c>
      <c r="L3252" t="s">
        <v>6533</v>
      </c>
      <c r="M3252" t="s">
        <v>6521</v>
      </c>
    </row>
    <row r="3253" spans="1:13" x14ac:dyDescent="0.35">
      <c r="A3253" t="s">
        <v>1843</v>
      </c>
      <c r="B3253" s="1">
        <v>45187</v>
      </c>
      <c r="C3253" t="s">
        <v>33</v>
      </c>
      <c r="D3253" t="s">
        <v>37</v>
      </c>
      <c r="E3253">
        <v>5</v>
      </c>
      <c r="F3253">
        <v>334.03</v>
      </c>
      <c r="G3253">
        <v>1670.15</v>
      </c>
      <c r="H3253" t="s">
        <v>136</v>
      </c>
      <c r="I3253" t="s">
        <v>381</v>
      </c>
      <c r="J3253" t="s">
        <v>14</v>
      </c>
      <c r="K3253">
        <v>2023</v>
      </c>
      <c r="L3253" t="s">
        <v>6525</v>
      </c>
      <c r="M3253" t="s">
        <v>6521</v>
      </c>
    </row>
    <row r="3254" spans="1:13" x14ac:dyDescent="0.35">
      <c r="A3254" t="s">
        <v>1884</v>
      </c>
      <c r="B3254" s="1">
        <v>45260</v>
      </c>
      <c r="C3254" t="s">
        <v>33</v>
      </c>
      <c r="D3254" t="s">
        <v>37</v>
      </c>
      <c r="E3254">
        <v>5</v>
      </c>
      <c r="F3254">
        <v>841.72</v>
      </c>
      <c r="G3254">
        <v>4208.6000000000004</v>
      </c>
      <c r="H3254" t="s">
        <v>42</v>
      </c>
      <c r="I3254" t="s">
        <v>1885</v>
      </c>
      <c r="J3254" t="s">
        <v>47</v>
      </c>
      <c r="K3254">
        <v>2023</v>
      </c>
      <c r="L3254" t="s">
        <v>6526</v>
      </c>
      <c r="M3254" t="s">
        <v>6521</v>
      </c>
    </row>
    <row r="3255" spans="1:13" x14ac:dyDescent="0.35">
      <c r="A3255" t="s">
        <v>1921</v>
      </c>
      <c r="B3255" s="1">
        <v>45544</v>
      </c>
      <c r="C3255" t="s">
        <v>33</v>
      </c>
      <c r="D3255" t="s">
        <v>37</v>
      </c>
      <c r="E3255">
        <v>10</v>
      </c>
      <c r="F3255">
        <v>374.83</v>
      </c>
      <c r="G3255">
        <v>3748.3</v>
      </c>
      <c r="H3255" t="s">
        <v>110</v>
      </c>
      <c r="I3255" t="s">
        <v>435</v>
      </c>
      <c r="J3255" t="s">
        <v>44</v>
      </c>
      <c r="K3255">
        <v>2024</v>
      </c>
      <c r="L3255" t="s">
        <v>6525</v>
      </c>
      <c r="M3255" t="s">
        <v>6521</v>
      </c>
    </row>
    <row r="3256" spans="1:13" x14ac:dyDescent="0.35">
      <c r="A3256" t="s">
        <v>2000</v>
      </c>
      <c r="B3256" s="1">
        <v>45308</v>
      </c>
      <c r="C3256" t="s">
        <v>33</v>
      </c>
      <c r="D3256" t="s">
        <v>37</v>
      </c>
      <c r="E3256">
        <v>7</v>
      </c>
      <c r="F3256">
        <v>859.1</v>
      </c>
      <c r="G3256">
        <v>6013.7</v>
      </c>
      <c r="H3256" t="s">
        <v>110</v>
      </c>
      <c r="I3256" t="s">
        <v>171</v>
      </c>
      <c r="J3256" t="s">
        <v>39</v>
      </c>
      <c r="K3256">
        <v>2024</v>
      </c>
      <c r="L3256" t="s">
        <v>6524</v>
      </c>
      <c r="M3256" t="s">
        <v>6521</v>
      </c>
    </row>
    <row r="3257" spans="1:13" x14ac:dyDescent="0.35">
      <c r="A3257" t="s">
        <v>2009</v>
      </c>
      <c r="B3257" s="1">
        <v>45022</v>
      </c>
      <c r="C3257" t="s">
        <v>33</v>
      </c>
      <c r="D3257" t="s">
        <v>37</v>
      </c>
      <c r="E3257">
        <v>1</v>
      </c>
      <c r="F3257">
        <v>862.66</v>
      </c>
      <c r="G3257">
        <v>862.66</v>
      </c>
      <c r="H3257" t="s">
        <v>29</v>
      </c>
      <c r="I3257" t="s">
        <v>481</v>
      </c>
      <c r="J3257" t="s">
        <v>44</v>
      </c>
      <c r="K3257">
        <v>2023</v>
      </c>
      <c r="L3257" t="s">
        <v>6527</v>
      </c>
      <c r="M3257" t="s">
        <v>6521</v>
      </c>
    </row>
    <row r="3258" spans="1:13" x14ac:dyDescent="0.35">
      <c r="A3258" t="s">
        <v>2032</v>
      </c>
      <c r="B3258" s="1">
        <v>45096</v>
      </c>
      <c r="C3258" t="s">
        <v>33</v>
      </c>
      <c r="D3258" t="s">
        <v>37</v>
      </c>
      <c r="E3258">
        <v>10</v>
      </c>
      <c r="F3258">
        <v>538.5</v>
      </c>
      <c r="G3258">
        <v>5385</v>
      </c>
      <c r="H3258" t="s">
        <v>136</v>
      </c>
      <c r="I3258" t="s">
        <v>211</v>
      </c>
      <c r="J3258" t="s">
        <v>44</v>
      </c>
      <c r="K3258">
        <v>2023</v>
      </c>
      <c r="L3258" t="s">
        <v>6531</v>
      </c>
      <c r="M3258" t="s">
        <v>6521</v>
      </c>
    </row>
    <row r="3259" spans="1:13" x14ac:dyDescent="0.35">
      <c r="A3259" t="s">
        <v>2256</v>
      </c>
      <c r="B3259" s="1">
        <v>45003</v>
      </c>
      <c r="C3259" t="s">
        <v>33</v>
      </c>
      <c r="D3259" t="s">
        <v>37</v>
      </c>
      <c r="E3259">
        <v>6</v>
      </c>
      <c r="F3259">
        <v>837.26</v>
      </c>
      <c r="G3259">
        <v>5023.5600000000004</v>
      </c>
      <c r="H3259" t="s">
        <v>110</v>
      </c>
      <c r="I3259" t="s">
        <v>852</v>
      </c>
      <c r="J3259" t="s">
        <v>31</v>
      </c>
      <c r="K3259">
        <v>2023</v>
      </c>
      <c r="L3259" t="s">
        <v>6533</v>
      </c>
      <c r="M3259" t="s">
        <v>6521</v>
      </c>
    </row>
    <row r="3260" spans="1:13" x14ac:dyDescent="0.35">
      <c r="A3260" t="s">
        <v>2264</v>
      </c>
      <c r="B3260" s="1">
        <v>45146</v>
      </c>
      <c r="C3260" t="s">
        <v>33</v>
      </c>
      <c r="D3260" t="s">
        <v>37</v>
      </c>
      <c r="E3260">
        <v>9</v>
      </c>
      <c r="F3260">
        <v>882.35</v>
      </c>
      <c r="G3260">
        <v>7941.15</v>
      </c>
      <c r="H3260" t="s">
        <v>136</v>
      </c>
      <c r="I3260" t="s">
        <v>356</v>
      </c>
      <c r="J3260" t="s">
        <v>39</v>
      </c>
      <c r="K3260">
        <v>2023</v>
      </c>
      <c r="L3260" t="s">
        <v>6530</v>
      </c>
      <c r="M3260" t="s">
        <v>6521</v>
      </c>
    </row>
    <row r="3261" spans="1:13" x14ac:dyDescent="0.35">
      <c r="A3261" t="s">
        <v>2296</v>
      </c>
      <c r="B3261" s="1">
        <v>45258</v>
      </c>
      <c r="C3261" t="s">
        <v>33</v>
      </c>
      <c r="D3261" t="s">
        <v>37</v>
      </c>
      <c r="E3261">
        <v>7</v>
      </c>
      <c r="F3261">
        <v>490.65</v>
      </c>
      <c r="G3261">
        <v>3434.55</v>
      </c>
      <c r="H3261" t="s">
        <v>42</v>
      </c>
      <c r="I3261" t="s">
        <v>1295</v>
      </c>
      <c r="J3261" t="s">
        <v>31</v>
      </c>
      <c r="K3261">
        <v>2023</v>
      </c>
      <c r="L3261" t="s">
        <v>6526</v>
      </c>
      <c r="M3261" t="s">
        <v>6521</v>
      </c>
    </row>
    <row r="3262" spans="1:13" x14ac:dyDescent="0.35">
      <c r="A3262" t="s">
        <v>2347</v>
      </c>
      <c r="B3262" s="1">
        <v>45552</v>
      </c>
      <c r="C3262" t="s">
        <v>33</v>
      </c>
      <c r="D3262" t="s">
        <v>37</v>
      </c>
      <c r="E3262">
        <v>1</v>
      </c>
      <c r="F3262">
        <v>787.19</v>
      </c>
      <c r="G3262">
        <v>787.19</v>
      </c>
      <c r="H3262" t="s">
        <v>42</v>
      </c>
      <c r="I3262" t="s">
        <v>1788</v>
      </c>
      <c r="J3262" t="s">
        <v>14</v>
      </c>
      <c r="K3262">
        <v>2024</v>
      </c>
      <c r="L3262" t="s">
        <v>6525</v>
      </c>
      <c r="M3262" t="s">
        <v>6521</v>
      </c>
    </row>
    <row r="3263" spans="1:13" x14ac:dyDescent="0.35">
      <c r="A3263" t="s">
        <v>2393</v>
      </c>
      <c r="B3263" s="1">
        <v>45366</v>
      </c>
      <c r="C3263" t="s">
        <v>33</v>
      </c>
      <c r="D3263" t="s">
        <v>37</v>
      </c>
      <c r="E3263">
        <v>10</v>
      </c>
      <c r="F3263">
        <v>356.51</v>
      </c>
      <c r="G3263">
        <v>3565.1</v>
      </c>
      <c r="H3263" t="s">
        <v>29</v>
      </c>
      <c r="I3263" t="s">
        <v>6536</v>
      </c>
      <c r="J3263" t="s">
        <v>44</v>
      </c>
      <c r="K3263">
        <v>2024</v>
      </c>
      <c r="L3263" t="s">
        <v>6533</v>
      </c>
      <c r="M3263" t="s">
        <v>6521</v>
      </c>
    </row>
    <row r="3264" spans="1:13" x14ac:dyDescent="0.35">
      <c r="A3264" t="s">
        <v>2398</v>
      </c>
      <c r="B3264" s="1">
        <v>45410</v>
      </c>
      <c r="C3264" t="s">
        <v>33</v>
      </c>
      <c r="D3264" t="s">
        <v>37</v>
      </c>
      <c r="E3264">
        <v>7</v>
      </c>
      <c r="F3264">
        <v>746.57</v>
      </c>
      <c r="G3264">
        <v>5225.99</v>
      </c>
      <c r="H3264" t="s">
        <v>42</v>
      </c>
      <c r="I3264" t="s">
        <v>2322</v>
      </c>
      <c r="J3264" t="s">
        <v>19</v>
      </c>
      <c r="K3264">
        <v>2024</v>
      </c>
      <c r="L3264" t="s">
        <v>6527</v>
      </c>
      <c r="M3264" t="s">
        <v>6521</v>
      </c>
    </row>
    <row r="3265" spans="1:13" x14ac:dyDescent="0.35">
      <c r="A3265" t="s">
        <v>2457</v>
      </c>
      <c r="B3265" s="1">
        <v>45489</v>
      </c>
      <c r="C3265" t="s">
        <v>33</v>
      </c>
      <c r="D3265" t="s">
        <v>37</v>
      </c>
      <c r="E3265">
        <v>6</v>
      </c>
      <c r="F3265">
        <v>670.64</v>
      </c>
      <c r="G3265">
        <v>4023.84</v>
      </c>
      <c r="H3265" t="s">
        <v>110</v>
      </c>
      <c r="I3265" t="s">
        <v>431</v>
      </c>
      <c r="J3265" t="s">
        <v>39</v>
      </c>
      <c r="K3265">
        <v>2024</v>
      </c>
      <c r="L3265" t="s">
        <v>6534</v>
      </c>
      <c r="M3265" t="s">
        <v>6521</v>
      </c>
    </row>
    <row r="3266" spans="1:13" x14ac:dyDescent="0.35">
      <c r="A3266" t="s">
        <v>2512</v>
      </c>
      <c r="B3266" s="1">
        <v>45258</v>
      </c>
      <c r="C3266" t="s">
        <v>33</v>
      </c>
      <c r="D3266" t="s">
        <v>37</v>
      </c>
      <c r="E3266">
        <v>8</v>
      </c>
      <c r="F3266">
        <v>358.02</v>
      </c>
      <c r="G3266">
        <v>2864.16</v>
      </c>
      <c r="H3266" t="s">
        <v>136</v>
      </c>
      <c r="I3266" t="s">
        <v>609</v>
      </c>
      <c r="J3266" t="s">
        <v>44</v>
      </c>
      <c r="K3266">
        <v>2023</v>
      </c>
      <c r="L3266" t="s">
        <v>6526</v>
      </c>
      <c r="M3266" t="s">
        <v>6521</v>
      </c>
    </row>
    <row r="3267" spans="1:13" x14ac:dyDescent="0.35">
      <c r="A3267" t="s">
        <v>2526</v>
      </c>
      <c r="B3267" s="1">
        <v>45527</v>
      </c>
      <c r="C3267" t="s">
        <v>33</v>
      </c>
      <c r="D3267" t="s">
        <v>37</v>
      </c>
      <c r="E3267">
        <v>10</v>
      </c>
      <c r="F3267">
        <v>471.09</v>
      </c>
      <c r="G3267">
        <v>4710.8999999999996</v>
      </c>
      <c r="H3267" t="s">
        <v>42</v>
      </c>
      <c r="I3267" t="s">
        <v>6536</v>
      </c>
      <c r="J3267" t="s">
        <v>31</v>
      </c>
      <c r="K3267">
        <v>2024</v>
      </c>
      <c r="L3267" t="s">
        <v>6530</v>
      </c>
      <c r="M3267" t="s">
        <v>6521</v>
      </c>
    </row>
    <row r="3268" spans="1:13" x14ac:dyDescent="0.35">
      <c r="A3268" t="s">
        <v>2550</v>
      </c>
      <c r="B3268" s="1">
        <v>44940</v>
      </c>
      <c r="C3268" t="s">
        <v>33</v>
      </c>
      <c r="D3268" t="s">
        <v>37</v>
      </c>
      <c r="E3268">
        <v>3</v>
      </c>
      <c r="F3268">
        <v>191.24</v>
      </c>
      <c r="G3268">
        <v>573.72</v>
      </c>
      <c r="H3268" t="s">
        <v>29</v>
      </c>
      <c r="I3268" t="s">
        <v>131</v>
      </c>
      <c r="J3268" t="s">
        <v>14</v>
      </c>
      <c r="K3268">
        <v>2023</v>
      </c>
      <c r="L3268" t="s">
        <v>6524</v>
      </c>
      <c r="M3268" t="s">
        <v>6521</v>
      </c>
    </row>
    <row r="3269" spans="1:13" x14ac:dyDescent="0.35">
      <c r="A3269" t="s">
        <v>2600</v>
      </c>
      <c r="B3269" s="1">
        <v>45206</v>
      </c>
      <c r="C3269" t="s">
        <v>33</v>
      </c>
      <c r="D3269" t="s">
        <v>37</v>
      </c>
      <c r="E3269">
        <v>6</v>
      </c>
      <c r="F3269">
        <v>115.65</v>
      </c>
      <c r="G3269">
        <v>693.9</v>
      </c>
      <c r="H3269" t="s">
        <v>42</v>
      </c>
      <c r="I3269" t="s">
        <v>223</v>
      </c>
      <c r="J3269" t="s">
        <v>14</v>
      </c>
      <c r="K3269">
        <v>2023</v>
      </c>
      <c r="L3269" t="s">
        <v>6522</v>
      </c>
      <c r="M3269" t="s">
        <v>6521</v>
      </c>
    </row>
    <row r="3270" spans="1:13" x14ac:dyDescent="0.35">
      <c r="A3270" t="s">
        <v>2610</v>
      </c>
      <c r="B3270" s="1">
        <v>45162</v>
      </c>
      <c r="C3270" t="s">
        <v>33</v>
      </c>
      <c r="D3270" t="s">
        <v>37</v>
      </c>
      <c r="E3270">
        <v>9</v>
      </c>
      <c r="F3270">
        <v>221.73</v>
      </c>
      <c r="G3270">
        <v>1995.57</v>
      </c>
      <c r="H3270" t="s">
        <v>110</v>
      </c>
      <c r="I3270" t="s">
        <v>2150</v>
      </c>
      <c r="J3270" t="s">
        <v>14</v>
      </c>
      <c r="K3270">
        <v>2023</v>
      </c>
      <c r="L3270" t="s">
        <v>6530</v>
      </c>
      <c r="M3270" t="s">
        <v>6521</v>
      </c>
    </row>
    <row r="3271" spans="1:13" x14ac:dyDescent="0.35">
      <c r="A3271" t="s">
        <v>2733</v>
      </c>
      <c r="B3271" s="1">
        <v>45123</v>
      </c>
      <c r="C3271" t="s">
        <v>33</v>
      </c>
      <c r="D3271" t="s">
        <v>37</v>
      </c>
      <c r="E3271">
        <v>1</v>
      </c>
      <c r="F3271">
        <v>885.23</v>
      </c>
      <c r="G3271">
        <v>885.23</v>
      </c>
      <c r="H3271" t="s">
        <v>110</v>
      </c>
      <c r="I3271" t="s">
        <v>1397</v>
      </c>
      <c r="J3271" t="s">
        <v>39</v>
      </c>
      <c r="K3271">
        <v>2023</v>
      </c>
      <c r="L3271" t="s">
        <v>6534</v>
      </c>
      <c r="M3271" t="s">
        <v>6521</v>
      </c>
    </row>
    <row r="3272" spans="1:13" x14ac:dyDescent="0.35">
      <c r="A3272" t="s">
        <v>2764</v>
      </c>
      <c r="B3272" s="1">
        <v>45534</v>
      </c>
      <c r="C3272" t="s">
        <v>33</v>
      </c>
      <c r="D3272" t="s">
        <v>37</v>
      </c>
      <c r="E3272">
        <v>2</v>
      </c>
      <c r="F3272">
        <v>412.29</v>
      </c>
      <c r="G3272">
        <v>824.58</v>
      </c>
      <c r="H3272" t="s">
        <v>42</v>
      </c>
      <c r="I3272" t="s">
        <v>1192</v>
      </c>
      <c r="J3272" t="s">
        <v>19</v>
      </c>
      <c r="K3272">
        <v>2024</v>
      </c>
      <c r="L3272" t="s">
        <v>6530</v>
      </c>
      <c r="M3272" t="s">
        <v>6521</v>
      </c>
    </row>
    <row r="3273" spans="1:13" x14ac:dyDescent="0.35">
      <c r="A3273" t="s">
        <v>2779</v>
      </c>
      <c r="B3273" s="1">
        <v>45558</v>
      </c>
      <c r="C3273" t="s">
        <v>33</v>
      </c>
      <c r="D3273" t="s">
        <v>37</v>
      </c>
      <c r="E3273">
        <v>2</v>
      </c>
      <c r="F3273">
        <v>726.69</v>
      </c>
      <c r="G3273">
        <v>1453.38</v>
      </c>
      <c r="H3273" t="s">
        <v>42</v>
      </c>
      <c r="I3273" t="s">
        <v>2780</v>
      </c>
      <c r="J3273" t="s">
        <v>44</v>
      </c>
      <c r="K3273">
        <v>2024</v>
      </c>
      <c r="L3273" t="s">
        <v>6525</v>
      </c>
      <c r="M3273" t="s">
        <v>6521</v>
      </c>
    </row>
    <row r="3274" spans="1:13" x14ac:dyDescent="0.35">
      <c r="A3274" t="s">
        <v>2904</v>
      </c>
      <c r="B3274" s="1">
        <v>44976</v>
      </c>
      <c r="C3274" t="s">
        <v>33</v>
      </c>
      <c r="D3274" t="s">
        <v>37</v>
      </c>
      <c r="E3274">
        <v>6</v>
      </c>
      <c r="F3274">
        <v>892.46</v>
      </c>
      <c r="G3274">
        <v>5354.76</v>
      </c>
      <c r="H3274" t="s">
        <v>29</v>
      </c>
      <c r="I3274" t="s">
        <v>1544</v>
      </c>
      <c r="J3274" t="s">
        <v>44</v>
      </c>
      <c r="K3274">
        <v>2023</v>
      </c>
      <c r="L3274" t="s">
        <v>6529</v>
      </c>
      <c r="M3274" t="s">
        <v>6521</v>
      </c>
    </row>
    <row r="3275" spans="1:13" x14ac:dyDescent="0.35">
      <c r="A3275" t="s">
        <v>2955</v>
      </c>
      <c r="B3275" s="1">
        <v>45343</v>
      </c>
      <c r="C3275" t="s">
        <v>33</v>
      </c>
      <c r="D3275" t="s">
        <v>37</v>
      </c>
      <c r="E3275">
        <v>8</v>
      </c>
      <c r="F3275">
        <v>99.17</v>
      </c>
      <c r="G3275">
        <v>793.36</v>
      </c>
      <c r="H3275" t="s">
        <v>104</v>
      </c>
      <c r="I3275" t="s">
        <v>266</v>
      </c>
      <c r="J3275" t="s">
        <v>14</v>
      </c>
      <c r="K3275">
        <v>2024</v>
      </c>
      <c r="L3275" t="s">
        <v>6529</v>
      </c>
      <c r="M3275" t="s">
        <v>6521</v>
      </c>
    </row>
    <row r="3276" spans="1:13" x14ac:dyDescent="0.35">
      <c r="A3276" t="s">
        <v>2977</v>
      </c>
      <c r="B3276" s="1">
        <v>45257</v>
      </c>
      <c r="C3276" t="s">
        <v>33</v>
      </c>
      <c r="D3276" t="s">
        <v>37</v>
      </c>
      <c r="E3276">
        <v>4</v>
      </c>
      <c r="F3276">
        <v>623.55999999999995</v>
      </c>
      <c r="G3276">
        <v>2494.2399999999998</v>
      </c>
      <c r="H3276" t="s">
        <v>104</v>
      </c>
      <c r="I3276" t="s">
        <v>525</v>
      </c>
      <c r="J3276" t="s">
        <v>39</v>
      </c>
      <c r="K3276">
        <v>2023</v>
      </c>
      <c r="L3276" t="s">
        <v>6526</v>
      </c>
      <c r="M3276" t="s">
        <v>6521</v>
      </c>
    </row>
    <row r="3277" spans="1:13" x14ac:dyDescent="0.35">
      <c r="A3277" t="s">
        <v>2991</v>
      </c>
      <c r="B3277" s="1">
        <v>45531</v>
      </c>
      <c r="C3277" t="s">
        <v>33</v>
      </c>
      <c r="D3277" t="s">
        <v>37</v>
      </c>
      <c r="E3277">
        <v>8</v>
      </c>
      <c r="F3277">
        <v>859.62</v>
      </c>
      <c r="G3277">
        <v>6876.96</v>
      </c>
      <c r="H3277" t="s">
        <v>42</v>
      </c>
      <c r="I3277" t="s">
        <v>1702</v>
      </c>
      <c r="J3277" t="s">
        <v>31</v>
      </c>
      <c r="K3277">
        <v>2024</v>
      </c>
      <c r="L3277" t="s">
        <v>6530</v>
      </c>
      <c r="M3277" t="s">
        <v>6521</v>
      </c>
    </row>
    <row r="3278" spans="1:13" x14ac:dyDescent="0.35">
      <c r="A3278" t="s">
        <v>3122</v>
      </c>
      <c r="B3278" s="1">
        <v>45130</v>
      </c>
      <c r="C3278" t="s">
        <v>33</v>
      </c>
      <c r="D3278" t="s">
        <v>37</v>
      </c>
      <c r="E3278">
        <v>7</v>
      </c>
      <c r="F3278">
        <v>674.08</v>
      </c>
      <c r="G3278">
        <v>4718.5600000000004</v>
      </c>
      <c r="H3278" t="s">
        <v>29</v>
      </c>
      <c r="I3278" t="s">
        <v>378</v>
      </c>
      <c r="J3278" t="s">
        <v>44</v>
      </c>
      <c r="K3278">
        <v>2023</v>
      </c>
      <c r="L3278" t="s">
        <v>6534</v>
      </c>
      <c r="M3278" t="s">
        <v>6521</v>
      </c>
    </row>
    <row r="3279" spans="1:13" x14ac:dyDescent="0.35">
      <c r="A3279" t="s">
        <v>3132</v>
      </c>
      <c r="B3279" s="1">
        <v>44964</v>
      </c>
      <c r="C3279" t="s">
        <v>33</v>
      </c>
      <c r="D3279" t="s">
        <v>37</v>
      </c>
      <c r="E3279">
        <v>4</v>
      </c>
      <c r="F3279">
        <v>804.69</v>
      </c>
      <c r="G3279">
        <v>3218.76</v>
      </c>
      <c r="H3279" t="s">
        <v>136</v>
      </c>
      <c r="I3279" t="s">
        <v>833</v>
      </c>
      <c r="J3279" t="s">
        <v>31</v>
      </c>
      <c r="K3279">
        <v>2023</v>
      </c>
      <c r="L3279" t="s">
        <v>6529</v>
      </c>
      <c r="M3279" t="s">
        <v>6521</v>
      </c>
    </row>
    <row r="3280" spans="1:13" x14ac:dyDescent="0.35">
      <c r="A3280" t="s">
        <v>3200</v>
      </c>
      <c r="B3280" s="1">
        <v>44943</v>
      </c>
      <c r="C3280" t="s">
        <v>33</v>
      </c>
      <c r="D3280" t="s">
        <v>37</v>
      </c>
      <c r="E3280">
        <v>9</v>
      </c>
      <c r="F3280">
        <v>210.45</v>
      </c>
      <c r="G3280">
        <v>1894.05</v>
      </c>
      <c r="H3280" t="s">
        <v>104</v>
      </c>
      <c r="I3280" t="s">
        <v>339</v>
      </c>
      <c r="J3280" t="s">
        <v>19</v>
      </c>
      <c r="K3280">
        <v>2023</v>
      </c>
      <c r="L3280" t="s">
        <v>6524</v>
      </c>
      <c r="M3280" t="s">
        <v>6521</v>
      </c>
    </row>
    <row r="3281" spans="1:13" x14ac:dyDescent="0.35">
      <c r="A3281" t="s">
        <v>3239</v>
      </c>
      <c r="B3281" s="1">
        <v>45561</v>
      </c>
      <c r="C3281" t="s">
        <v>33</v>
      </c>
      <c r="D3281" t="s">
        <v>37</v>
      </c>
      <c r="E3281">
        <v>6</v>
      </c>
      <c r="F3281">
        <v>233.77</v>
      </c>
      <c r="G3281">
        <v>1402.62</v>
      </c>
      <c r="H3281" t="s">
        <v>136</v>
      </c>
      <c r="I3281" t="s">
        <v>1800</v>
      </c>
      <c r="J3281" t="s">
        <v>14</v>
      </c>
      <c r="K3281">
        <v>2024</v>
      </c>
      <c r="L3281" t="s">
        <v>6525</v>
      </c>
      <c r="M3281" t="s">
        <v>6521</v>
      </c>
    </row>
    <row r="3282" spans="1:13" x14ac:dyDescent="0.35">
      <c r="A3282" t="s">
        <v>3380</v>
      </c>
      <c r="B3282" s="1">
        <v>45109</v>
      </c>
      <c r="C3282" t="s">
        <v>33</v>
      </c>
      <c r="D3282" t="s">
        <v>37</v>
      </c>
      <c r="E3282">
        <v>5</v>
      </c>
      <c r="F3282">
        <v>412.6</v>
      </c>
      <c r="G3282">
        <v>2063</v>
      </c>
      <c r="H3282" t="s">
        <v>29</v>
      </c>
      <c r="I3282" t="s">
        <v>284</v>
      </c>
      <c r="J3282" t="s">
        <v>19</v>
      </c>
      <c r="K3282">
        <v>2023</v>
      </c>
      <c r="L3282" t="s">
        <v>6534</v>
      </c>
      <c r="M3282" t="s">
        <v>6521</v>
      </c>
    </row>
    <row r="3283" spans="1:13" x14ac:dyDescent="0.35">
      <c r="A3283" t="s">
        <v>3457</v>
      </c>
      <c r="B3283" s="1">
        <v>45146</v>
      </c>
      <c r="C3283" t="s">
        <v>33</v>
      </c>
      <c r="D3283" t="s">
        <v>37</v>
      </c>
      <c r="E3283">
        <v>9</v>
      </c>
      <c r="F3283">
        <v>892.5</v>
      </c>
      <c r="G3283">
        <v>8032.5</v>
      </c>
      <c r="H3283" t="s">
        <v>110</v>
      </c>
      <c r="I3283" t="s">
        <v>182</v>
      </c>
      <c r="J3283" t="s">
        <v>39</v>
      </c>
      <c r="K3283">
        <v>2023</v>
      </c>
      <c r="L3283" t="s">
        <v>6530</v>
      </c>
      <c r="M3283" t="s">
        <v>6521</v>
      </c>
    </row>
    <row r="3284" spans="1:13" x14ac:dyDescent="0.35">
      <c r="A3284" t="s">
        <v>3460</v>
      </c>
      <c r="B3284" s="1">
        <v>45526</v>
      </c>
      <c r="C3284" t="s">
        <v>33</v>
      </c>
      <c r="D3284" t="s">
        <v>37</v>
      </c>
      <c r="E3284">
        <v>3</v>
      </c>
      <c r="F3284">
        <v>857.31</v>
      </c>
      <c r="G3284">
        <v>2571.9299999999998</v>
      </c>
      <c r="H3284" t="s">
        <v>29</v>
      </c>
      <c r="I3284" t="s">
        <v>2582</v>
      </c>
      <c r="J3284" t="s">
        <v>39</v>
      </c>
      <c r="K3284">
        <v>2024</v>
      </c>
      <c r="L3284" t="s">
        <v>6530</v>
      </c>
      <c r="M3284" t="s">
        <v>6521</v>
      </c>
    </row>
    <row r="3285" spans="1:13" x14ac:dyDescent="0.35">
      <c r="A3285" t="s">
        <v>3528</v>
      </c>
      <c r="B3285" s="1">
        <v>45488</v>
      </c>
      <c r="C3285" t="s">
        <v>33</v>
      </c>
      <c r="D3285" t="s">
        <v>37</v>
      </c>
      <c r="E3285">
        <v>6</v>
      </c>
      <c r="F3285">
        <v>380.39</v>
      </c>
      <c r="G3285">
        <v>2282.34</v>
      </c>
      <c r="H3285" t="s">
        <v>29</v>
      </c>
      <c r="I3285" t="s">
        <v>2358</v>
      </c>
      <c r="J3285" t="s">
        <v>19</v>
      </c>
      <c r="K3285">
        <v>2024</v>
      </c>
      <c r="L3285" t="s">
        <v>6534</v>
      </c>
      <c r="M3285" t="s">
        <v>6521</v>
      </c>
    </row>
    <row r="3286" spans="1:13" x14ac:dyDescent="0.35">
      <c r="A3286" t="s">
        <v>3549</v>
      </c>
      <c r="B3286" s="1">
        <v>45491</v>
      </c>
      <c r="C3286" t="s">
        <v>33</v>
      </c>
      <c r="D3286" t="s">
        <v>37</v>
      </c>
      <c r="E3286">
        <v>9</v>
      </c>
      <c r="F3286">
        <v>245.09</v>
      </c>
      <c r="G3286">
        <v>2205.81</v>
      </c>
      <c r="H3286" t="s">
        <v>110</v>
      </c>
      <c r="I3286" t="s">
        <v>1245</v>
      </c>
      <c r="J3286" t="s">
        <v>44</v>
      </c>
      <c r="K3286">
        <v>2024</v>
      </c>
      <c r="L3286" t="s">
        <v>6534</v>
      </c>
      <c r="M3286" t="s">
        <v>6521</v>
      </c>
    </row>
    <row r="3287" spans="1:13" x14ac:dyDescent="0.35">
      <c r="A3287" t="s">
        <v>3572</v>
      </c>
      <c r="B3287" s="1">
        <v>45107</v>
      </c>
      <c r="C3287" t="s">
        <v>33</v>
      </c>
      <c r="D3287" t="s">
        <v>37</v>
      </c>
      <c r="E3287">
        <v>5</v>
      </c>
      <c r="F3287">
        <v>540.52</v>
      </c>
      <c r="G3287">
        <v>2702.6</v>
      </c>
      <c r="H3287" t="s">
        <v>42</v>
      </c>
      <c r="I3287" t="s">
        <v>741</v>
      </c>
      <c r="J3287" t="s">
        <v>14</v>
      </c>
      <c r="K3287">
        <v>2023</v>
      </c>
      <c r="L3287" t="s">
        <v>6531</v>
      </c>
      <c r="M3287" t="s">
        <v>6521</v>
      </c>
    </row>
    <row r="3288" spans="1:13" x14ac:dyDescent="0.35">
      <c r="A3288" t="s">
        <v>3586</v>
      </c>
      <c r="B3288" s="1">
        <v>45357</v>
      </c>
      <c r="C3288" t="s">
        <v>33</v>
      </c>
      <c r="D3288" t="s">
        <v>37</v>
      </c>
      <c r="E3288">
        <v>10</v>
      </c>
      <c r="F3288">
        <v>253.02</v>
      </c>
      <c r="G3288">
        <v>2530.1999999999998</v>
      </c>
      <c r="H3288" t="s">
        <v>29</v>
      </c>
      <c r="I3288" t="s">
        <v>2472</v>
      </c>
      <c r="J3288" t="s">
        <v>19</v>
      </c>
      <c r="K3288">
        <v>2024</v>
      </c>
      <c r="L3288" t="s">
        <v>6533</v>
      </c>
      <c r="M3288" t="s">
        <v>6521</v>
      </c>
    </row>
    <row r="3289" spans="1:13" x14ac:dyDescent="0.35">
      <c r="A3289" t="s">
        <v>3643</v>
      </c>
      <c r="B3289" s="1">
        <v>45302</v>
      </c>
      <c r="C3289" t="s">
        <v>33</v>
      </c>
      <c r="D3289" t="s">
        <v>37</v>
      </c>
      <c r="E3289">
        <v>3</v>
      </c>
      <c r="F3289">
        <v>394.5</v>
      </c>
      <c r="G3289">
        <v>1183.5</v>
      </c>
      <c r="H3289" t="s">
        <v>42</v>
      </c>
      <c r="I3289" t="s">
        <v>3125</v>
      </c>
      <c r="J3289" t="s">
        <v>14</v>
      </c>
      <c r="K3289">
        <v>2024</v>
      </c>
      <c r="L3289" t="s">
        <v>6524</v>
      </c>
      <c r="M3289" t="s">
        <v>6521</v>
      </c>
    </row>
    <row r="3290" spans="1:13" x14ac:dyDescent="0.35">
      <c r="A3290" t="s">
        <v>3669</v>
      </c>
      <c r="B3290" s="1">
        <v>45423</v>
      </c>
      <c r="C3290" t="s">
        <v>33</v>
      </c>
      <c r="D3290" t="s">
        <v>37</v>
      </c>
      <c r="E3290">
        <v>9</v>
      </c>
      <c r="F3290">
        <v>519.86</v>
      </c>
      <c r="G3290">
        <v>4678.74</v>
      </c>
      <c r="H3290" t="s">
        <v>136</v>
      </c>
      <c r="I3290" t="s">
        <v>1018</v>
      </c>
      <c r="J3290" t="s">
        <v>39</v>
      </c>
      <c r="K3290">
        <v>2024</v>
      </c>
      <c r="L3290" t="s">
        <v>6532</v>
      </c>
      <c r="M3290" t="s">
        <v>6521</v>
      </c>
    </row>
    <row r="3291" spans="1:13" x14ac:dyDescent="0.35">
      <c r="A3291" t="s">
        <v>3734</v>
      </c>
      <c r="B3291" s="1">
        <v>45653</v>
      </c>
      <c r="C3291" t="s">
        <v>33</v>
      </c>
      <c r="D3291" t="s">
        <v>37</v>
      </c>
      <c r="E3291">
        <v>6</v>
      </c>
      <c r="F3291">
        <v>759.16</v>
      </c>
      <c r="G3291">
        <v>4554.96</v>
      </c>
      <c r="H3291" t="s">
        <v>42</v>
      </c>
      <c r="I3291" t="s">
        <v>339</v>
      </c>
      <c r="J3291" t="s">
        <v>47</v>
      </c>
      <c r="K3291">
        <v>2024</v>
      </c>
      <c r="L3291" t="s">
        <v>6520</v>
      </c>
      <c r="M3291" t="s">
        <v>6521</v>
      </c>
    </row>
    <row r="3292" spans="1:13" x14ac:dyDescent="0.35">
      <c r="A3292" t="s">
        <v>3797</v>
      </c>
      <c r="B3292" s="1">
        <v>45051</v>
      </c>
      <c r="C3292" t="s">
        <v>33</v>
      </c>
      <c r="D3292" t="s">
        <v>37</v>
      </c>
      <c r="E3292">
        <v>4</v>
      </c>
      <c r="F3292">
        <v>128.61000000000001</v>
      </c>
      <c r="G3292">
        <v>514.44000000000005</v>
      </c>
      <c r="H3292" t="s">
        <v>42</v>
      </c>
      <c r="I3292" t="s">
        <v>796</v>
      </c>
      <c r="J3292" t="s">
        <v>47</v>
      </c>
      <c r="K3292">
        <v>2023</v>
      </c>
      <c r="L3292" t="s">
        <v>6532</v>
      </c>
      <c r="M3292" t="s">
        <v>6521</v>
      </c>
    </row>
    <row r="3293" spans="1:13" x14ac:dyDescent="0.35">
      <c r="A3293" t="s">
        <v>3798</v>
      </c>
      <c r="B3293" s="1">
        <v>45335</v>
      </c>
      <c r="C3293" t="s">
        <v>33</v>
      </c>
      <c r="D3293" t="s">
        <v>37</v>
      </c>
      <c r="E3293">
        <v>-4</v>
      </c>
      <c r="F3293">
        <v>336.05</v>
      </c>
      <c r="G3293">
        <v>1344.2</v>
      </c>
      <c r="H3293" t="s">
        <v>110</v>
      </c>
      <c r="I3293" t="s">
        <v>182</v>
      </c>
      <c r="J3293" t="s">
        <v>19</v>
      </c>
      <c r="K3293">
        <v>2024</v>
      </c>
      <c r="L3293" t="s">
        <v>6529</v>
      </c>
      <c r="M3293" t="s">
        <v>6521</v>
      </c>
    </row>
    <row r="3294" spans="1:13" x14ac:dyDescent="0.35">
      <c r="A3294" t="s">
        <v>3902</v>
      </c>
      <c r="B3294" s="1">
        <v>45223</v>
      </c>
      <c r="C3294" t="s">
        <v>33</v>
      </c>
      <c r="D3294" t="s">
        <v>37</v>
      </c>
      <c r="E3294">
        <v>2</v>
      </c>
      <c r="F3294">
        <v>583.62</v>
      </c>
      <c r="G3294">
        <v>1167.24</v>
      </c>
      <c r="H3294" t="s">
        <v>42</v>
      </c>
      <c r="I3294" t="s">
        <v>468</v>
      </c>
      <c r="J3294" t="s">
        <v>39</v>
      </c>
      <c r="K3294">
        <v>2023</v>
      </c>
      <c r="L3294" t="s">
        <v>6522</v>
      </c>
      <c r="M3294" t="s">
        <v>6521</v>
      </c>
    </row>
    <row r="3295" spans="1:13" x14ac:dyDescent="0.35">
      <c r="A3295" t="s">
        <v>3960</v>
      </c>
      <c r="B3295" s="1">
        <v>44933</v>
      </c>
      <c r="C3295" t="s">
        <v>33</v>
      </c>
      <c r="D3295" t="s">
        <v>37</v>
      </c>
      <c r="E3295">
        <v>8</v>
      </c>
      <c r="F3295">
        <v>820.93</v>
      </c>
      <c r="G3295">
        <v>6567.44</v>
      </c>
      <c r="H3295" t="s">
        <v>136</v>
      </c>
      <c r="I3295" t="s">
        <v>1379</v>
      </c>
      <c r="J3295" t="s">
        <v>31</v>
      </c>
      <c r="K3295">
        <v>2023</v>
      </c>
      <c r="L3295" t="s">
        <v>6524</v>
      </c>
      <c r="M3295" t="s">
        <v>6521</v>
      </c>
    </row>
    <row r="3296" spans="1:13" x14ac:dyDescent="0.35">
      <c r="A3296" t="s">
        <v>4014</v>
      </c>
      <c r="B3296" s="1">
        <v>45021</v>
      </c>
      <c r="C3296" t="s">
        <v>33</v>
      </c>
      <c r="D3296" t="s">
        <v>37</v>
      </c>
      <c r="E3296">
        <v>4</v>
      </c>
      <c r="F3296">
        <v>777.62</v>
      </c>
      <c r="G3296">
        <v>3110.48</v>
      </c>
      <c r="H3296" t="s">
        <v>110</v>
      </c>
      <c r="I3296" t="s">
        <v>1026</v>
      </c>
      <c r="J3296" t="s">
        <v>14</v>
      </c>
      <c r="K3296">
        <v>2023</v>
      </c>
      <c r="L3296" t="s">
        <v>6527</v>
      </c>
      <c r="M3296" t="s">
        <v>6521</v>
      </c>
    </row>
    <row r="3297" spans="1:13" x14ac:dyDescent="0.35">
      <c r="A3297" t="s">
        <v>4025</v>
      </c>
      <c r="B3297" s="1">
        <v>45386</v>
      </c>
      <c r="C3297" t="s">
        <v>33</v>
      </c>
      <c r="D3297" t="s">
        <v>37</v>
      </c>
      <c r="E3297">
        <v>7</v>
      </c>
      <c r="F3297">
        <v>548.24</v>
      </c>
      <c r="G3297">
        <v>3837.68</v>
      </c>
      <c r="H3297" t="s">
        <v>42</v>
      </c>
      <c r="I3297" t="s">
        <v>363</v>
      </c>
      <c r="J3297" t="s">
        <v>31</v>
      </c>
      <c r="K3297">
        <v>2024</v>
      </c>
      <c r="L3297" t="s">
        <v>6527</v>
      </c>
      <c r="M3297" t="s">
        <v>6521</v>
      </c>
    </row>
    <row r="3298" spans="1:13" x14ac:dyDescent="0.35">
      <c r="A3298" t="s">
        <v>4033</v>
      </c>
      <c r="B3298" s="1">
        <v>45123</v>
      </c>
      <c r="C3298" t="s">
        <v>33</v>
      </c>
      <c r="D3298" t="s">
        <v>37</v>
      </c>
      <c r="E3298">
        <v>4</v>
      </c>
      <c r="F3298">
        <v>324.75</v>
      </c>
      <c r="G3298">
        <v>1299</v>
      </c>
      <c r="H3298" t="s">
        <v>136</v>
      </c>
      <c r="I3298" t="s">
        <v>2128</v>
      </c>
      <c r="J3298" t="s">
        <v>44</v>
      </c>
      <c r="K3298">
        <v>2023</v>
      </c>
      <c r="L3298" t="s">
        <v>6534</v>
      </c>
      <c r="M3298" t="s">
        <v>6521</v>
      </c>
    </row>
    <row r="3299" spans="1:13" x14ac:dyDescent="0.35">
      <c r="A3299" t="s">
        <v>4139</v>
      </c>
      <c r="B3299" s="1">
        <v>45561</v>
      </c>
      <c r="C3299" t="s">
        <v>33</v>
      </c>
      <c r="D3299" t="s">
        <v>37</v>
      </c>
      <c r="E3299">
        <v>2</v>
      </c>
      <c r="F3299">
        <v>142.74</v>
      </c>
      <c r="G3299">
        <v>285.48</v>
      </c>
      <c r="H3299" t="s">
        <v>29</v>
      </c>
      <c r="I3299" t="s">
        <v>1459</v>
      </c>
      <c r="J3299" t="s">
        <v>19</v>
      </c>
      <c r="K3299">
        <v>2024</v>
      </c>
      <c r="L3299" t="s">
        <v>6525</v>
      </c>
      <c r="M3299" t="s">
        <v>6521</v>
      </c>
    </row>
    <row r="3300" spans="1:13" x14ac:dyDescent="0.35">
      <c r="A3300" t="s">
        <v>4191</v>
      </c>
      <c r="B3300" s="1">
        <v>45253</v>
      </c>
      <c r="C3300" t="s">
        <v>33</v>
      </c>
      <c r="D3300" t="s">
        <v>37</v>
      </c>
      <c r="E3300">
        <v>3</v>
      </c>
      <c r="F3300">
        <v>650.53</v>
      </c>
      <c r="G3300">
        <v>1951.59</v>
      </c>
      <c r="H3300" t="s">
        <v>42</v>
      </c>
      <c r="I3300" t="s">
        <v>743</v>
      </c>
      <c r="J3300" t="s">
        <v>31</v>
      </c>
      <c r="K3300">
        <v>2023</v>
      </c>
      <c r="L3300" t="s">
        <v>6526</v>
      </c>
      <c r="M3300" t="s">
        <v>6521</v>
      </c>
    </row>
    <row r="3301" spans="1:13" x14ac:dyDescent="0.35">
      <c r="A3301" t="s">
        <v>4216</v>
      </c>
      <c r="B3301" s="1">
        <v>45166</v>
      </c>
      <c r="C3301" t="s">
        <v>33</v>
      </c>
      <c r="D3301" t="s">
        <v>37</v>
      </c>
      <c r="E3301">
        <v>8</v>
      </c>
      <c r="F3301">
        <v>144.47</v>
      </c>
      <c r="G3301">
        <v>1155.76</v>
      </c>
      <c r="H3301" t="s">
        <v>110</v>
      </c>
      <c r="I3301" t="s">
        <v>1566</v>
      </c>
      <c r="J3301" t="s">
        <v>39</v>
      </c>
      <c r="K3301">
        <v>2023</v>
      </c>
      <c r="L3301" t="s">
        <v>6530</v>
      </c>
      <c r="M3301" t="s">
        <v>6521</v>
      </c>
    </row>
    <row r="3302" spans="1:13" x14ac:dyDescent="0.35">
      <c r="A3302" t="s">
        <v>4258</v>
      </c>
      <c r="B3302" s="1">
        <v>45624</v>
      </c>
      <c r="C3302" t="s">
        <v>33</v>
      </c>
      <c r="D3302" t="s">
        <v>37</v>
      </c>
      <c r="E3302">
        <v>5</v>
      </c>
      <c r="F3302">
        <v>200.12</v>
      </c>
      <c r="G3302">
        <v>1000.6</v>
      </c>
      <c r="H3302" t="s">
        <v>29</v>
      </c>
      <c r="I3302" t="s">
        <v>537</v>
      </c>
      <c r="J3302" t="s">
        <v>47</v>
      </c>
      <c r="K3302">
        <v>2024</v>
      </c>
      <c r="L3302" t="s">
        <v>6526</v>
      </c>
      <c r="M3302" t="s">
        <v>6521</v>
      </c>
    </row>
    <row r="3303" spans="1:13" x14ac:dyDescent="0.35">
      <c r="A3303" t="s">
        <v>4337</v>
      </c>
      <c r="B3303" s="1">
        <v>45539</v>
      </c>
      <c r="C3303" t="s">
        <v>33</v>
      </c>
      <c r="D3303" t="s">
        <v>37</v>
      </c>
      <c r="E3303">
        <v>10</v>
      </c>
      <c r="F3303">
        <v>690.9</v>
      </c>
      <c r="G3303">
        <v>6909</v>
      </c>
      <c r="H3303" t="s">
        <v>104</v>
      </c>
      <c r="I3303" t="s">
        <v>114</v>
      </c>
      <c r="J3303" t="s">
        <v>19</v>
      </c>
      <c r="K3303">
        <v>2024</v>
      </c>
      <c r="L3303" t="s">
        <v>6525</v>
      </c>
      <c r="M3303" t="s">
        <v>6521</v>
      </c>
    </row>
    <row r="3304" spans="1:13" x14ac:dyDescent="0.35">
      <c r="A3304" t="s">
        <v>4361</v>
      </c>
      <c r="B3304" s="1">
        <v>45194</v>
      </c>
      <c r="C3304" t="s">
        <v>33</v>
      </c>
      <c r="D3304" t="s">
        <v>37</v>
      </c>
      <c r="E3304">
        <v>3</v>
      </c>
      <c r="F3304">
        <v>211.7</v>
      </c>
      <c r="G3304">
        <v>635.1</v>
      </c>
      <c r="H3304" t="s">
        <v>42</v>
      </c>
      <c r="I3304" t="s">
        <v>190</v>
      </c>
      <c r="J3304" t="s">
        <v>14</v>
      </c>
      <c r="K3304">
        <v>2023</v>
      </c>
      <c r="L3304" t="s">
        <v>6525</v>
      </c>
      <c r="M3304" t="s">
        <v>6521</v>
      </c>
    </row>
    <row r="3305" spans="1:13" x14ac:dyDescent="0.35">
      <c r="A3305" t="s">
        <v>4394</v>
      </c>
      <c r="B3305" s="1">
        <v>45649</v>
      </c>
      <c r="C3305" t="s">
        <v>33</v>
      </c>
      <c r="D3305" t="s">
        <v>37</v>
      </c>
      <c r="E3305">
        <v>7</v>
      </c>
      <c r="F3305">
        <v>508.75</v>
      </c>
      <c r="G3305">
        <v>3561.25</v>
      </c>
      <c r="H3305" t="s">
        <v>110</v>
      </c>
      <c r="I3305" t="s">
        <v>1702</v>
      </c>
      <c r="J3305" t="s">
        <v>39</v>
      </c>
      <c r="K3305">
        <v>2024</v>
      </c>
      <c r="L3305" t="s">
        <v>6520</v>
      </c>
      <c r="M3305" t="s">
        <v>6521</v>
      </c>
    </row>
    <row r="3306" spans="1:13" x14ac:dyDescent="0.35">
      <c r="A3306" t="s">
        <v>4453</v>
      </c>
      <c r="B3306" s="1">
        <v>44942</v>
      </c>
      <c r="C3306" t="s">
        <v>33</v>
      </c>
      <c r="D3306" t="s">
        <v>37</v>
      </c>
      <c r="E3306">
        <v>2</v>
      </c>
      <c r="F3306">
        <v>147.03</v>
      </c>
      <c r="G3306">
        <v>294.06</v>
      </c>
      <c r="H3306" t="s">
        <v>42</v>
      </c>
      <c r="I3306" t="s">
        <v>200</v>
      </c>
      <c r="J3306" t="s">
        <v>31</v>
      </c>
      <c r="K3306">
        <v>2023</v>
      </c>
      <c r="L3306" t="s">
        <v>6524</v>
      </c>
      <c r="M3306" t="s">
        <v>6521</v>
      </c>
    </row>
    <row r="3307" spans="1:13" x14ac:dyDescent="0.35">
      <c r="A3307" t="s">
        <v>4496</v>
      </c>
      <c r="B3307" s="1">
        <v>45122</v>
      </c>
      <c r="C3307" t="s">
        <v>33</v>
      </c>
      <c r="D3307" t="s">
        <v>37</v>
      </c>
      <c r="E3307">
        <v>7</v>
      </c>
      <c r="F3307">
        <v>129.58000000000001</v>
      </c>
      <c r="G3307">
        <v>907.06</v>
      </c>
      <c r="H3307" t="s">
        <v>42</v>
      </c>
      <c r="I3307" t="s">
        <v>1066</v>
      </c>
      <c r="J3307" t="s">
        <v>31</v>
      </c>
      <c r="K3307">
        <v>2023</v>
      </c>
      <c r="L3307" t="s">
        <v>6534</v>
      </c>
      <c r="M3307" t="s">
        <v>6521</v>
      </c>
    </row>
    <row r="3308" spans="1:13" x14ac:dyDescent="0.35">
      <c r="A3308" t="s">
        <v>4505</v>
      </c>
      <c r="B3308" s="1">
        <v>45194</v>
      </c>
      <c r="C3308" t="s">
        <v>33</v>
      </c>
      <c r="D3308" t="s">
        <v>37</v>
      </c>
      <c r="E3308">
        <v>3</v>
      </c>
      <c r="F3308">
        <v>804.8</v>
      </c>
      <c r="G3308">
        <v>2414.4</v>
      </c>
      <c r="H3308" t="s">
        <v>29</v>
      </c>
      <c r="I3308" t="s">
        <v>1628</v>
      </c>
      <c r="J3308" t="s">
        <v>44</v>
      </c>
      <c r="K3308">
        <v>2023</v>
      </c>
      <c r="L3308" t="s">
        <v>6525</v>
      </c>
      <c r="M3308" t="s">
        <v>6521</v>
      </c>
    </row>
    <row r="3309" spans="1:13" x14ac:dyDescent="0.35">
      <c r="A3309" t="s">
        <v>4629</v>
      </c>
      <c r="B3309" s="1">
        <v>45321</v>
      </c>
      <c r="C3309" t="s">
        <v>33</v>
      </c>
      <c r="D3309" t="s">
        <v>37</v>
      </c>
      <c r="E3309">
        <v>10</v>
      </c>
      <c r="F3309">
        <v>289.45</v>
      </c>
      <c r="G3309">
        <v>2894.5</v>
      </c>
      <c r="H3309" t="s">
        <v>42</v>
      </c>
      <c r="I3309" t="s">
        <v>698</v>
      </c>
      <c r="J3309" t="s">
        <v>31</v>
      </c>
      <c r="K3309">
        <v>2024</v>
      </c>
      <c r="L3309" t="s">
        <v>6524</v>
      </c>
      <c r="M3309" t="s">
        <v>6521</v>
      </c>
    </row>
    <row r="3310" spans="1:13" x14ac:dyDescent="0.35">
      <c r="A3310" t="s">
        <v>4661</v>
      </c>
      <c r="B3310" s="1">
        <v>45194</v>
      </c>
      <c r="C3310" t="s">
        <v>33</v>
      </c>
      <c r="D3310" t="s">
        <v>37</v>
      </c>
      <c r="E3310">
        <v>10</v>
      </c>
      <c r="F3310">
        <v>498.04</v>
      </c>
      <c r="G3310">
        <v>4980.3999999999996</v>
      </c>
      <c r="H3310" t="s">
        <v>104</v>
      </c>
      <c r="I3310" t="s">
        <v>455</v>
      </c>
      <c r="J3310" t="s">
        <v>47</v>
      </c>
      <c r="K3310">
        <v>2023</v>
      </c>
      <c r="L3310" t="s">
        <v>6525</v>
      </c>
      <c r="M3310" t="s">
        <v>6521</v>
      </c>
    </row>
    <row r="3311" spans="1:13" x14ac:dyDescent="0.35">
      <c r="A3311" t="s">
        <v>4706</v>
      </c>
      <c r="B3311" s="1">
        <v>45521</v>
      </c>
      <c r="C3311" t="s">
        <v>33</v>
      </c>
      <c r="D3311" t="s">
        <v>37</v>
      </c>
      <c r="E3311">
        <v>2</v>
      </c>
      <c r="F3311">
        <v>772.42</v>
      </c>
      <c r="G3311">
        <v>1544.84</v>
      </c>
      <c r="H3311" t="s">
        <v>110</v>
      </c>
      <c r="I3311" t="s">
        <v>1480</v>
      </c>
      <c r="J3311" t="s">
        <v>31</v>
      </c>
      <c r="K3311">
        <v>2024</v>
      </c>
      <c r="L3311" t="s">
        <v>6530</v>
      </c>
      <c r="M3311" t="s">
        <v>6521</v>
      </c>
    </row>
    <row r="3312" spans="1:13" x14ac:dyDescent="0.35">
      <c r="A3312" t="s">
        <v>4713</v>
      </c>
      <c r="B3312" s="1">
        <v>45238</v>
      </c>
      <c r="C3312" t="s">
        <v>33</v>
      </c>
      <c r="D3312" t="s">
        <v>37</v>
      </c>
      <c r="E3312">
        <v>7</v>
      </c>
      <c r="F3312">
        <v>331.35</v>
      </c>
      <c r="G3312">
        <v>2319.4499999999998</v>
      </c>
      <c r="H3312" t="s">
        <v>42</v>
      </c>
      <c r="I3312" t="s">
        <v>1273</v>
      </c>
      <c r="J3312" t="s">
        <v>31</v>
      </c>
      <c r="K3312">
        <v>2023</v>
      </c>
      <c r="L3312" t="s">
        <v>6526</v>
      </c>
      <c r="M3312" t="s">
        <v>6521</v>
      </c>
    </row>
    <row r="3313" spans="1:13" x14ac:dyDescent="0.35">
      <c r="A3313" t="s">
        <v>4760</v>
      </c>
      <c r="B3313" s="1">
        <v>45616</v>
      </c>
      <c r="C3313" t="s">
        <v>33</v>
      </c>
      <c r="D3313" t="s">
        <v>37</v>
      </c>
      <c r="E3313">
        <v>9</v>
      </c>
      <c r="F3313">
        <v>142.44</v>
      </c>
      <c r="G3313">
        <v>1281.96</v>
      </c>
      <c r="H3313" t="s">
        <v>104</v>
      </c>
      <c r="I3313" t="s">
        <v>1036</v>
      </c>
      <c r="J3313" t="s">
        <v>39</v>
      </c>
      <c r="K3313">
        <v>2024</v>
      </c>
      <c r="L3313" t="s">
        <v>6526</v>
      </c>
      <c r="M3313" t="s">
        <v>6521</v>
      </c>
    </row>
    <row r="3314" spans="1:13" x14ac:dyDescent="0.35">
      <c r="A3314" t="s">
        <v>4813</v>
      </c>
      <c r="B3314" s="1">
        <v>45520</v>
      </c>
      <c r="C3314" t="s">
        <v>33</v>
      </c>
      <c r="D3314" t="s">
        <v>37</v>
      </c>
      <c r="E3314">
        <v>4</v>
      </c>
      <c r="F3314">
        <v>521.71</v>
      </c>
      <c r="G3314">
        <v>2086.84</v>
      </c>
      <c r="H3314" t="s">
        <v>42</v>
      </c>
      <c r="I3314" t="s">
        <v>636</v>
      </c>
      <c r="J3314" t="s">
        <v>44</v>
      </c>
      <c r="K3314">
        <v>2024</v>
      </c>
      <c r="L3314" t="s">
        <v>6530</v>
      </c>
      <c r="M3314" t="s">
        <v>6521</v>
      </c>
    </row>
    <row r="3315" spans="1:13" x14ac:dyDescent="0.35">
      <c r="A3315" t="s">
        <v>4923</v>
      </c>
      <c r="B3315" s="1">
        <v>45008</v>
      </c>
      <c r="C3315" t="s">
        <v>33</v>
      </c>
      <c r="D3315" t="s">
        <v>37</v>
      </c>
      <c r="E3315">
        <v>4</v>
      </c>
      <c r="F3315">
        <v>491.22</v>
      </c>
      <c r="G3315">
        <v>1964.88</v>
      </c>
      <c r="H3315" t="s">
        <v>136</v>
      </c>
      <c r="I3315" t="s">
        <v>217</v>
      </c>
      <c r="J3315" t="s">
        <v>19</v>
      </c>
      <c r="K3315">
        <v>2023</v>
      </c>
      <c r="L3315" t="s">
        <v>6533</v>
      </c>
      <c r="M3315" t="s">
        <v>6521</v>
      </c>
    </row>
    <row r="3316" spans="1:13" x14ac:dyDescent="0.35">
      <c r="A3316" t="s">
        <v>4980</v>
      </c>
      <c r="B3316" s="1">
        <v>45280</v>
      </c>
      <c r="C3316" t="s">
        <v>33</v>
      </c>
      <c r="D3316" t="s">
        <v>37</v>
      </c>
      <c r="E3316">
        <v>8</v>
      </c>
      <c r="F3316">
        <v>306.79000000000002</v>
      </c>
      <c r="G3316">
        <v>2454.3200000000002</v>
      </c>
      <c r="H3316" t="s">
        <v>42</v>
      </c>
      <c r="I3316" t="s">
        <v>145</v>
      </c>
      <c r="J3316" t="s">
        <v>19</v>
      </c>
      <c r="K3316">
        <v>2023</v>
      </c>
      <c r="L3316" t="s">
        <v>6520</v>
      </c>
      <c r="M3316" t="s">
        <v>6521</v>
      </c>
    </row>
    <row r="3317" spans="1:13" x14ac:dyDescent="0.35">
      <c r="A3317" t="s">
        <v>5002</v>
      </c>
      <c r="B3317" s="1">
        <v>45035</v>
      </c>
      <c r="C3317" t="s">
        <v>33</v>
      </c>
      <c r="D3317" t="s">
        <v>37</v>
      </c>
      <c r="E3317">
        <v>3</v>
      </c>
      <c r="F3317">
        <v>648.76</v>
      </c>
      <c r="G3317">
        <v>1946.28</v>
      </c>
      <c r="H3317" t="s">
        <v>136</v>
      </c>
      <c r="I3317" t="s">
        <v>1158</v>
      </c>
      <c r="J3317" t="s">
        <v>44</v>
      </c>
      <c r="K3317">
        <v>2023</v>
      </c>
      <c r="L3317" t="s">
        <v>6527</v>
      </c>
      <c r="M3317" t="s">
        <v>6521</v>
      </c>
    </row>
    <row r="3318" spans="1:13" x14ac:dyDescent="0.35">
      <c r="A3318" t="s">
        <v>5004</v>
      </c>
      <c r="B3318" s="1">
        <v>45469</v>
      </c>
      <c r="C3318" t="s">
        <v>33</v>
      </c>
      <c r="D3318" t="s">
        <v>37</v>
      </c>
      <c r="E3318">
        <v>7</v>
      </c>
      <c r="F3318">
        <v>379.28</v>
      </c>
      <c r="G3318">
        <v>2654.96</v>
      </c>
      <c r="H3318" t="s">
        <v>29</v>
      </c>
      <c r="I3318" t="s">
        <v>1276</v>
      </c>
      <c r="J3318" t="s">
        <v>14</v>
      </c>
      <c r="K3318">
        <v>2024</v>
      </c>
      <c r="L3318" t="s">
        <v>6531</v>
      </c>
      <c r="M3318" t="s">
        <v>6521</v>
      </c>
    </row>
    <row r="3319" spans="1:13" x14ac:dyDescent="0.35">
      <c r="A3319" t="s">
        <v>5044</v>
      </c>
      <c r="B3319" s="1">
        <v>44957</v>
      </c>
      <c r="C3319" t="s">
        <v>33</v>
      </c>
      <c r="D3319" t="s">
        <v>37</v>
      </c>
      <c r="E3319">
        <v>4</v>
      </c>
      <c r="F3319">
        <v>826.39</v>
      </c>
      <c r="G3319">
        <v>3305.56</v>
      </c>
      <c r="H3319" t="s">
        <v>136</v>
      </c>
      <c r="I3319" t="s">
        <v>284</v>
      </c>
      <c r="J3319" t="s">
        <v>39</v>
      </c>
      <c r="K3319">
        <v>2023</v>
      </c>
      <c r="L3319" t="s">
        <v>6524</v>
      </c>
      <c r="M3319" t="s">
        <v>6521</v>
      </c>
    </row>
    <row r="3320" spans="1:13" x14ac:dyDescent="0.35">
      <c r="A3320" t="s">
        <v>5090</v>
      </c>
      <c r="B3320" s="1">
        <v>45471</v>
      </c>
      <c r="C3320" t="s">
        <v>33</v>
      </c>
      <c r="D3320" t="s">
        <v>37</v>
      </c>
      <c r="E3320">
        <v>6</v>
      </c>
      <c r="F3320">
        <v>795.42</v>
      </c>
      <c r="G3320">
        <v>4772.5200000000004</v>
      </c>
      <c r="H3320" t="s">
        <v>29</v>
      </c>
      <c r="I3320" t="s">
        <v>1589</v>
      </c>
      <c r="J3320" t="s">
        <v>39</v>
      </c>
      <c r="K3320">
        <v>2024</v>
      </c>
      <c r="L3320" t="s">
        <v>6531</v>
      </c>
      <c r="M3320" t="s">
        <v>6521</v>
      </c>
    </row>
    <row r="3321" spans="1:13" x14ac:dyDescent="0.35">
      <c r="A3321" t="s">
        <v>5174</v>
      </c>
      <c r="B3321" s="1">
        <v>45423</v>
      </c>
      <c r="C3321" t="s">
        <v>33</v>
      </c>
      <c r="D3321" t="s">
        <v>37</v>
      </c>
      <c r="E3321">
        <v>1</v>
      </c>
      <c r="F3321">
        <v>769.61</v>
      </c>
      <c r="G3321">
        <v>769.61</v>
      </c>
      <c r="H3321" t="s">
        <v>110</v>
      </c>
      <c r="I3321" t="s">
        <v>613</v>
      </c>
      <c r="J3321" t="s">
        <v>39</v>
      </c>
      <c r="K3321">
        <v>2024</v>
      </c>
      <c r="L3321" t="s">
        <v>6532</v>
      </c>
      <c r="M3321" t="s">
        <v>6521</v>
      </c>
    </row>
    <row r="3322" spans="1:13" x14ac:dyDescent="0.35">
      <c r="A3322" t="s">
        <v>5301</v>
      </c>
      <c r="B3322" s="1">
        <v>45192</v>
      </c>
      <c r="C3322" t="s">
        <v>33</v>
      </c>
      <c r="D3322" t="s">
        <v>37</v>
      </c>
      <c r="E3322">
        <v>9</v>
      </c>
      <c r="F3322">
        <v>223.34</v>
      </c>
      <c r="G3322">
        <v>2010.06</v>
      </c>
      <c r="H3322" t="s">
        <v>136</v>
      </c>
      <c r="I3322" t="s">
        <v>413</v>
      </c>
      <c r="J3322" t="s">
        <v>44</v>
      </c>
      <c r="K3322">
        <v>2023</v>
      </c>
      <c r="L3322" t="s">
        <v>6525</v>
      </c>
      <c r="M3322" t="s">
        <v>6521</v>
      </c>
    </row>
    <row r="3323" spans="1:13" x14ac:dyDescent="0.35">
      <c r="A3323" t="s">
        <v>5469</v>
      </c>
      <c r="B3323" s="1">
        <v>44970</v>
      </c>
      <c r="C3323" t="s">
        <v>33</v>
      </c>
      <c r="D3323" t="s">
        <v>37</v>
      </c>
      <c r="E3323">
        <v>9</v>
      </c>
      <c r="F3323">
        <v>810.72</v>
      </c>
      <c r="G3323">
        <v>7296.48</v>
      </c>
      <c r="H3323" t="s">
        <v>110</v>
      </c>
      <c r="I3323" t="s">
        <v>2318</v>
      </c>
      <c r="J3323" t="s">
        <v>44</v>
      </c>
      <c r="K3323">
        <v>2023</v>
      </c>
      <c r="L3323" t="s">
        <v>6529</v>
      </c>
      <c r="M3323" t="s">
        <v>6521</v>
      </c>
    </row>
    <row r="3324" spans="1:13" x14ac:dyDescent="0.35">
      <c r="A3324" t="s">
        <v>5499</v>
      </c>
      <c r="B3324" s="1">
        <v>45102</v>
      </c>
      <c r="C3324" t="s">
        <v>33</v>
      </c>
      <c r="D3324" t="s">
        <v>37</v>
      </c>
      <c r="E3324">
        <v>4</v>
      </c>
      <c r="F3324">
        <v>295.01</v>
      </c>
      <c r="G3324">
        <v>1180.04</v>
      </c>
      <c r="H3324" t="s">
        <v>110</v>
      </c>
      <c r="I3324" t="s">
        <v>312</v>
      </c>
      <c r="J3324" t="s">
        <v>39</v>
      </c>
      <c r="K3324">
        <v>2023</v>
      </c>
      <c r="L3324" t="s">
        <v>6531</v>
      </c>
      <c r="M3324" t="s">
        <v>6521</v>
      </c>
    </row>
    <row r="3325" spans="1:13" x14ac:dyDescent="0.35">
      <c r="A3325" t="s">
        <v>5525</v>
      </c>
      <c r="B3325" s="1">
        <v>44979</v>
      </c>
      <c r="C3325" t="s">
        <v>33</v>
      </c>
      <c r="D3325" t="s">
        <v>37</v>
      </c>
      <c r="E3325">
        <v>5</v>
      </c>
      <c r="F3325">
        <v>564.25</v>
      </c>
      <c r="G3325">
        <v>2821.25</v>
      </c>
      <c r="H3325" t="s">
        <v>29</v>
      </c>
      <c r="I3325" t="s">
        <v>640</v>
      </c>
      <c r="J3325" t="s">
        <v>39</v>
      </c>
      <c r="K3325">
        <v>2023</v>
      </c>
      <c r="L3325" t="s">
        <v>6529</v>
      </c>
      <c r="M3325" t="s">
        <v>6521</v>
      </c>
    </row>
    <row r="3326" spans="1:13" x14ac:dyDescent="0.35">
      <c r="A3326" t="s">
        <v>5546</v>
      </c>
      <c r="B3326" s="1">
        <v>45466</v>
      </c>
      <c r="C3326" t="s">
        <v>33</v>
      </c>
      <c r="D3326" t="s">
        <v>37</v>
      </c>
      <c r="E3326">
        <v>7</v>
      </c>
      <c r="F3326">
        <v>647.38</v>
      </c>
      <c r="G3326">
        <v>4531.66</v>
      </c>
      <c r="H3326" t="s">
        <v>110</v>
      </c>
      <c r="I3326" t="s">
        <v>1784</v>
      </c>
      <c r="J3326" t="s">
        <v>31</v>
      </c>
      <c r="K3326">
        <v>2024</v>
      </c>
      <c r="L3326" t="s">
        <v>6531</v>
      </c>
      <c r="M3326" t="s">
        <v>6521</v>
      </c>
    </row>
    <row r="3327" spans="1:13" x14ac:dyDescent="0.35">
      <c r="A3327" t="s">
        <v>5584</v>
      </c>
      <c r="B3327" s="1">
        <v>45050</v>
      </c>
      <c r="C3327" t="s">
        <v>33</v>
      </c>
      <c r="D3327" t="s">
        <v>37</v>
      </c>
      <c r="E3327">
        <v>5</v>
      </c>
      <c r="F3327">
        <v>749.21</v>
      </c>
      <c r="G3327">
        <v>3746.05</v>
      </c>
      <c r="H3327" t="s">
        <v>104</v>
      </c>
      <c r="I3327" t="s">
        <v>679</v>
      </c>
      <c r="J3327" t="s">
        <v>39</v>
      </c>
      <c r="K3327">
        <v>2023</v>
      </c>
      <c r="L3327" t="s">
        <v>6532</v>
      </c>
      <c r="M3327" t="s">
        <v>6521</v>
      </c>
    </row>
    <row r="3328" spans="1:13" x14ac:dyDescent="0.35">
      <c r="A3328" t="s">
        <v>5623</v>
      </c>
      <c r="B3328" s="1">
        <v>45490</v>
      </c>
      <c r="C3328" t="s">
        <v>33</v>
      </c>
      <c r="D3328" t="s">
        <v>37</v>
      </c>
      <c r="E3328">
        <v>2</v>
      </c>
      <c r="F3328">
        <v>745.86</v>
      </c>
      <c r="G3328">
        <v>1491.72</v>
      </c>
      <c r="H3328" t="s">
        <v>104</v>
      </c>
      <c r="I3328" t="s">
        <v>507</v>
      </c>
      <c r="J3328" t="s">
        <v>14</v>
      </c>
      <c r="K3328">
        <v>2024</v>
      </c>
      <c r="L3328" t="s">
        <v>6534</v>
      </c>
      <c r="M3328" t="s">
        <v>6521</v>
      </c>
    </row>
    <row r="3329" spans="1:13" x14ac:dyDescent="0.35">
      <c r="A3329" t="s">
        <v>5727</v>
      </c>
      <c r="B3329" s="1">
        <v>45224</v>
      </c>
      <c r="C3329" t="s">
        <v>33</v>
      </c>
      <c r="D3329" t="s">
        <v>37</v>
      </c>
      <c r="E3329">
        <v>7</v>
      </c>
      <c r="F3329">
        <v>719.7</v>
      </c>
      <c r="G3329">
        <v>5037.8999999999996</v>
      </c>
      <c r="H3329" t="s">
        <v>29</v>
      </c>
      <c r="I3329" t="s">
        <v>885</v>
      </c>
      <c r="J3329" t="s">
        <v>14</v>
      </c>
      <c r="K3329">
        <v>2023</v>
      </c>
      <c r="L3329" t="s">
        <v>6522</v>
      </c>
      <c r="M3329" t="s">
        <v>6521</v>
      </c>
    </row>
    <row r="3330" spans="1:13" x14ac:dyDescent="0.35">
      <c r="A3330" t="s">
        <v>5736</v>
      </c>
      <c r="B3330" s="1">
        <v>45355</v>
      </c>
      <c r="C3330" t="s">
        <v>33</v>
      </c>
      <c r="D3330" t="s">
        <v>37</v>
      </c>
      <c r="E3330">
        <v>3</v>
      </c>
      <c r="F3330">
        <v>869.03</v>
      </c>
      <c r="G3330">
        <v>2607.09</v>
      </c>
      <c r="H3330" t="s">
        <v>104</v>
      </c>
      <c r="I3330" t="s">
        <v>733</v>
      </c>
      <c r="J3330" t="s">
        <v>31</v>
      </c>
      <c r="K3330">
        <v>2024</v>
      </c>
      <c r="L3330" t="s">
        <v>6533</v>
      </c>
      <c r="M3330" t="s">
        <v>6521</v>
      </c>
    </row>
    <row r="3331" spans="1:13" x14ac:dyDescent="0.35">
      <c r="A3331" t="s">
        <v>5770</v>
      </c>
      <c r="B3331" s="1">
        <v>44994</v>
      </c>
      <c r="C3331" t="s">
        <v>33</v>
      </c>
      <c r="D3331" t="s">
        <v>37</v>
      </c>
      <c r="E3331">
        <v>9</v>
      </c>
      <c r="F3331">
        <v>862.5</v>
      </c>
      <c r="G3331">
        <v>7762.5</v>
      </c>
      <c r="H3331" t="s">
        <v>136</v>
      </c>
      <c r="I3331" t="s">
        <v>2507</v>
      </c>
      <c r="J3331" t="s">
        <v>14</v>
      </c>
      <c r="K3331">
        <v>2023</v>
      </c>
      <c r="L3331" t="s">
        <v>6533</v>
      </c>
      <c r="M3331" t="s">
        <v>6521</v>
      </c>
    </row>
    <row r="3332" spans="1:13" x14ac:dyDescent="0.35">
      <c r="A3332" t="s">
        <v>5780</v>
      </c>
      <c r="B3332" s="1">
        <v>45495</v>
      </c>
      <c r="C3332" t="s">
        <v>33</v>
      </c>
      <c r="D3332" t="s">
        <v>37</v>
      </c>
      <c r="E3332">
        <v>5</v>
      </c>
      <c r="F3332">
        <v>883.71</v>
      </c>
      <c r="G3332">
        <v>4418.55</v>
      </c>
      <c r="H3332" t="s">
        <v>42</v>
      </c>
      <c r="I3332" t="s">
        <v>470</v>
      </c>
      <c r="J3332" t="s">
        <v>44</v>
      </c>
      <c r="K3332">
        <v>2024</v>
      </c>
      <c r="L3332" t="s">
        <v>6534</v>
      </c>
      <c r="M3332" t="s">
        <v>6521</v>
      </c>
    </row>
    <row r="3333" spans="1:13" x14ac:dyDescent="0.35">
      <c r="A3333" t="s">
        <v>5884</v>
      </c>
      <c r="B3333" s="1">
        <v>45635</v>
      </c>
      <c r="C3333" t="s">
        <v>33</v>
      </c>
      <c r="D3333" t="s">
        <v>37</v>
      </c>
      <c r="E3333">
        <v>1</v>
      </c>
      <c r="F3333">
        <v>816.35</v>
      </c>
      <c r="G3333">
        <v>816.35</v>
      </c>
      <c r="H3333" t="s">
        <v>29</v>
      </c>
      <c r="I3333" t="s">
        <v>284</v>
      </c>
      <c r="J3333" t="s">
        <v>19</v>
      </c>
      <c r="K3333">
        <v>2024</v>
      </c>
      <c r="L3333" t="s">
        <v>6520</v>
      </c>
      <c r="M3333" t="s">
        <v>6521</v>
      </c>
    </row>
    <row r="3334" spans="1:13" x14ac:dyDescent="0.35">
      <c r="A3334" t="s">
        <v>6020</v>
      </c>
      <c r="B3334" s="1">
        <v>45440</v>
      </c>
      <c r="C3334" t="s">
        <v>33</v>
      </c>
      <c r="D3334" t="s">
        <v>37</v>
      </c>
      <c r="E3334">
        <v>8</v>
      </c>
      <c r="F3334">
        <v>110.04</v>
      </c>
      <c r="G3334">
        <v>880.32</v>
      </c>
      <c r="H3334" t="s">
        <v>29</v>
      </c>
      <c r="I3334" t="s">
        <v>783</v>
      </c>
      <c r="J3334" t="s">
        <v>39</v>
      </c>
      <c r="K3334">
        <v>2024</v>
      </c>
      <c r="L3334" t="s">
        <v>6532</v>
      </c>
      <c r="M3334" t="s">
        <v>6521</v>
      </c>
    </row>
    <row r="3335" spans="1:13" x14ac:dyDescent="0.35">
      <c r="A3335" t="s">
        <v>6055</v>
      </c>
      <c r="B3335" s="1">
        <v>45043</v>
      </c>
      <c r="C3335" t="s">
        <v>33</v>
      </c>
      <c r="D3335" t="s">
        <v>37</v>
      </c>
      <c r="E3335">
        <v>2</v>
      </c>
      <c r="F3335">
        <v>562.54999999999995</v>
      </c>
      <c r="G3335">
        <v>1125.0999999999999</v>
      </c>
      <c r="H3335" t="s">
        <v>104</v>
      </c>
      <c r="I3335" t="s">
        <v>3232</v>
      </c>
      <c r="J3335" t="s">
        <v>31</v>
      </c>
      <c r="K3335">
        <v>2023</v>
      </c>
      <c r="L3335" t="s">
        <v>6527</v>
      </c>
      <c r="M3335" t="s">
        <v>6521</v>
      </c>
    </row>
    <row r="3336" spans="1:13" x14ac:dyDescent="0.35">
      <c r="A3336" t="s">
        <v>6128</v>
      </c>
      <c r="B3336" s="1">
        <v>45399</v>
      </c>
      <c r="C3336" t="s">
        <v>33</v>
      </c>
      <c r="D3336" t="s">
        <v>37</v>
      </c>
      <c r="E3336">
        <v>10</v>
      </c>
      <c r="F3336">
        <v>578.09</v>
      </c>
      <c r="G3336">
        <v>5780.9</v>
      </c>
      <c r="H3336" t="s">
        <v>42</v>
      </c>
      <c r="I3336" t="s">
        <v>1146</v>
      </c>
      <c r="J3336" t="s">
        <v>44</v>
      </c>
      <c r="K3336">
        <v>2024</v>
      </c>
      <c r="L3336" t="s">
        <v>6527</v>
      </c>
      <c r="M3336" t="s">
        <v>6521</v>
      </c>
    </row>
    <row r="3337" spans="1:13" x14ac:dyDescent="0.35">
      <c r="A3337" t="s">
        <v>6165</v>
      </c>
      <c r="B3337" s="1">
        <v>45408</v>
      </c>
      <c r="C3337" t="s">
        <v>33</v>
      </c>
      <c r="D3337" t="s">
        <v>37</v>
      </c>
      <c r="E3337">
        <v>2</v>
      </c>
      <c r="F3337">
        <v>822.85</v>
      </c>
      <c r="G3337">
        <v>1645.7</v>
      </c>
      <c r="H3337" t="s">
        <v>136</v>
      </c>
      <c r="I3337" t="s">
        <v>6536</v>
      </c>
      <c r="J3337" t="s">
        <v>14</v>
      </c>
      <c r="K3337">
        <v>2024</v>
      </c>
      <c r="L3337" t="s">
        <v>6527</v>
      </c>
      <c r="M3337" t="s">
        <v>6521</v>
      </c>
    </row>
    <row r="3338" spans="1:13" x14ac:dyDescent="0.35">
      <c r="A3338" t="s">
        <v>6196</v>
      </c>
      <c r="B3338" s="1">
        <v>45297</v>
      </c>
      <c r="C3338" t="s">
        <v>33</v>
      </c>
      <c r="D3338" t="s">
        <v>37</v>
      </c>
      <c r="E3338">
        <v>1</v>
      </c>
      <c r="F3338">
        <v>898.33</v>
      </c>
      <c r="G3338">
        <v>898.33</v>
      </c>
      <c r="H3338" t="s">
        <v>42</v>
      </c>
      <c r="I3338" t="s">
        <v>3634</v>
      </c>
      <c r="J3338" t="s">
        <v>31</v>
      </c>
      <c r="K3338">
        <v>2024</v>
      </c>
      <c r="L3338" t="s">
        <v>6524</v>
      </c>
      <c r="M3338" t="s">
        <v>6521</v>
      </c>
    </row>
    <row r="3339" spans="1:13" x14ac:dyDescent="0.35">
      <c r="A3339" t="s">
        <v>6269</v>
      </c>
      <c r="B3339" s="1">
        <v>45372</v>
      </c>
      <c r="C3339" t="s">
        <v>33</v>
      </c>
      <c r="D3339" t="s">
        <v>37</v>
      </c>
      <c r="E3339">
        <v>1</v>
      </c>
      <c r="F3339">
        <v>226.8</v>
      </c>
      <c r="G3339">
        <v>226.8</v>
      </c>
      <c r="H3339" t="s">
        <v>29</v>
      </c>
      <c r="I3339" t="s">
        <v>2358</v>
      </c>
      <c r="J3339" t="s">
        <v>44</v>
      </c>
      <c r="K3339">
        <v>2024</v>
      </c>
      <c r="L3339" t="s">
        <v>6533</v>
      </c>
      <c r="M3339" t="s">
        <v>6521</v>
      </c>
    </row>
    <row r="3340" spans="1:13" x14ac:dyDescent="0.35">
      <c r="A3340" t="s">
        <v>6435</v>
      </c>
      <c r="B3340" s="1">
        <v>45192</v>
      </c>
      <c r="C3340" t="s">
        <v>33</v>
      </c>
      <c r="D3340" t="s">
        <v>37</v>
      </c>
      <c r="E3340">
        <v>9</v>
      </c>
      <c r="F3340">
        <v>111.18</v>
      </c>
      <c r="G3340">
        <v>1000.62</v>
      </c>
      <c r="H3340" t="s">
        <v>42</v>
      </c>
      <c r="I3340" t="s">
        <v>663</v>
      </c>
      <c r="J3340" t="s">
        <v>14</v>
      </c>
      <c r="K3340">
        <v>2023</v>
      </c>
      <c r="L3340" t="s">
        <v>6525</v>
      </c>
      <c r="M3340" t="s">
        <v>6521</v>
      </c>
    </row>
    <row r="3341" spans="1:13" x14ac:dyDescent="0.35">
      <c r="A3341" t="s">
        <v>6455</v>
      </c>
      <c r="B3341" s="1">
        <v>45279</v>
      </c>
      <c r="C3341" t="s">
        <v>33</v>
      </c>
      <c r="D3341" t="s">
        <v>37</v>
      </c>
      <c r="E3341">
        <v>6</v>
      </c>
      <c r="F3341">
        <v>446.28</v>
      </c>
      <c r="G3341">
        <v>2677.68</v>
      </c>
      <c r="H3341" t="s">
        <v>42</v>
      </c>
      <c r="I3341" t="s">
        <v>258</v>
      </c>
      <c r="J3341" t="s">
        <v>19</v>
      </c>
      <c r="K3341">
        <v>2023</v>
      </c>
      <c r="L3341" t="s">
        <v>6520</v>
      </c>
      <c r="M3341" t="s">
        <v>6521</v>
      </c>
    </row>
    <row r="3342" spans="1:13" x14ac:dyDescent="0.35">
      <c r="A3342" t="s">
        <v>6456</v>
      </c>
      <c r="B3342" s="1">
        <v>45073</v>
      </c>
      <c r="C3342" t="s">
        <v>33</v>
      </c>
      <c r="D3342" t="s">
        <v>37</v>
      </c>
      <c r="E3342">
        <v>10</v>
      </c>
      <c r="F3342">
        <v>801.54</v>
      </c>
      <c r="G3342">
        <v>8015.4</v>
      </c>
      <c r="H3342" t="s">
        <v>136</v>
      </c>
      <c r="I3342" t="s">
        <v>1822</v>
      </c>
      <c r="J3342" t="s">
        <v>19</v>
      </c>
      <c r="K3342">
        <v>2023</v>
      </c>
      <c r="L3342" t="s">
        <v>6532</v>
      </c>
      <c r="M3342" t="s">
        <v>6521</v>
      </c>
    </row>
    <row r="3343" spans="1:13" x14ac:dyDescent="0.35">
      <c r="A3343" t="s">
        <v>315</v>
      </c>
      <c r="B3343" s="1">
        <v>45169</v>
      </c>
      <c r="C3343" t="s">
        <v>33</v>
      </c>
      <c r="D3343" t="s">
        <v>316</v>
      </c>
      <c r="E3343">
        <v>10</v>
      </c>
      <c r="F3343">
        <v>397.34</v>
      </c>
      <c r="G3343">
        <v>3973.4</v>
      </c>
      <c r="H3343" t="s">
        <v>136</v>
      </c>
      <c r="I3343" t="s">
        <v>182</v>
      </c>
      <c r="J3343" t="s">
        <v>39</v>
      </c>
      <c r="K3343">
        <v>2023</v>
      </c>
      <c r="L3343" t="s">
        <v>6530</v>
      </c>
      <c r="M3343" t="s">
        <v>6521</v>
      </c>
    </row>
    <row r="3344" spans="1:13" x14ac:dyDescent="0.35">
      <c r="A3344" t="s">
        <v>364</v>
      </c>
      <c r="B3344" s="1">
        <v>45416</v>
      </c>
      <c r="C3344" t="s">
        <v>33</v>
      </c>
      <c r="D3344" t="s">
        <v>316</v>
      </c>
      <c r="E3344">
        <v>2</v>
      </c>
      <c r="F3344">
        <v>888.91</v>
      </c>
      <c r="G3344">
        <v>1777.82</v>
      </c>
      <c r="H3344" t="s">
        <v>136</v>
      </c>
      <c r="I3344" t="s">
        <v>365</v>
      </c>
      <c r="J3344" t="s">
        <v>19</v>
      </c>
      <c r="K3344">
        <v>2024</v>
      </c>
      <c r="L3344" t="s">
        <v>6532</v>
      </c>
      <c r="M3344" t="s">
        <v>6521</v>
      </c>
    </row>
    <row r="3345" spans="1:13" x14ac:dyDescent="0.35">
      <c r="A3345" t="s">
        <v>377</v>
      </c>
      <c r="B3345" s="1">
        <v>45445</v>
      </c>
      <c r="C3345" t="s">
        <v>33</v>
      </c>
      <c r="D3345" t="s">
        <v>316</v>
      </c>
      <c r="E3345">
        <v>9</v>
      </c>
      <c r="F3345">
        <v>417.03</v>
      </c>
      <c r="G3345">
        <v>3753.27</v>
      </c>
      <c r="H3345" t="s">
        <v>136</v>
      </c>
      <c r="I3345" t="s">
        <v>378</v>
      </c>
      <c r="J3345" t="s">
        <v>14</v>
      </c>
      <c r="K3345">
        <v>2024</v>
      </c>
      <c r="L3345" t="s">
        <v>6531</v>
      </c>
      <c r="M3345" t="s">
        <v>6521</v>
      </c>
    </row>
    <row r="3346" spans="1:13" x14ac:dyDescent="0.35">
      <c r="A3346" t="s">
        <v>487</v>
      </c>
      <c r="B3346" s="1">
        <v>45244</v>
      </c>
      <c r="C3346" t="s">
        <v>33</v>
      </c>
      <c r="D3346" t="s">
        <v>316</v>
      </c>
      <c r="E3346">
        <v>10</v>
      </c>
      <c r="F3346">
        <v>421.86</v>
      </c>
      <c r="G3346">
        <v>4218.6000000000004</v>
      </c>
      <c r="H3346" t="s">
        <v>110</v>
      </c>
      <c r="I3346" t="s">
        <v>488</v>
      </c>
      <c r="J3346" t="s">
        <v>47</v>
      </c>
      <c r="K3346">
        <v>2023</v>
      </c>
      <c r="L3346" t="s">
        <v>6526</v>
      </c>
      <c r="M3346" t="s">
        <v>6521</v>
      </c>
    </row>
    <row r="3347" spans="1:13" x14ac:dyDescent="0.35">
      <c r="A3347" t="s">
        <v>704</v>
      </c>
      <c r="B3347" s="1">
        <v>45211</v>
      </c>
      <c r="C3347" t="s">
        <v>33</v>
      </c>
      <c r="D3347" t="s">
        <v>316</v>
      </c>
      <c r="E3347">
        <v>6</v>
      </c>
      <c r="F3347">
        <v>663.99</v>
      </c>
      <c r="G3347">
        <v>3983.94</v>
      </c>
      <c r="H3347" t="s">
        <v>110</v>
      </c>
      <c r="I3347" t="s">
        <v>705</v>
      </c>
      <c r="J3347" t="s">
        <v>39</v>
      </c>
      <c r="K3347">
        <v>2023</v>
      </c>
      <c r="L3347" t="s">
        <v>6522</v>
      </c>
      <c r="M3347" t="s">
        <v>6521</v>
      </c>
    </row>
    <row r="3348" spans="1:13" x14ac:dyDescent="0.35">
      <c r="A3348" t="s">
        <v>792</v>
      </c>
      <c r="B3348" s="1">
        <v>45383</v>
      </c>
      <c r="C3348" t="s">
        <v>33</v>
      </c>
      <c r="D3348" t="s">
        <v>316</v>
      </c>
      <c r="E3348">
        <v>6</v>
      </c>
      <c r="F3348">
        <v>299.02999999999997</v>
      </c>
      <c r="G3348">
        <v>1794.18</v>
      </c>
      <c r="H3348" t="s">
        <v>104</v>
      </c>
      <c r="I3348" t="s">
        <v>356</v>
      </c>
      <c r="J3348" t="s">
        <v>44</v>
      </c>
      <c r="K3348">
        <v>2024</v>
      </c>
      <c r="L3348" t="s">
        <v>6527</v>
      </c>
      <c r="M3348" t="s">
        <v>6521</v>
      </c>
    </row>
    <row r="3349" spans="1:13" x14ac:dyDescent="0.35">
      <c r="A3349" t="s">
        <v>905</v>
      </c>
      <c r="B3349" s="1">
        <v>45321</v>
      </c>
      <c r="C3349" t="s">
        <v>33</v>
      </c>
      <c r="D3349" t="s">
        <v>316</v>
      </c>
      <c r="E3349">
        <v>10</v>
      </c>
      <c r="F3349">
        <v>806.19</v>
      </c>
      <c r="G3349">
        <v>8061.9</v>
      </c>
      <c r="H3349" t="s">
        <v>104</v>
      </c>
      <c r="I3349" t="s">
        <v>906</v>
      </c>
      <c r="J3349" t="s">
        <v>31</v>
      </c>
      <c r="K3349">
        <v>2024</v>
      </c>
      <c r="L3349" t="s">
        <v>6524</v>
      </c>
      <c r="M3349" t="s">
        <v>6521</v>
      </c>
    </row>
    <row r="3350" spans="1:13" x14ac:dyDescent="0.35">
      <c r="A3350" t="s">
        <v>1003</v>
      </c>
      <c r="B3350" s="1">
        <v>45319</v>
      </c>
      <c r="C3350" t="s">
        <v>33</v>
      </c>
      <c r="D3350" t="s">
        <v>316</v>
      </c>
      <c r="E3350">
        <v>8</v>
      </c>
      <c r="F3350">
        <v>756.9</v>
      </c>
      <c r="G3350">
        <v>6055.2</v>
      </c>
      <c r="H3350" t="s">
        <v>29</v>
      </c>
      <c r="I3350" t="s">
        <v>619</v>
      </c>
      <c r="J3350" t="s">
        <v>44</v>
      </c>
      <c r="K3350">
        <v>2024</v>
      </c>
      <c r="L3350" t="s">
        <v>6524</v>
      </c>
      <c r="M3350" t="s">
        <v>6521</v>
      </c>
    </row>
    <row r="3351" spans="1:13" x14ac:dyDescent="0.35">
      <c r="A3351" t="s">
        <v>1062</v>
      </c>
      <c r="B3351" s="1">
        <v>45136</v>
      </c>
      <c r="C3351" t="s">
        <v>33</v>
      </c>
      <c r="D3351" t="s">
        <v>316</v>
      </c>
      <c r="E3351">
        <v>5</v>
      </c>
      <c r="F3351">
        <v>683.1</v>
      </c>
      <c r="G3351">
        <v>3415.5</v>
      </c>
      <c r="H3351" t="s">
        <v>110</v>
      </c>
      <c r="I3351" t="s">
        <v>1063</v>
      </c>
      <c r="J3351" t="s">
        <v>47</v>
      </c>
      <c r="K3351">
        <v>2023</v>
      </c>
      <c r="L3351" t="s">
        <v>6534</v>
      </c>
      <c r="M3351" t="s">
        <v>6521</v>
      </c>
    </row>
    <row r="3352" spans="1:13" x14ac:dyDescent="0.35">
      <c r="A3352" t="s">
        <v>1106</v>
      </c>
      <c r="B3352" s="1">
        <v>45181</v>
      </c>
      <c r="C3352" t="s">
        <v>33</v>
      </c>
      <c r="D3352" t="s">
        <v>316</v>
      </c>
      <c r="E3352">
        <v>2</v>
      </c>
      <c r="F3352">
        <v>269.7</v>
      </c>
      <c r="G3352">
        <v>539.4</v>
      </c>
      <c r="H3352" t="s">
        <v>42</v>
      </c>
      <c r="I3352" t="s">
        <v>1107</v>
      </c>
      <c r="J3352" t="s">
        <v>14</v>
      </c>
      <c r="K3352">
        <v>2023</v>
      </c>
      <c r="L3352" t="s">
        <v>6525</v>
      </c>
      <c r="M3352" t="s">
        <v>6521</v>
      </c>
    </row>
    <row r="3353" spans="1:13" x14ac:dyDescent="0.35">
      <c r="A3353" t="s">
        <v>1149</v>
      </c>
      <c r="B3353" s="1">
        <v>45028</v>
      </c>
      <c r="C3353" t="s">
        <v>33</v>
      </c>
      <c r="D3353" t="s">
        <v>316</v>
      </c>
      <c r="E3353">
        <v>7</v>
      </c>
      <c r="F3353">
        <v>602.66</v>
      </c>
      <c r="G3353">
        <v>4218.62</v>
      </c>
      <c r="H3353" t="s">
        <v>42</v>
      </c>
      <c r="I3353" t="s">
        <v>1150</v>
      </c>
      <c r="J3353" t="s">
        <v>39</v>
      </c>
      <c r="K3353">
        <v>2023</v>
      </c>
      <c r="L3353" t="s">
        <v>6527</v>
      </c>
      <c r="M3353" t="s">
        <v>6521</v>
      </c>
    </row>
    <row r="3354" spans="1:13" x14ac:dyDescent="0.35">
      <c r="A3354" t="s">
        <v>1254</v>
      </c>
      <c r="B3354" s="1">
        <v>44984</v>
      </c>
      <c r="C3354" t="s">
        <v>33</v>
      </c>
      <c r="D3354" t="s">
        <v>316</v>
      </c>
      <c r="E3354">
        <v>2</v>
      </c>
      <c r="F3354">
        <v>268.37</v>
      </c>
      <c r="G3354">
        <v>536.74</v>
      </c>
      <c r="H3354" t="s">
        <v>110</v>
      </c>
      <c r="I3354" t="s">
        <v>1079</v>
      </c>
      <c r="J3354" t="s">
        <v>47</v>
      </c>
      <c r="K3354">
        <v>2023</v>
      </c>
      <c r="L3354" t="s">
        <v>6529</v>
      </c>
      <c r="M3354" t="s">
        <v>6521</v>
      </c>
    </row>
    <row r="3355" spans="1:13" x14ac:dyDescent="0.35">
      <c r="A3355" t="s">
        <v>1452</v>
      </c>
      <c r="B3355" s="1">
        <v>45416</v>
      </c>
      <c r="C3355" t="s">
        <v>33</v>
      </c>
      <c r="D3355" t="s">
        <v>316</v>
      </c>
      <c r="E3355">
        <v>8</v>
      </c>
      <c r="F3355">
        <v>727.28</v>
      </c>
      <c r="G3355">
        <v>5818.24</v>
      </c>
      <c r="H3355" t="s">
        <v>29</v>
      </c>
      <c r="I3355" t="s">
        <v>282</v>
      </c>
      <c r="J3355" t="s">
        <v>39</v>
      </c>
      <c r="K3355">
        <v>2024</v>
      </c>
      <c r="L3355" t="s">
        <v>6532</v>
      </c>
      <c r="M3355" t="s">
        <v>6521</v>
      </c>
    </row>
    <row r="3356" spans="1:13" x14ac:dyDescent="0.35">
      <c r="A3356" t="s">
        <v>1506</v>
      </c>
      <c r="B3356" s="1">
        <v>45258</v>
      </c>
      <c r="C3356" t="s">
        <v>33</v>
      </c>
      <c r="D3356" t="s">
        <v>316</v>
      </c>
      <c r="E3356">
        <v>8</v>
      </c>
      <c r="F3356">
        <v>808.2</v>
      </c>
      <c r="G3356">
        <v>6465.6</v>
      </c>
      <c r="H3356" t="s">
        <v>136</v>
      </c>
      <c r="I3356" t="s">
        <v>51</v>
      </c>
      <c r="J3356" t="s">
        <v>47</v>
      </c>
      <c r="K3356">
        <v>2023</v>
      </c>
      <c r="L3356" t="s">
        <v>6526</v>
      </c>
      <c r="M3356" t="s">
        <v>6521</v>
      </c>
    </row>
    <row r="3357" spans="1:13" x14ac:dyDescent="0.35">
      <c r="A3357" t="s">
        <v>1514</v>
      </c>
      <c r="B3357" s="1">
        <v>45181</v>
      </c>
      <c r="C3357" t="s">
        <v>33</v>
      </c>
      <c r="D3357" t="s">
        <v>316</v>
      </c>
      <c r="E3357">
        <v>8</v>
      </c>
      <c r="F3357">
        <v>726.42</v>
      </c>
      <c r="G3357">
        <v>5811.36</v>
      </c>
      <c r="H3357" t="s">
        <v>110</v>
      </c>
      <c r="I3357" t="s">
        <v>1196</v>
      </c>
      <c r="J3357" t="s">
        <v>31</v>
      </c>
      <c r="K3357">
        <v>2023</v>
      </c>
      <c r="L3357" t="s">
        <v>6525</v>
      </c>
      <c r="M3357" t="s">
        <v>6521</v>
      </c>
    </row>
    <row r="3358" spans="1:13" x14ac:dyDescent="0.35">
      <c r="A3358" t="s">
        <v>1599</v>
      </c>
      <c r="B3358" s="1">
        <v>45091</v>
      </c>
      <c r="C3358" t="s">
        <v>33</v>
      </c>
      <c r="D3358" t="s">
        <v>316</v>
      </c>
      <c r="E3358">
        <v>7</v>
      </c>
      <c r="F3358">
        <v>813.1</v>
      </c>
      <c r="G3358">
        <v>5691.7</v>
      </c>
      <c r="H3358" t="s">
        <v>104</v>
      </c>
      <c r="I3358" t="s">
        <v>1600</v>
      </c>
      <c r="J3358" t="s">
        <v>39</v>
      </c>
      <c r="K3358">
        <v>2023</v>
      </c>
      <c r="L3358" t="s">
        <v>6531</v>
      </c>
      <c r="M3358" t="s">
        <v>6521</v>
      </c>
    </row>
    <row r="3359" spans="1:13" x14ac:dyDescent="0.35">
      <c r="A3359" t="s">
        <v>1609</v>
      </c>
      <c r="B3359" s="1">
        <v>45182</v>
      </c>
      <c r="C3359" t="s">
        <v>33</v>
      </c>
      <c r="D3359" t="s">
        <v>316</v>
      </c>
      <c r="E3359">
        <v>7</v>
      </c>
      <c r="F3359">
        <v>829.82</v>
      </c>
      <c r="G3359">
        <v>5808.74</v>
      </c>
      <c r="H3359" t="s">
        <v>42</v>
      </c>
      <c r="I3359" t="s">
        <v>1070</v>
      </c>
      <c r="J3359" t="s">
        <v>47</v>
      </c>
      <c r="K3359">
        <v>2023</v>
      </c>
      <c r="L3359" t="s">
        <v>6525</v>
      </c>
      <c r="M3359" t="s">
        <v>6521</v>
      </c>
    </row>
    <row r="3360" spans="1:13" x14ac:dyDescent="0.35">
      <c r="A3360" t="s">
        <v>1618</v>
      </c>
      <c r="B3360" s="1">
        <v>45216</v>
      </c>
      <c r="C3360" t="s">
        <v>33</v>
      </c>
      <c r="D3360" t="s">
        <v>316</v>
      </c>
      <c r="E3360">
        <v>1</v>
      </c>
      <c r="F3360">
        <v>502.7</v>
      </c>
      <c r="G3360">
        <v>502.7</v>
      </c>
      <c r="H3360" t="s">
        <v>104</v>
      </c>
      <c r="I3360" t="s">
        <v>249</v>
      </c>
      <c r="J3360" t="s">
        <v>44</v>
      </c>
      <c r="K3360">
        <v>2023</v>
      </c>
      <c r="L3360" t="s">
        <v>6522</v>
      </c>
      <c r="M3360" t="s">
        <v>6521</v>
      </c>
    </row>
    <row r="3361" spans="1:13" x14ac:dyDescent="0.35">
      <c r="A3361" t="s">
        <v>1659</v>
      </c>
      <c r="B3361" s="1">
        <v>44932</v>
      </c>
      <c r="C3361" t="s">
        <v>33</v>
      </c>
      <c r="D3361" t="s">
        <v>316</v>
      </c>
      <c r="E3361">
        <v>5</v>
      </c>
      <c r="F3361">
        <v>272.51</v>
      </c>
      <c r="G3361">
        <v>1362.55</v>
      </c>
      <c r="H3361" t="s">
        <v>29</v>
      </c>
      <c r="I3361" t="s">
        <v>596</v>
      </c>
      <c r="J3361" t="s">
        <v>39</v>
      </c>
      <c r="K3361">
        <v>2023</v>
      </c>
      <c r="L3361" t="s">
        <v>6524</v>
      </c>
      <c r="M3361" t="s">
        <v>6521</v>
      </c>
    </row>
    <row r="3362" spans="1:13" x14ac:dyDescent="0.35">
      <c r="A3362" t="s">
        <v>1691</v>
      </c>
      <c r="B3362" s="1">
        <v>45430</v>
      </c>
      <c r="C3362" t="s">
        <v>33</v>
      </c>
      <c r="D3362" t="s">
        <v>316</v>
      </c>
      <c r="E3362">
        <v>6</v>
      </c>
      <c r="F3362">
        <v>498.07</v>
      </c>
      <c r="G3362">
        <v>2988.42</v>
      </c>
      <c r="H3362" t="s">
        <v>29</v>
      </c>
      <c r="I3362" t="s">
        <v>396</v>
      </c>
      <c r="J3362" t="s">
        <v>14</v>
      </c>
      <c r="K3362">
        <v>2024</v>
      </c>
      <c r="L3362" t="s">
        <v>6532</v>
      </c>
      <c r="M3362" t="s">
        <v>6521</v>
      </c>
    </row>
    <row r="3363" spans="1:13" x14ac:dyDescent="0.35">
      <c r="A3363" t="s">
        <v>1699</v>
      </c>
      <c r="B3363" s="1">
        <v>45543</v>
      </c>
      <c r="C3363" t="s">
        <v>33</v>
      </c>
      <c r="D3363" t="s">
        <v>316</v>
      </c>
      <c r="E3363">
        <v>3</v>
      </c>
      <c r="F3363">
        <v>239.54</v>
      </c>
      <c r="G3363">
        <v>718.62</v>
      </c>
      <c r="H3363" t="s">
        <v>29</v>
      </c>
      <c r="I3363" t="s">
        <v>1135</v>
      </c>
      <c r="J3363" t="s">
        <v>19</v>
      </c>
      <c r="K3363">
        <v>2024</v>
      </c>
      <c r="L3363" t="s">
        <v>6525</v>
      </c>
      <c r="M3363" t="s">
        <v>6521</v>
      </c>
    </row>
    <row r="3364" spans="1:13" x14ac:dyDescent="0.35">
      <c r="A3364" t="s">
        <v>1711</v>
      </c>
      <c r="B3364" s="1">
        <v>45612</v>
      </c>
      <c r="C3364" t="s">
        <v>33</v>
      </c>
      <c r="D3364" t="s">
        <v>316</v>
      </c>
      <c r="E3364">
        <v>2</v>
      </c>
      <c r="F3364">
        <v>521.89</v>
      </c>
      <c r="G3364">
        <v>1043.78</v>
      </c>
      <c r="H3364" t="s">
        <v>29</v>
      </c>
      <c r="I3364" t="s">
        <v>1712</v>
      </c>
      <c r="J3364" t="s">
        <v>31</v>
      </c>
      <c r="K3364">
        <v>2024</v>
      </c>
      <c r="L3364" t="s">
        <v>6526</v>
      </c>
      <c r="M3364" t="s">
        <v>6521</v>
      </c>
    </row>
    <row r="3365" spans="1:13" x14ac:dyDescent="0.35">
      <c r="A3365" t="s">
        <v>1716</v>
      </c>
      <c r="B3365" s="1">
        <v>45120</v>
      </c>
      <c r="C3365" t="s">
        <v>33</v>
      </c>
      <c r="D3365" t="s">
        <v>316</v>
      </c>
      <c r="E3365">
        <v>9</v>
      </c>
      <c r="F3365">
        <v>736.86</v>
      </c>
      <c r="G3365">
        <v>6631.74</v>
      </c>
      <c r="H3365" t="s">
        <v>42</v>
      </c>
      <c r="I3365" t="s">
        <v>148</v>
      </c>
      <c r="J3365" t="s">
        <v>14</v>
      </c>
      <c r="K3365">
        <v>2023</v>
      </c>
      <c r="L3365" t="s">
        <v>6534</v>
      </c>
      <c r="M3365" t="s">
        <v>6521</v>
      </c>
    </row>
    <row r="3366" spans="1:13" x14ac:dyDescent="0.35">
      <c r="A3366" t="s">
        <v>1744</v>
      </c>
      <c r="B3366" s="1">
        <v>45421</v>
      </c>
      <c r="C3366" t="s">
        <v>33</v>
      </c>
      <c r="D3366" t="s">
        <v>316</v>
      </c>
      <c r="E3366">
        <v>2</v>
      </c>
      <c r="F3366">
        <v>867.19</v>
      </c>
      <c r="G3366">
        <v>1734.38</v>
      </c>
      <c r="H3366" t="s">
        <v>29</v>
      </c>
      <c r="I3366" t="s">
        <v>915</v>
      </c>
      <c r="J3366" t="s">
        <v>47</v>
      </c>
      <c r="K3366">
        <v>2024</v>
      </c>
      <c r="L3366" t="s">
        <v>6532</v>
      </c>
      <c r="M3366" t="s">
        <v>6521</v>
      </c>
    </row>
    <row r="3367" spans="1:13" x14ac:dyDescent="0.35">
      <c r="A3367" t="s">
        <v>1787</v>
      </c>
      <c r="B3367" s="1">
        <v>45366</v>
      </c>
      <c r="C3367" t="s">
        <v>33</v>
      </c>
      <c r="D3367" t="s">
        <v>316</v>
      </c>
      <c r="E3367">
        <v>6</v>
      </c>
      <c r="F3367">
        <v>810.55</v>
      </c>
      <c r="G3367">
        <v>4863.3</v>
      </c>
      <c r="H3367" t="s">
        <v>104</v>
      </c>
      <c r="I3367" t="s">
        <v>1788</v>
      </c>
      <c r="J3367" t="s">
        <v>39</v>
      </c>
      <c r="K3367">
        <v>2024</v>
      </c>
      <c r="L3367" t="s">
        <v>6533</v>
      </c>
      <c r="M3367" t="s">
        <v>6521</v>
      </c>
    </row>
    <row r="3368" spans="1:13" x14ac:dyDescent="0.35">
      <c r="A3368" t="s">
        <v>1851</v>
      </c>
      <c r="B3368" s="1">
        <v>45629</v>
      </c>
      <c r="C3368" t="s">
        <v>33</v>
      </c>
      <c r="D3368" t="s">
        <v>316</v>
      </c>
      <c r="E3368">
        <v>4</v>
      </c>
      <c r="F3368">
        <v>432.18</v>
      </c>
      <c r="G3368">
        <v>1728.72</v>
      </c>
      <c r="H3368" t="s">
        <v>110</v>
      </c>
      <c r="I3368" t="s">
        <v>623</v>
      </c>
      <c r="J3368" t="s">
        <v>19</v>
      </c>
      <c r="K3368">
        <v>2024</v>
      </c>
      <c r="L3368" t="s">
        <v>6520</v>
      </c>
      <c r="M3368" t="s">
        <v>6521</v>
      </c>
    </row>
    <row r="3369" spans="1:13" x14ac:dyDescent="0.35">
      <c r="A3369" t="s">
        <v>1858</v>
      </c>
      <c r="B3369" s="1">
        <v>45474</v>
      </c>
      <c r="C3369" t="s">
        <v>33</v>
      </c>
      <c r="D3369" t="s">
        <v>316</v>
      </c>
      <c r="E3369">
        <v>4</v>
      </c>
      <c r="F3369">
        <v>836.71</v>
      </c>
      <c r="G3369">
        <v>3346.84</v>
      </c>
      <c r="H3369" t="s">
        <v>104</v>
      </c>
      <c r="I3369" t="s">
        <v>1665</v>
      </c>
      <c r="J3369" t="s">
        <v>47</v>
      </c>
      <c r="K3369">
        <v>2024</v>
      </c>
      <c r="L3369" t="s">
        <v>6534</v>
      </c>
      <c r="M3369" t="s">
        <v>6521</v>
      </c>
    </row>
    <row r="3370" spans="1:13" x14ac:dyDescent="0.35">
      <c r="A3370" t="s">
        <v>1905</v>
      </c>
      <c r="B3370" s="1">
        <v>45004</v>
      </c>
      <c r="C3370" t="s">
        <v>33</v>
      </c>
      <c r="D3370" t="s">
        <v>316</v>
      </c>
      <c r="E3370">
        <v>8</v>
      </c>
      <c r="F3370">
        <v>420.43</v>
      </c>
      <c r="G3370">
        <v>3363.44</v>
      </c>
      <c r="H3370" t="s">
        <v>42</v>
      </c>
      <c r="I3370" t="s">
        <v>260</v>
      </c>
      <c r="J3370" t="s">
        <v>31</v>
      </c>
      <c r="K3370">
        <v>2023</v>
      </c>
      <c r="L3370" t="s">
        <v>6533</v>
      </c>
      <c r="M3370" t="s">
        <v>6521</v>
      </c>
    </row>
    <row r="3371" spans="1:13" x14ac:dyDescent="0.35">
      <c r="A3371" t="s">
        <v>2094</v>
      </c>
      <c r="B3371" s="1">
        <v>45364</v>
      </c>
      <c r="C3371" t="s">
        <v>33</v>
      </c>
      <c r="D3371" t="s">
        <v>316</v>
      </c>
      <c r="E3371">
        <v>10</v>
      </c>
      <c r="F3371">
        <v>517.58000000000004</v>
      </c>
      <c r="G3371">
        <v>5175.8</v>
      </c>
      <c r="H3371" t="s">
        <v>104</v>
      </c>
      <c r="I3371" t="s">
        <v>996</v>
      </c>
      <c r="J3371" t="s">
        <v>14</v>
      </c>
      <c r="K3371">
        <v>2024</v>
      </c>
      <c r="L3371" t="s">
        <v>6533</v>
      </c>
      <c r="M3371" t="s">
        <v>6521</v>
      </c>
    </row>
    <row r="3372" spans="1:13" x14ac:dyDescent="0.35">
      <c r="A3372" t="s">
        <v>2159</v>
      </c>
      <c r="B3372" s="1">
        <v>45245</v>
      </c>
      <c r="C3372" t="s">
        <v>33</v>
      </c>
      <c r="D3372" t="s">
        <v>316</v>
      </c>
      <c r="E3372">
        <v>2</v>
      </c>
      <c r="F3372">
        <v>137.22999999999999</v>
      </c>
      <c r="G3372">
        <v>274.45999999999998</v>
      </c>
      <c r="H3372" t="s">
        <v>29</v>
      </c>
      <c r="I3372" t="s">
        <v>2160</v>
      </c>
      <c r="J3372" t="s">
        <v>31</v>
      </c>
      <c r="K3372">
        <v>2023</v>
      </c>
      <c r="L3372" t="s">
        <v>6526</v>
      </c>
      <c r="M3372" t="s">
        <v>6521</v>
      </c>
    </row>
    <row r="3373" spans="1:13" x14ac:dyDescent="0.35">
      <c r="A3373" t="s">
        <v>2227</v>
      </c>
      <c r="B3373" s="1">
        <v>45089</v>
      </c>
      <c r="C3373" t="s">
        <v>33</v>
      </c>
      <c r="D3373" t="s">
        <v>316</v>
      </c>
      <c r="E3373">
        <v>4</v>
      </c>
      <c r="F3373">
        <v>609.02</v>
      </c>
      <c r="G3373">
        <v>2436.08</v>
      </c>
      <c r="H3373" t="s">
        <v>42</v>
      </c>
      <c r="I3373" t="s">
        <v>1454</v>
      </c>
      <c r="J3373" t="s">
        <v>14</v>
      </c>
      <c r="K3373">
        <v>2023</v>
      </c>
      <c r="L3373" t="s">
        <v>6531</v>
      </c>
      <c r="M3373" t="s">
        <v>6521</v>
      </c>
    </row>
    <row r="3374" spans="1:13" x14ac:dyDescent="0.35">
      <c r="A3374" t="s">
        <v>2274</v>
      </c>
      <c r="B3374" s="1">
        <v>45636</v>
      </c>
      <c r="C3374" t="s">
        <v>33</v>
      </c>
      <c r="D3374" t="s">
        <v>316</v>
      </c>
      <c r="E3374">
        <v>10</v>
      </c>
      <c r="F3374">
        <v>854.88</v>
      </c>
      <c r="G3374">
        <v>8548.7999999999993</v>
      </c>
      <c r="H3374" t="s">
        <v>104</v>
      </c>
      <c r="I3374" t="s">
        <v>666</v>
      </c>
      <c r="J3374" t="s">
        <v>44</v>
      </c>
      <c r="K3374">
        <v>2024</v>
      </c>
      <c r="L3374" t="s">
        <v>6520</v>
      </c>
      <c r="M3374" t="s">
        <v>6521</v>
      </c>
    </row>
    <row r="3375" spans="1:13" x14ac:dyDescent="0.35">
      <c r="A3375" t="s">
        <v>2338</v>
      </c>
      <c r="B3375" s="1">
        <v>45547</v>
      </c>
      <c r="C3375" t="s">
        <v>33</v>
      </c>
      <c r="D3375" t="s">
        <v>316</v>
      </c>
      <c r="E3375">
        <v>4</v>
      </c>
      <c r="F3375">
        <v>649.37</v>
      </c>
      <c r="G3375">
        <v>2597.48</v>
      </c>
      <c r="H3375" t="s">
        <v>42</v>
      </c>
      <c r="I3375" t="s">
        <v>2339</v>
      </c>
      <c r="J3375" t="s">
        <v>47</v>
      </c>
      <c r="K3375">
        <v>2024</v>
      </c>
      <c r="L3375" t="s">
        <v>6525</v>
      </c>
      <c r="M3375" t="s">
        <v>6521</v>
      </c>
    </row>
    <row r="3376" spans="1:13" x14ac:dyDescent="0.35">
      <c r="A3376" t="s">
        <v>2343</v>
      </c>
      <c r="B3376" s="1">
        <v>45261</v>
      </c>
      <c r="C3376" t="s">
        <v>33</v>
      </c>
      <c r="D3376" t="s">
        <v>316</v>
      </c>
      <c r="E3376">
        <v>3</v>
      </c>
      <c r="F3376">
        <v>386.84</v>
      </c>
      <c r="G3376">
        <v>1160.52</v>
      </c>
      <c r="H3376" t="s">
        <v>29</v>
      </c>
      <c r="I3376" t="s">
        <v>105</v>
      </c>
      <c r="J3376" t="s">
        <v>47</v>
      </c>
      <c r="K3376">
        <v>2023</v>
      </c>
      <c r="L3376" t="s">
        <v>6520</v>
      </c>
      <c r="M3376" t="s">
        <v>6521</v>
      </c>
    </row>
    <row r="3377" spans="1:13" x14ac:dyDescent="0.35">
      <c r="A3377" t="s">
        <v>2379</v>
      </c>
      <c r="B3377" s="1">
        <v>45456</v>
      </c>
      <c r="C3377" t="s">
        <v>33</v>
      </c>
      <c r="D3377" t="s">
        <v>316</v>
      </c>
      <c r="E3377">
        <v>3</v>
      </c>
      <c r="F3377">
        <v>584.29999999999995</v>
      </c>
      <c r="G3377">
        <v>1752.9</v>
      </c>
      <c r="H3377" t="s">
        <v>136</v>
      </c>
      <c r="I3377" t="s">
        <v>2046</v>
      </c>
      <c r="J3377" t="s">
        <v>19</v>
      </c>
      <c r="K3377">
        <v>2024</v>
      </c>
      <c r="L3377" t="s">
        <v>6531</v>
      </c>
      <c r="M3377" t="s">
        <v>6521</v>
      </c>
    </row>
    <row r="3378" spans="1:13" x14ac:dyDescent="0.35">
      <c r="A3378" t="s">
        <v>2485</v>
      </c>
      <c r="B3378" s="1">
        <v>44949</v>
      </c>
      <c r="C3378" t="s">
        <v>33</v>
      </c>
      <c r="D3378" t="s">
        <v>316</v>
      </c>
      <c r="E3378">
        <v>10</v>
      </c>
      <c r="F3378">
        <v>320.93</v>
      </c>
      <c r="G3378">
        <v>3209.3</v>
      </c>
      <c r="H3378" t="s">
        <v>42</v>
      </c>
      <c r="I3378" t="s">
        <v>1485</v>
      </c>
      <c r="J3378" t="s">
        <v>19</v>
      </c>
      <c r="K3378">
        <v>2023</v>
      </c>
      <c r="L3378" t="s">
        <v>6524</v>
      </c>
      <c r="M3378" t="s">
        <v>6521</v>
      </c>
    </row>
    <row r="3379" spans="1:13" x14ac:dyDescent="0.35">
      <c r="A3379" t="s">
        <v>2576</v>
      </c>
      <c r="B3379" s="1">
        <v>45056</v>
      </c>
      <c r="C3379" t="s">
        <v>33</v>
      </c>
      <c r="D3379" t="s">
        <v>316</v>
      </c>
      <c r="E3379">
        <v>6</v>
      </c>
      <c r="F3379">
        <v>105.29</v>
      </c>
      <c r="G3379">
        <v>631.74</v>
      </c>
      <c r="H3379" t="s">
        <v>29</v>
      </c>
      <c r="I3379" t="s">
        <v>6536</v>
      </c>
      <c r="J3379" t="s">
        <v>19</v>
      </c>
      <c r="K3379">
        <v>2023</v>
      </c>
      <c r="L3379" t="s">
        <v>6532</v>
      </c>
      <c r="M3379" t="s">
        <v>6521</v>
      </c>
    </row>
    <row r="3380" spans="1:13" x14ac:dyDescent="0.35">
      <c r="A3380" t="s">
        <v>2616</v>
      </c>
      <c r="B3380" s="1">
        <v>45307</v>
      </c>
      <c r="C3380" t="s">
        <v>33</v>
      </c>
      <c r="D3380" t="s">
        <v>316</v>
      </c>
      <c r="E3380">
        <v>2</v>
      </c>
      <c r="F3380">
        <v>300.63</v>
      </c>
      <c r="G3380">
        <v>601.26</v>
      </c>
      <c r="H3380" t="s">
        <v>110</v>
      </c>
      <c r="I3380" t="s">
        <v>1956</v>
      </c>
      <c r="J3380" t="s">
        <v>44</v>
      </c>
      <c r="K3380">
        <v>2024</v>
      </c>
      <c r="L3380" t="s">
        <v>6524</v>
      </c>
      <c r="M3380" t="s">
        <v>6521</v>
      </c>
    </row>
    <row r="3381" spans="1:13" x14ac:dyDescent="0.35">
      <c r="A3381" t="s">
        <v>2742</v>
      </c>
      <c r="B3381" s="1">
        <v>45342</v>
      </c>
      <c r="C3381" t="s">
        <v>33</v>
      </c>
      <c r="D3381" t="s">
        <v>316</v>
      </c>
      <c r="E3381">
        <v>9</v>
      </c>
      <c r="F3381">
        <v>510.44</v>
      </c>
      <c r="G3381">
        <v>4593.96</v>
      </c>
      <c r="H3381" t="s">
        <v>104</v>
      </c>
      <c r="I3381" t="s">
        <v>204</v>
      </c>
      <c r="J3381" t="s">
        <v>47</v>
      </c>
      <c r="K3381">
        <v>2024</v>
      </c>
      <c r="L3381" t="s">
        <v>6529</v>
      </c>
      <c r="M3381" t="s">
        <v>6521</v>
      </c>
    </row>
    <row r="3382" spans="1:13" x14ac:dyDescent="0.35">
      <c r="A3382" t="s">
        <v>2777</v>
      </c>
      <c r="B3382" s="1">
        <v>45249</v>
      </c>
      <c r="C3382" t="s">
        <v>33</v>
      </c>
      <c r="D3382" t="s">
        <v>316</v>
      </c>
      <c r="E3382">
        <v>4</v>
      </c>
      <c r="F3382">
        <v>454.02</v>
      </c>
      <c r="G3382">
        <v>1816.08</v>
      </c>
      <c r="H3382" t="s">
        <v>42</v>
      </c>
      <c r="I3382" t="s">
        <v>2128</v>
      </c>
      <c r="J3382" t="s">
        <v>14</v>
      </c>
      <c r="K3382">
        <v>2023</v>
      </c>
      <c r="L3382" t="s">
        <v>6526</v>
      </c>
      <c r="M3382" t="s">
        <v>6521</v>
      </c>
    </row>
    <row r="3383" spans="1:13" x14ac:dyDescent="0.35">
      <c r="A3383" t="s">
        <v>2789</v>
      </c>
      <c r="B3383" s="1">
        <v>45282</v>
      </c>
      <c r="C3383" t="s">
        <v>33</v>
      </c>
      <c r="D3383" t="s">
        <v>316</v>
      </c>
      <c r="E3383">
        <v>10</v>
      </c>
      <c r="F3383">
        <v>447.52</v>
      </c>
      <c r="G3383">
        <v>4475.2</v>
      </c>
      <c r="H3383" t="s">
        <v>136</v>
      </c>
      <c r="I3383" t="s">
        <v>435</v>
      </c>
      <c r="J3383" t="s">
        <v>19</v>
      </c>
      <c r="K3383">
        <v>2023</v>
      </c>
      <c r="L3383" t="s">
        <v>6520</v>
      </c>
      <c r="M3383" t="s">
        <v>6521</v>
      </c>
    </row>
    <row r="3384" spans="1:13" x14ac:dyDescent="0.35">
      <c r="A3384" t="s">
        <v>2795</v>
      </c>
      <c r="B3384" s="1">
        <v>45211</v>
      </c>
      <c r="C3384" t="s">
        <v>33</v>
      </c>
      <c r="D3384" t="s">
        <v>316</v>
      </c>
      <c r="E3384">
        <v>8</v>
      </c>
      <c r="F3384">
        <v>594.46</v>
      </c>
      <c r="G3384">
        <v>4755.68</v>
      </c>
      <c r="H3384" t="s">
        <v>110</v>
      </c>
      <c r="I3384" t="s">
        <v>741</v>
      </c>
      <c r="J3384" t="s">
        <v>47</v>
      </c>
      <c r="K3384">
        <v>2023</v>
      </c>
      <c r="L3384" t="s">
        <v>6522</v>
      </c>
      <c r="M3384" t="s">
        <v>6521</v>
      </c>
    </row>
    <row r="3385" spans="1:13" x14ac:dyDescent="0.35">
      <c r="A3385" t="s">
        <v>2822</v>
      </c>
      <c r="B3385" s="1">
        <v>45321</v>
      </c>
      <c r="C3385" t="s">
        <v>33</v>
      </c>
      <c r="D3385" t="s">
        <v>316</v>
      </c>
      <c r="E3385">
        <v>5</v>
      </c>
      <c r="F3385">
        <v>166.03</v>
      </c>
      <c r="G3385">
        <v>830.15</v>
      </c>
      <c r="H3385" t="s">
        <v>42</v>
      </c>
      <c r="I3385" t="s">
        <v>343</v>
      </c>
      <c r="J3385" t="s">
        <v>14</v>
      </c>
      <c r="K3385">
        <v>2024</v>
      </c>
      <c r="L3385" t="s">
        <v>6524</v>
      </c>
      <c r="M3385" t="s">
        <v>6521</v>
      </c>
    </row>
    <row r="3386" spans="1:13" x14ac:dyDescent="0.35">
      <c r="A3386" t="s">
        <v>2937</v>
      </c>
      <c r="B3386" s="1">
        <v>45474</v>
      </c>
      <c r="C3386" t="s">
        <v>33</v>
      </c>
      <c r="D3386" t="s">
        <v>316</v>
      </c>
      <c r="E3386">
        <v>3</v>
      </c>
      <c r="F3386">
        <v>755.31</v>
      </c>
      <c r="G3386">
        <v>2265.9299999999998</v>
      </c>
      <c r="H3386" t="s">
        <v>104</v>
      </c>
      <c r="I3386" t="s">
        <v>231</v>
      </c>
      <c r="J3386" t="s">
        <v>44</v>
      </c>
      <c r="K3386">
        <v>2024</v>
      </c>
      <c r="L3386" t="s">
        <v>6534</v>
      </c>
      <c r="M3386" t="s">
        <v>6521</v>
      </c>
    </row>
    <row r="3387" spans="1:13" x14ac:dyDescent="0.35">
      <c r="A3387" t="s">
        <v>2967</v>
      </c>
      <c r="B3387" s="1">
        <v>45141</v>
      </c>
      <c r="C3387" t="s">
        <v>33</v>
      </c>
      <c r="D3387" t="s">
        <v>316</v>
      </c>
      <c r="E3387">
        <v>2</v>
      </c>
      <c r="F3387">
        <v>0</v>
      </c>
      <c r="G3387">
        <v>0</v>
      </c>
      <c r="H3387" t="s">
        <v>29</v>
      </c>
      <c r="I3387" t="s">
        <v>1412</v>
      </c>
      <c r="J3387" t="s">
        <v>14</v>
      </c>
      <c r="K3387">
        <v>2023</v>
      </c>
      <c r="L3387" t="s">
        <v>6530</v>
      </c>
      <c r="M3387" t="s">
        <v>6521</v>
      </c>
    </row>
    <row r="3388" spans="1:13" x14ac:dyDescent="0.35">
      <c r="A3388" t="s">
        <v>3038</v>
      </c>
      <c r="B3388" s="1">
        <v>44981</v>
      </c>
      <c r="C3388" t="s">
        <v>33</v>
      </c>
      <c r="D3388" t="s">
        <v>316</v>
      </c>
      <c r="E3388">
        <v>8</v>
      </c>
      <c r="F3388">
        <v>755.52</v>
      </c>
      <c r="G3388">
        <v>6044.16</v>
      </c>
      <c r="H3388" t="s">
        <v>136</v>
      </c>
      <c r="I3388" t="s">
        <v>1061</v>
      </c>
      <c r="J3388" t="s">
        <v>14</v>
      </c>
      <c r="K3388">
        <v>2023</v>
      </c>
      <c r="L3388" t="s">
        <v>6529</v>
      </c>
      <c r="M3388" t="s">
        <v>6521</v>
      </c>
    </row>
    <row r="3389" spans="1:13" x14ac:dyDescent="0.35">
      <c r="A3389" t="s">
        <v>3049</v>
      </c>
      <c r="B3389" s="1">
        <v>45224</v>
      </c>
      <c r="C3389" t="s">
        <v>33</v>
      </c>
      <c r="D3389" t="s">
        <v>316</v>
      </c>
      <c r="E3389">
        <v>3</v>
      </c>
      <c r="F3389">
        <v>730.99</v>
      </c>
      <c r="G3389">
        <v>2192.9699999999998</v>
      </c>
      <c r="H3389" t="s">
        <v>110</v>
      </c>
      <c r="I3389" t="s">
        <v>453</v>
      </c>
      <c r="J3389" t="s">
        <v>39</v>
      </c>
      <c r="K3389">
        <v>2023</v>
      </c>
      <c r="L3389" t="s">
        <v>6522</v>
      </c>
      <c r="M3389" t="s">
        <v>6521</v>
      </c>
    </row>
    <row r="3390" spans="1:13" x14ac:dyDescent="0.35">
      <c r="A3390" t="s">
        <v>3080</v>
      </c>
      <c r="B3390" s="1">
        <v>45606</v>
      </c>
      <c r="C3390" t="s">
        <v>33</v>
      </c>
      <c r="D3390" t="s">
        <v>316</v>
      </c>
      <c r="E3390">
        <v>9</v>
      </c>
      <c r="F3390">
        <v>640.46</v>
      </c>
      <c r="G3390">
        <v>5764.14</v>
      </c>
      <c r="H3390" t="s">
        <v>104</v>
      </c>
      <c r="I3390" t="s">
        <v>236</v>
      </c>
      <c r="J3390" t="s">
        <v>31</v>
      </c>
      <c r="K3390">
        <v>2024</v>
      </c>
      <c r="L3390" t="s">
        <v>6526</v>
      </c>
      <c r="M3390" t="s">
        <v>6521</v>
      </c>
    </row>
    <row r="3391" spans="1:13" x14ac:dyDescent="0.35">
      <c r="A3391" t="s">
        <v>3102</v>
      </c>
      <c r="B3391" s="1">
        <v>45638</v>
      </c>
      <c r="C3391" t="s">
        <v>33</v>
      </c>
      <c r="D3391" t="s">
        <v>316</v>
      </c>
      <c r="E3391">
        <v>2</v>
      </c>
      <c r="F3391">
        <v>147.1</v>
      </c>
      <c r="G3391">
        <v>294.2</v>
      </c>
      <c r="H3391" t="s">
        <v>29</v>
      </c>
      <c r="I3391" t="s">
        <v>1061</v>
      </c>
      <c r="J3391" t="s">
        <v>44</v>
      </c>
      <c r="K3391">
        <v>2024</v>
      </c>
      <c r="L3391" t="s">
        <v>6520</v>
      </c>
      <c r="M3391" t="s">
        <v>6521</v>
      </c>
    </row>
    <row r="3392" spans="1:13" x14ac:dyDescent="0.35">
      <c r="A3392" t="s">
        <v>3139</v>
      </c>
      <c r="B3392" s="1">
        <v>45122</v>
      </c>
      <c r="C3392" t="s">
        <v>33</v>
      </c>
      <c r="D3392" t="s">
        <v>316</v>
      </c>
      <c r="E3392">
        <v>9</v>
      </c>
      <c r="F3392">
        <v>732.75</v>
      </c>
      <c r="G3392">
        <v>6594.75</v>
      </c>
      <c r="H3392" t="s">
        <v>136</v>
      </c>
      <c r="I3392" t="s">
        <v>236</v>
      </c>
      <c r="J3392" t="s">
        <v>39</v>
      </c>
      <c r="K3392">
        <v>2023</v>
      </c>
      <c r="L3392" t="s">
        <v>6534</v>
      </c>
      <c r="M3392" t="s">
        <v>6521</v>
      </c>
    </row>
    <row r="3393" spans="1:13" x14ac:dyDescent="0.35">
      <c r="A3393" t="s">
        <v>3158</v>
      </c>
      <c r="B3393" s="1">
        <v>45046</v>
      </c>
      <c r="C3393" t="s">
        <v>33</v>
      </c>
      <c r="D3393" t="s">
        <v>316</v>
      </c>
      <c r="E3393">
        <v>10</v>
      </c>
      <c r="F3393">
        <v>808.22</v>
      </c>
      <c r="G3393">
        <v>8082.2</v>
      </c>
      <c r="H3393" t="s">
        <v>136</v>
      </c>
      <c r="I3393" t="s">
        <v>727</v>
      </c>
      <c r="J3393" t="s">
        <v>44</v>
      </c>
      <c r="K3393">
        <v>2023</v>
      </c>
      <c r="L3393" t="s">
        <v>6527</v>
      </c>
      <c r="M3393" t="s">
        <v>6521</v>
      </c>
    </row>
    <row r="3394" spans="1:13" x14ac:dyDescent="0.35">
      <c r="A3394" t="s">
        <v>3245</v>
      </c>
      <c r="B3394" s="1">
        <v>45370</v>
      </c>
      <c r="C3394" t="s">
        <v>33</v>
      </c>
      <c r="D3394" t="s">
        <v>316</v>
      </c>
      <c r="E3394">
        <v>9</v>
      </c>
      <c r="F3394">
        <v>283.82</v>
      </c>
      <c r="G3394">
        <v>2554.38</v>
      </c>
      <c r="H3394" t="s">
        <v>29</v>
      </c>
      <c r="I3394" t="s">
        <v>96</v>
      </c>
      <c r="J3394" t="s">
        <v>44</v>
      </c>
      <c r="K3394">
        <v>2024</v>
      </c>
      <c r="L3394" t="s">
        <v>6533</v>
      </c>
      <c r="M3394" t="s">
        <v>6521</v>
      </c>
    </row>
    <row r="3395" spans="1:13" x14ac:dyDescent="0.35">
      <c r="A3395" t="s">
        <v>3319</v>
      </c>
      <c r="B3395" s="1">
        <v>45624</v>
      </c>
      <c r="C3395" t="s">
        <v>33</v>
      </c>
      <c r="D3395" t="s">
        <v>316</v>
      </c>
      <c r="E3395">
        <v>7</v>
      </c>
      <c r="F3395">
        <v>488.41</v>
      </c>
      <c r="G3395">
        <v>3418.87</v>
      </c>
      <c r="H3395" t="s">
        <v>110</v>
      </c>
      <c r="I3395" t="s">
        <v>1665</v>
      </c>
      <c r="J3395" t="s">
        <v>19</v>
      </c>
      <c r="K3395">
        <v>2024</v>
      </c>
      <c r="L3395" t="s">
        <v>6526</v>
      </c>
      <c r="M3395" t="s">
        <v>6521</v>
      </c>
    </row>
    <row r="3396" spans="1:13" x14ac:dyDescent="0.35">
      <c r="A3396" t="s">
        <v>3447</v>
      </c>
      <c r="B3396" s="1">
        <v>45018</v>
      </c>
      <c r="C3396" t="s">
        <v>33</v>
      </c>
      <c r="D3396" t="s">
        <v>316</v>
      </c>
      <c r="E3396">
        <v>4</v>
      </c>
      <c r="F3396">
        <v>598.71</v>
      </c>
      <c r="G3396">
        <v>2394.84</v>
      </c>
      <c r="H3396" t="s">
        <v>42</v>
      </c>
      <c r="I3396" t="s">
        <v>2067</v>
      </c>
      <c r="J3396" t="s">
        <v>31</v>
      </c>
      <c r="K3396">
        <v>2023</v>
      </c>
      <c r="L3396" t="s">
        <v>6527</v>
      </c>
      <c r="M3396" t="s">
        <v>6521</v>
      </c>
    </row>
    <row r="3397" spans="1:13" x14ac:dyDescent="0.35">
      <c r="A3397" t="s">
        <v>3476</v>
      </c>
      <c r="B3397" s="1">
        <v>45050</v>
      </c>
      <c r="C3397" t="s">
        <v>33</v>
      </c>
      <c r="D3397" t="s">
        <v>316</v>
      </c>
      <c r="E3397">
        <v>1</v>
      </c>
      <c r="F3397">
        <v>506.87</v>
      </c>
      <c r="G3397">
        <v>506.87</v>
      </c>
      <c r="H3397" t="s">
        <v>42</v>
      </c>
      <c r="I3397" t="s">
        <v>23</v>
      </c>
      <c r="J3397" t="s">
        <v>14</v>
      </c>
      <c r="K3397">
        <v>2023</v>
      </c>
      <c r="L3397" t="s">
        <v>6532</v>
      </c>
      <c r="M3397" t="s">
        <v>6521</v>
      </c>
    </row>
    <row r="3398" spans="1:13" x14ac:dyDescent="0.35">
      <c r="A3398" t="s">
        <v>3636</v>
      </c>
      <c r="B3398" s="1">
        <v>45251</v>
      </c>
      <c r="C3398" t="s">
        <v>33</v>
      </c>
      <c r="D3398" t="s">
        <v>316</v>
      </c>
      <c r="E3398">
        <v>9</v>
      </c>
      <c r="F3398">
        <v>207.64</v>
      </c>
      <c r="G3398">
        <v>1868.76</v>
      </c>
      <c r="H3398" t="s">
        <v>104</v>
      </c>
      <c r="I3398" t="s">
        <v>168</v>
      </c>
      <c r="J3398" t="s">
        <v>31</v>
      </c>
      <c r="K3398">
        <v>2023</v>
      </c>
      <c r="L3398" t="s">
        <v>6526</v>
      </c>
      <c r="M3398" t="s">
        <v>6521</v>
      </c>
    </row>
    <row r="3399" spans="1:13" x14ac:dyDescent="0.35">
      <c r="A3399" t="s">
        <v>3646</v>
      </c>
      <c r="B3399" s="1">
        <v>45480</v>
      </c>
      <c r="C3399" t="s">
        <v>33</v>
      </c>
      <c r="D3399" t="s">
        <v>316</v>
      </c>
      <c r="E3399">
        <v>1</v>
      </c>
      <c r="F3399">
        <v>516.42999999999995</v>
      </c>
      <c r="G3399">
        <v>516.42999999999995</v>
      </c>
      <c r="H3399" t="s">
        <v>136</v>
      </c>
      <c r="I3399" t="s">
        <v>1790</v>
      </c>
      <c r="J3399" t="s">
        <v>47</v>
      </c>
      <c r="K3399">
        <v>2024</v>
      </c>
      <c r="L3399" t="s">
        <v>6534</v>
      </c>
      <c r="M3399" t="s">
        <v>6521</v>
      </c>
    </row>
    <row r="3400" spans="1:13" x14ac:dyDescent="0.35">
      <c r="A3400" t="s">
        <v>3647</v>
      </c>
      <c r="B3400" s="1">
        <v>45638</v>
      </c>
      <c r="C3400" t="s">
        <v>33</v>
      </c>
      <c r="D3400" t="s">
        <v>316</v>
      </c>
      <c r="E3400">
        <v>0</v>
      </c>
      <c r="F3400">
        <v>547.02</v>
      </c>
      <c r="G3400">
        <v>0</v>
      </c>
      <c r="H3400" t="s">
        <v>136</v>
      </c>
      <c r="I3400" t="s">
        <v>254</v>
      </c>
      <c r="J3400" t="s">
        <v>14</v>
      </c>
      <c r="K3400">
        <v>2024</v>
      </c>
      <c r="L3400" t="s">
        <v>6520</v>
      </c>
      <c r="M3400" t="s">
        <v>6521</v>
      </c>
    </row>
    <row r="3401" spans="1:13" x14ac:dyDescent="0.35">
      <c r="A3401" t="s">
        <v>3661</v>
      </c>
      <c r="B3401" s="1">
        <v>45165</v>
      </c>
      <c r="C3401" t="s">
        <v>33</v>
      </c>
      <c r="D3401" t="s">
        <v>316</v>
      </c>
      <c r="E3401">
        <v>6</v>
      </c>
      <c r="F3401">
        <v>471.17</v>
      </c>
      <c r="G3401">
        <v>2827.02</v>
      </c>
      <c r="H3401" t="s">
        <v>42</v>
      </c>
      <c r="I3401" t="s">
        <v>1304</v>
      </c>
      <c r="J3401" t="s">
        <v>47</v>
      </c>
      <c r="K3401">
        <v>2023</v>
      </c>
      <c r="L3401" t="s">
        <v>6530</v>
      </c>
      <c r="M3401" t="s">
        <v>6521</v>
      </c>
    </row>
    <row r="3402" spans="1:13" x14ac:dyDescent="0.35">
      <c r="A3402" t="s">
        <v>3674</v>
      </c>
      <c r="B3402" s="1">
        <v>45362</v>
      </c>
      <c r="C3402" t="s">
        <v>33</v>
      </c>
      <c r="D3402" t="s">
        <v>316</v>
      </c>
      <c r="E3402">
        <v>9</v>
      </c>
      <c r="F3402">
        <v>749.28</v>
      </c>
      <c r="G3402">
        <v>6743.52</v>
      </c>
      <c r="H3402" t="s">
        <v>42</v>
      </c>
      <c r="I3402" t="s">
        <v>269</v>
      </c>
      <c r="J3402" t="s">
        <v>47</v>
      </c>
      <c r="K3402">
        <v>2024</v>
      </c>
      <c r="L3402" t="s">
        <v>6533</v>
      </c>
      <c r="M3402" t="s">
        <v>6521</v>
      </c>
    </row>
    <row r="3403" spans="1:13" x14ac:dyDescent="0.35">
      <c r="A3403" t="s">
        <v>3756</v>
      </c>
      <c r="B3403" s="1">
        <v>45636</v>
      </c>
      <c r="C3403" t="s">
        <v>33</v>
      </c>
      <c r="D3403" t="s">
        <v>316</v>
      </c>
      <c r="E3403">
        <v>9</v>
      </c>
      <c r="F3403">
        <v>341.08</v>
      </c>
      <c r="G3403">
        <v>3069.72</v>
      </c>
      <c r="H3403" t="s">
        <v>104</v>
      </c>
      <c r="I3403" t="s">
        <v>1757</v>
      </c>
      <c r="J3403" t="s">
        <v>6535</v>
      </c>
      <c r="K3403">
        <v>2024</v>
      </c>
      <c r="L3403" t="s">
        <v>6520</v>
      </c>
      <c r="M3403" t="s">
        <v>6521</v>
      </c>
    </row>
    <row r="3404" spans="1:13" x14ac:dyDescent="0.35">
      <c r="A3404" t="s">
        <v>3763</v>
      </c>
      <c r="B3404" s="1">
        <v>45125</v>
      </c>
      <c r="C3404" t="s">
        <v>33</v>
      </c>
      <c r="D3404" t="s">
        <v>316</v>
      </c>
      <c r="E3404">
        <v>4</v>
      </c>
      <c r="F3404">
        <v>165.06</v>
      </c>
      <c r="G3404">
        <v>660.24</v>
      </c>
      <c r="H3404" t="s">
        <v>110</v>
      </c>
      <c r="I3404" t="s">
        <v>6536</v>
      </c>
      <c r="J3404" t="s">
        <v>47</v>
      </c>
      <c r="K3404">
        <v>2023</v>
      </c>
      <c r="L3404" t="s">
        <v>6534</v>
      </c>
      <c r="M3404" t="s">
        <v>6521</v>
      </c>
    </row>
    <row r="3405" spans="1:13" x14ac:dyDescent="0.35">
      <c r="A3405" t="s">
        <v>3794</v>
      </c>
      <c r="B3405" s="1">
        <v>45235</v>
      </c>
      <c r="C3405" t="s">
        <v>33</v>
      </c>
      <c r="D3405" t="s">
        <v>316</v>
      </c>
      <c r="E3405">
        <v>0</v>
      </c>
      <c r="F3405">
        <v>237.07</v>
      </c>
      <c r="G3405">
        <v>0</v>
      </c>
      <c r="H3405" t="s">
        <v>29</v>
      </c>
      <c r="I3405" t="s">
        <v>407</v>
      </c>
      <c r="J3405" t="s">
        <v>31</v>
      </c>
      <c r="K3405">
        <v>2023</v>
      </c>
      <c r="L3405" t="s">
        <v>6526</v>
      </c>
      <c r="M3405" t="s">
        <v>6521</v>
      </c>
    </row>
    <row r="3406" spans="1:13" x14ac:dyDescent="0.35">
      <c r="A3406" t="s">
        <v>3851</v>
      </c>
      <c r="B3406" s="1">
        <v>45420</v>
      </c>
      <c r="C3406" t="s">
        <v>33</v>
      </c>
      <c r="D3406" t="s">
        <v>316</v>
      </c>
      <c r="E3406">
        <v>0</v>
      </c>
      <c r="F3406">
        <v>191.16</v>
      </c>
      <c r="G3406">
        <v>0</v>
      </c>
      <c r="H3406" t="s">
        <v>136</v>
      </c>
      <c r="I3406" t="s">
        <v>46</v>
      </c>
      <c r="J3406" t="s">
        <v>39</v>
      </c>
      <c r="K3406">
        <v>2024</v>
      </c>
      <c r="L3406" t="s">
        <v>6532</v>
      </c>
      <c r="M3406" t="s">
        <v>6521</v>
      </c>
    </row>
    <row r="3407" spans="1:13" x14ac:dyDescent="0.35">
      <c r="A3407" t="s">
        <v>4073</v>
      </c>
      <c r="B3407" s="1">
        <v>45004</v>
      </c>
      <c r="C3407" t="s">
        <v>33</v>
      </c>
      <c r="D3407" t="s">
        <v>316</v>
      </c>
      <c r="E3407">
        <v>6</v>
      </c>
      <c r="F3407">
        <v>488.14</v>
      </c>
      <c r="G3407">
        <v>2928.84</v>
      </c>
      <c r="H3407" t="s">
        <v>110</v>
      </c>
      <c r="I3407" t="s">
        <v>179</v>
      </c>
      <c r="J3407" t="s">
        <v>39</v>
      </c>
      <c r="K3407">
        <v>2023</v>
      </c>
      <c r="L3407" t="s">
        <v>6533</v>
      </c>
      <c r="M3407" t="s">
        <v>6521</v>
      </c>
    </row>
    <row r="3408" spans="1:13" x14ac:dyDescent="0.35">
      <c r="A3408" t="s">
        <v>4114</v>
      </c>
      <c r="B3408" s="1">
        <v>44979</v>
      </c>
      <c r="C3408" t="s">
        <v>33</v>
      </c>
      <c r="D3408" t="s">
        <v>316</v>
      </c>
      <c r="E3408">
        <v>3</v>
      </c>
      <c r="F3408">
        <v>832.79</v>
      </c>
      <c r="G3408">
        <v>2498.37</v>
      </c>
      <c r="H3408" t="s">
        <v>104</v>
      </c>
      <c r="I3408" t="s">
        <v>798</v>
      </c>
      <c r="J3408" t="s">
        <v>31</v>
      </c>
      <c r="K3408">
        <v>2023</v>
      </c>
      <c r="L3408" t="s">
        <v>6529</v>
      </c>
      <c r="M3408" t="s">
        <v>6521</v>
      </c>
    </row>
    <row r="3409" spans="1:13" x14ac:dyDescent="0.35">
      <c r="A3409" t="s">
        <v>4135</v>
      </c>
      <c r="B3409" s="1">
        <v>45410</v>
      </c>
      <c r="C3409" t="s">
        <v>33</v>
      </c>
      <c r="D3409" t="s">
        <v>316</v>
      </c>
      <c r="E3409">
        <v>4</v>
      </c>
      <c r="F3409">
        <v>111.87</v>
      </c>
      <c r="G3409">
        <v>447.48</v>
      </c>
      <c r="H3409" t="s">
        <v>29</v>
      </c>
      <c r="I3409" t="s">
        <v>1310</v>
      </c>
      <c r="J3409" t="s">
        <v>39</v>
      </c>
      <c r="K3409">
        <v>2024</v>
      </c>
      <c r="L3409" t="s">
        <v>6527</v>
      </c>
      <c r="M3409" t="s">
        <v>6521</v>
      </c>
    </row>
    <row r="3410" spans="1:13" x14ac:dyDescent="0.35">
      <c r="A3410" t="s">
        <v>4192</v>
      </c>
      <c r="B3410" s="1">
        <v>45362</v>
      </c>
      <c r="C3410" t="s">
        <v>33</v>
      </c>
      <c r="D3410" t="s">
        <v>316</v>
      </c>
      <c r="E3410">
        <v>5</v>
      </c>
      <c r="F3410">
        <v>242.05</v>
      </c>
      <c r="G3410">
        <v>1210.25</v>
      </c>
      <c r="H3410" t="s">
        <v>42</v>
      </c>
      <c r="I3410" t="s">
        <v>1363</v>
      </c>
      <c r="J3410" t="s">
        <v>6535</v>
      </c>
      <c r="K3410">
        <v>2024</v>
      </c>
      <c r="L3410" t="s">
        <v>6533</v>
      </c>
      <c r="M3410" t="s">
        <v>6521</v>
      </c>
    </row>
    <row r="3411" spans="1:13" x14ac:dyDescent="0.35">
      <c r="A3411" t="s">
        <v>4208</v>
      </c>
      <c r="B3411" s="1">
        <v>45514</v>
      </c>
      <c r="C3411" t="s">
        <v>33</v>
      </c>
      <c r="D3411" t="s">
        <v>316</v>
      </c>
      <c r="E3411">
        <v>9</v>
      </c>
      <c r="F3411">
        <v>598.95000000000005</v>
      </c>
      <c r="G3411">
        <v>5390.55</v>
      </c>
      <c r="H3411" t="s">
        <v>42</v>
      </c>
      <c r="I3411" t="s">
        <v>541</v>
      </c>
      <c r="J3411" t="s">
        <v>39</v>
      </c>
      <c r="K3411">
        <v>2024</v>
      </c>
      <c r="L3411" t="s">
        <v>6530</v>
      </c>
      <c r="M3411" t="s">
        <v>6521</v>
      </c>
    </row>
    <row r="3412" spans="1:13" x14ac:dyDescent="0.35">
      <c r="A3412" t="s">
        <v>4261</v>
      </c>
      <c r="B3412" s="1">
        <v>45265</v>
      </c>
      <c r="C3412" t="s">
        <v>33</v>
      </c>
      <c r="D3412" t="s">
        <v>316</v>
      </c>
      <c r="E3412">
        <v>6</v>
      </c>
      <c r="F3412">
        <v>567.91999999999996</v>
      </c>
      <c r="G3412">
        <v>3407.52</v>
      </c>
      <c r="H3412" t="s">
        <v>136</v>
      </c>
      <c r="I3412" t="s">
        <v>1341</v>
      </c>
      <c r="J3412" t="s">
        <v>44</v>
      </c>
      <c r="K3412">
        <v>2023</v>
      </c>
      <c r="L3412" t="s">
        <v>6520</v>
      </c>
      <c r="M3412" t="s">
        <v>6521</v>
      </c>
    </row>
    <row r="3413" spans="1:13" x14ac:dyDescent="0.35">
      <c r="A3413" t="s">
        <v>4386</v>
      </c>
      <c r="B3413" s="1">
        <v>45587</v>
      </c>
      <c r="C3413" t="s">
        <v>33</v>
      </c>
      <c r="D3413" t="s">
        <v>316</v>
      </c>
      <c r="E3413">
        <v>10</v>
      </c>
      <c r="F3413">
        <v>694.33</v>
      </c>
      <c r="G3413">
        <v>6943.3</v>
      </c>
      <c r="H3413" t="s">
        <v>136</v>
      </c>
      <c r="I3413" t="s">
        <v>965</v>
      </c>
      <c r="J3413" t="s">
        <v>31</v>
      </c>
      <c r="K3413">
        <v>2024</v>
      </c>
      <c r="L3413" t="s">
        <v>6522</v>
      </c>
      <c r="M3413" t="s">
        <v>6521</v>
      </c>
    </row>
    <row r="3414" spans="1:13" x14ac:dyDescent="0.35">
      <c r="A3414" t="s">
        <v>4515</v>
      </c>
      <c r="B3414" s="1">
        <v>45485</v>
      </c>
      <c r="C3414" t="s">
        <v>33</v>
      </c>
      <c r="D3414" t="s">
        <v>316</v>
      </c>
      <c r="E3414">
        <v>2</v>
      </c>
      <c r="F3414">
        <v>364.03</v>
      </c>
      <c r="G3414">
        <v>728.06</v>
      </c>
      <c r="H3414" t="s">
        <v>136</v>
      </c>
      <c r="I3414" t="s">
        <v>820</v>
      </c>
      <c r="J3414" t="s">
        <v>44</v>
      </c>
      <c r="K3414">
        <v>2024</v>
      </c>
      <c r="L3414" t="s">
        <v>6534</v>
      </c>
      <c r="M3414" t="s">
        <v>6521</v>
      </c>
    </row>
    <row r="3415" spans="1:13" x14ac:dyDescent="0.35">
      <c r="A3415" t="s">
        <v>4533</v>
      </c>
      <c r="B3415" s="1">
        <v>44943</v>
      </c>
      <c r="C3415" t="s">
        <v>33</v>
      </c>
      <c r="D3415" t="s">
        <v>316</v>
      </c>
      <c r="E3415">
        <v>5</v>
      </c>
      <c r="F3415">
        <v>790.75</v>
      </c>
      <c r="G3415">
        <v>3953.75</v>
      </c>
      <c r="H3415" t="s">
        <v>29</v>
      </c>
      <c r="I3415" t="s">
        <v>2322</v>
      </c>
      <c r="J3415" t="s">
        <v>44</v>
      </c>
      <c r="K3415">
        <v>2023</v>
      </c>
      <c r="L3415" t="s">
        <v>6524</v>
      </c>
      <c r="M3415" t="s">
        <v>6521</v>
      </c>
    </row>
    <row r="3416" spans="1:13" x14ac:dyDescent="0.35">
      <c r="A3416" t="s">
        <v>4544</v>
      </c>
      <c r="B3416" s="1">
        <v>45249</v>
      </c>
      <c r="C3416" t="s">
        <v>33</v>
      </c>
      <c r="D3416" t="s">
        <v>316</v>
      </c>
      <c r="E3416">
        <v>2</v>
      </c>
      <c r="F3416">
        <v>461.39</v>
      </c>
      <c r="G3416">
        <v>922.78</v>
      </c>
      <c r="H3416" t="s">
        <v>104</v>
      </c>
      <c r="I3416" t="s">
        <v>515</v>
      </c>
      <c r="J3416" t="s">
        <v>47</v>
      </c>
      <c r="K3416">
        <v>2023</v>
      </c>
      <c r="L3416" t="s">
        <v>6526</v>
      </c>
      <c r="M3416" t="s">
        <v>6521</v>
      </c>
    </row>
    <row r="3417" spans="1:13" x14ac:dyDescent="0.35">
      <c r="A3417" t="s">
        <v>4583</v>
      </c>
      <c r="B3417" s="1">
        <v>45310</v>
      </c>
      <c r="C3417" t="s">
        <v>33</v>
      </c>
      <c r="D3417" t="s">
        <v>316</v>
      </c>
      <c r="E3417">
        <v>6</v>
      </c>
      <c r="F3417">
        <v>578.16999999999996</v>
      </c>
      <c r="G3417">
        <v>3469.02</v>
      </c>
      <c r="H3417" t="s">
        <v>29</v>
      </c>
      <c r="I3417" t="s">
        <v>304</v>
      </c>
      <c r="J3417" t="s">
        <v>44</v>
      </c>
      <c r="K3417">
        <v>2024</v>
      </c>
      <c r="L3417" t="s">
        <v>6524</v>
      </c>
      <c r="M3417" t="s">
        <v>6521</v>
      </c>
    </row>
    <row r="3418" spans="1:13" x14ac:dyDescent="0.35">
      <c r="A3418" t="s">
        <v>4597</v>
      </c>
      <c r="B3418" s="1">
        <v>45003</v>
      </c>
      <c r="C3418" t="s">
        <v>33</v>
      </c>
      <c r="D3418" t="s">
        <v>316</v>
      </c>
      <c r="E3418">
        <v>9</v>
      </c>
      <c r="F3418">
        <v>151.84</v>
      </c>
      <c r="G3418">
        <v>1366.56</v>
      </c>
      <c r="H3418" t="s">
        <v>136</v>
      </c>
      <c r="I3418" t="s">
        <v>535</v>
      </c>
      <c r="J3418" t="s">
        <v>6535</v>
      </c>
      <c r="K3418">
        <v>2023</v>
      </c>
      <c r="L3418" t="s">
        <v>6533</v>
      </c>
      <c r="M3418" t="s">
        <v>6521</v>
      </c>
    </row>
    <row r="3419" spans="1:13" x14ac:dyDescent="0.35">
      <c r="A3419" t="s">
        <v>4727</v>
      </c>
      <c r="B3419" s="1">
        <v>44976</v>
      </c>
      <c r="C3419" t="s">
        <v>33</v>
      </c>
      <c r="D3419" t="s">
        <v>316</v>
      </c>
      <c r="E3419">
        <v>1</v>
      </c>
      <c r="F3419">
        <v>661.69</v>
      </c>
      <c r="G3419">
        <v>661.69</v>
      </c>
      <c r="H3419" t="s">
        <v>29</v>
      </c>
      <c r="I3419" t="s">
        <v>375</v>
      </c>
      <c r="J3419" t="s">
        <v>47</v>
      </c>
      <c r="K3419">
        <v>2023</v>
      </c>
      <c r="L3419" t="s">
        <v>6529</v>
      </c>
      <c r="M3419" t="s">
        <v>6521</v>
      </c>
    </row>
    <row r="3420" spans="1:13" x14ac:dyDescent="0.35">
      <c r="A3420" t="s">
        <v>4772</v>
      </c>
      <c r="B3420" s="1">
        <v>45446</v>
      </c>
      <c r="C3420" t="s">
        <v>33</v>
      </c>
      <c r="D3420" t="s">
        <v>316</v>
      </c>
      <c r="E3420">
        <v>10</v>
      </c>
      <c r="F3420">
        <v>466.39</v>
      </c>
      <c r="G3420">
        <v>4663.8999999999996</v>
      </c>
      <c r="H3420" t="s">
        <v>42</v>
      </c>
      <c r="I3420" t="s">
        <v>855</v>
      </c>
      <c r="J3420" t="s">
        <v>44</v>
      </c>
      <c r="K3420">
        <v>2024</v>
      </c>
      <c r="L3420" t="s">
        <v>6531</v>
      </c>
      <c r="M3420" t="s">
        <v>6521</v>
      </c>
    </row>
    <row r="3421" spans="1:13" x14ac:dyDescent="0.35">
      <c r="A3421" t="s">
        <v>4899</v>
      </c>
      <c r="B3421" s="1">
        <v>45648</v>
      </c>
      <c r="C3421" t="s">
        <v>33</v>
      </c>
      <c r="D3421" t="s">
        <v>316</v>
      </c>
      <c r="E3421">
        <v>7</v>
      </c>
      <c r="F3421">
        <v>444.67</v>
      </c>
      <c r="G3421">
        <v>3112.69</v>
      </c>
      <c r="H3421" t="s">
        <v>136</v>
      </c>
      <c r="I3421" t="s">
        <v>930</v>
      </c>
      <c r="J3421" t="s">
        <v>47</v>
      </c>
      <c r="K3421">
        <v>2024</v>
      </c>
      <c r="L3421" t="s">
        <v>6520</v>
      </c>
      <c r="M3421" t="s">
        <v>6521</v>
      </c>
    </row>
    <row r="3422" spans="1:13" x14ac:dyDescent="0.35">
      <c r="A3422" t="s">
        <v>5037</v>
      </c>
      <c r="B3422" s="1">
        <v>45322</v>
      </c>
      <c r="C3422" t="s">
        <v>33</v>
      </c>
      <c r="D3422" t="s">
        <v>316</v>
      </c>
      <c r="E3422">
        <v>1</v>
      </c>
      <c r="F3422">
        <v>777.91</v>
      </c>
      <c r="G3422">
        <v>777.91</v>
      </c>
      <c r="H3422" t="s">
        <v>110</v>
      </c>
      <c r="I3422" t="s">
        <v>3578</v>
      </c>
      <c r="J3422" t="s">
        <v>6535</v>
      </c>
      <c r="K3422">
        <v>2024</v>
      </c>
      <c r="L3422" t="s">
        <v>6524</v>
      </c>
      <c r="M3422" t="s">
        <v>6521</v>
      </c>
    </row>
    <row r="3423" spans="1:13" x14ac:dyDescent="0.35">
      <c r="A3423" t="s">
        <v>5051</v>
      </c>
      <c r="B3423" s="1">
        <v>45081</v>
      </c>
      <c r="C3423" t="s">
        <v>33</v>
      </c>
      <c r="D3423" t="s">
        <v>316</v>
      </c>
      <c r="E3423">
        <v>6</v>
      </c>
      <c r="F3423">
        <v>690.19</v>
      </c>
      <c r="G3423">
        <v>4141.1400000000003</v>
      </c>
      <c r="H3423" t="s">
        <v>29</v>
      </c>
      <c r="I3423" t="s">
        <v>1177</v>
      </c>
      <c r="J3423" t="s">
        <v>44</v>
      </c>
      <c r="K3423">
        <v>2023</v>
      </c>
      <c r="L3423" t="s">
        <v>6531</v>
      </c>
      <c r="M3423" t="s">
        <v>6521</v>
      </c>
    </row>
    <row r="3424" spans="1:13" x14ac:dyDescent="0.35">
      <c r="A3424" t="s">
        <v>5146</v>
      </c>
      <c r="B3424" s="1">
        <v>44932</v>
      </c>
      <c r="C3424" t="s">
        <v>33</v>
      </c>
      <c r="D3424" t="s">
        <v>316</v>
      </c>
      <c r="E3424">
        <v>9</v>
      </c>
      <c r="F3424">
        <v>523.30999999999995</v>
      </c>
      <c r="G3424">
        <v>4709.79</v>
      </c>
      <c r="H3424" t="s">
        <v>29</v>
      </c>
      <c r="I3424" t="s">
        <v>5147</v>
      </c>
      <c r="J3424" t="s">
        <v>44</v>
      </c>
      <c r="K3424">
        <v>2023</v>
      </c>
      <c r="L3424" t="s">
        <v>6524</v>
      </c>
      <c r="M3424" t="s">
        <v>6521</v>
      </c>
    </row>
    <row r="3425" spans="1:13" x14ac:dyDescent="0.35">
      <c r="A3425" t="s">
        <v>5180</v>
      </c>
      <c r="B3425" s="1">
        <v>45094</v>
      </c>
      <c r="C3425" t="s">
        <v>33</v>
      </c>
      <c r="D3425" t="s">
        <v>316</v>
      </c>
      <c r="E3425">
        <v>10</v>
      </c>
      <c r="F3425">
        <v>179.54</v>
      </c>
      <c r="G3425">
        <v>1795.4</v>
      </c>
      <c r="H3425" t="s">
        <v>110</v>
      </c>
      <c r="I3425" t="s">
        <v>2472</v>
      </c>
      <c r="J3425" t="s">
        <v>31</v>
      </c>
      <c r="K3425">
        <v>2023</v>
      </c>
      <c r="L3425" t="s">
        <v>6531</v>
      </c>
      <c r="M3425" t="s">
        <v>6521</v>
      </c>
    </row>
    <row r="3426" spans="1:13" x14ac:dyDescent="0.35">
      <c r="A3426" t="s">
        <v>5336</v>
      </c>
      <c r="B3426" s="1">
        <v>45410</v>
      </c>
      <c r="C3426" t="s">
        <v>33</v>
      </c>
      <c r="D3426" t="s">
        <v>316</v>
      </c>
      <c r="E3426">
        <v>3</v>
      </c>
      <c r="F3426">
        <v>133.24</v>
      </c>
      <c r="G3426">
        <v>399.72</v>
      </c>
      <c r="H3426" t="s">
        <v>42</v>
      </c>
      <c r="I3426" t="s">
        <v>1126</v>
      </c>
      <c r="J3426" t="s">
        <v>31</v>
      </c>
      <c r="K3426">
        <v>2024</v>
      </c>
      <c r="L3426" t="s">
        <v>6527</v>
      </c>
      <c r="M3426" t="s">
        <v>6521</v>
      </c>
    </row>
    <row r="3427" spans="1:13" x14ac:dyDescent="0.35">
      <c r="A3427" t="s">
        <v>5462</v>
      </c>
      <c r="B3427" s="1">
        <v>44970</v>
      </c>
      <c r="C3427" t="s">
        <v>33</v>
      </c>
      <c r="D3427" t="s">
        <v>316</v>
      </c>
      <c r="E3427">
        <v>6</v>
      </c>
      <c r="F3427">
        <v>473.25</v>
      </c>
      <c r="G3427">
        <v>2839.5</v>
      </c>
      <c r="H3427" t="s">
        <v>136</v>
      </c>
      <c r="I3427" t="s">
        <v>1278</v>
      </c>
      <c r="J3427" t="s">
        <v>19</v>
      </c>
      <c r="K3427">
        <v>2023</v>
      </c>
      <c r="L3427" t="s">
        <v>6529</v>
      </c>
      <c r="M3427" t="s">
        <v>6521</v>
      </c>
    </row>
    <row r="3428" spans="1:13" x14ac:dyDescent="0.35">
      <c r="A3428" t="s">
        <v>5531</v>
      </c>
      <c r="B3428" s="1">
        <v>45323</v>
      </c>
      <c r="C3428" t="s">
        <v>33</v>
      </c>
      <c r="D3428" t="s">
        <v>316</v>
      </c>
      <c r="E3428">
        <v>3</v>
      </c>
      <c r="F3428">
        <v>296.74</v>
      </c>
      <c r="G3428">
        <v>890.22</v>
      </c>
      <c r="H3428" t="s">
        <v>42</v>
      </c>
      <c r="I3428" t="s">
        <v>1939</v>
      </c>
      <c r="J3428" t="s">
        <v>39</v>
      </c>
      <c r="K3428">
        <v>2024</v>
      </c>
      <c r="L3428" t="s">
        <v>6529</v>
      </c>
      <c r="M3428" t="s">
        <v>6521</v>
      </c>
    </row>
    <row r="3429" spans="1:13" x14ac:dyDescent="0.35">
      <c r="A3429" t="s">
        <v>5599</v>
      </c>
      <c r="B3429" s="1">
        <v>45243</v>
      </c>
      <c r="C3429" t="s">
        <v>33</v>
      </c>
      <c r="D3429" t="s">
        <v>316</v>
      </c>
      <c r="E3429">
        <v>7</v>
      </c>
      <c r="F3429">
        <v>301.36</v>
      </c>
      <c r="G3429">
        <v>2109.52</v>
      </c>
      <c r="H3429" t="s">
        <v>42</v>
      </c>
      <c r="I3429" t="s">
        <v>585</v>
      </c>
      <c r="J3429" t="s">
        <v>19</v>
      </c>
      <c r="K3429">
        <v>2023</v>
      </c>
      <c r="L3429" t="s">
        <v>6526</v>
      </c>
      <c r="M3429" t="s">
        <v>6521</v>
      </c>
    </row>
    <row r="3430" spans="1:13" x14ac:dyDescent="0.35">
      <c r="A3430" t="s">
        <v>5724</v>
      </c>
      <c r="B3430" s="1">
        <v>45124</v>
      </c>
      <c r="C3430" t="s">
        <v>33</v>
      </c>
      <c r="D3430" t="s">
        <v>316</v>
      </c>
      <c r="E3430">
        <v>4</v>
      </c>
      <c r="F3430">
        <v>634.25</v>
      </c>
      <c r="G3430">
        <v>2537</v>
      </c>
      <c r="H3430" t="s">
        <v>136</v>
      </c>
      <c r="I3430" t="s">
        <v>120</v>
      </c>
      <c r="J3430" t="s">
        <v>31</v>
      </c>
      <c r="K3430">
        <v>2023</v>
      </c>
      <c r="L3430" t="s">
        <v>6534</v>
      </c>
      <c r="M3430" t="s">
        <v>6521</v>
      </c>
    </row>
    <row r="3431" spans="1:13" x14ac:dyDescent="0.35">
      <c r="A3431" t="s">
        <v>5818</v>
      </c>
      <c r="B3431" s="1">
        <v>45370</v>
      </c>
      <c r="C3431" t="s">
        <v>33</v>
      </c>
      <c r="D3431" t="s">
        <v>316</v>
      </c>
      <c r="E3431">
        <v>10</v>
      </c>
      <c r="F3431">
        <v>304.33</v>
      </c>
      <c r="G3431">
        <v>3043.3</v>
      </c>
      <c r="H3431" t="s">
        <v>110</v>
      </c>
      <c r="I3431" t="s">
        <v>735</v>
      </c>
      <c r="J3431" t="s">
        <v>39</v>
      </c>
      <c r="K3431">
        <v>2024</v>
      </c>
      <c r="L3431" t="s">
        <v>6533</v>
      </c>
      <c r="M3431" t="s">
        <v>6521</v>
      </c>
    </row>
    <row r="3432" spans="1:13" x14ac:dyDescent="0.35">
      <c r="A3432" t="s">
        <v>5820</v>
      </c>
      <c r="B3432" s="1">
        <v>45606</v>
      </c>
      <c r="C3432" t="s">
        <v>33</v>
      </c>
      <c r="D3432" t="s">
        <v>316</v>
      </c>
      <c r="E3432">
        <v>6</v>
      </c>
      <c r="F3432">
        <v>106.81</v>
      </c>
      <c r="G3432">
        <v>640.86</v>
      </c>
      <c r="H3432" t="s">
        <v>110</v>
      </c>
      <c r="I3432" t="s">
        <v>215</v>
      </c>
      <c r="J3432" t="s">
        <v>31</v>
      </c>
      <c r="K3432">
        <v>2024</v>
      </c>
      <c r="L3432" t="s">
        <v>6526</v>
      </c>
      <c r="M3432" t="s">
        <v>6521</v>
      </c>
    </row>
    <row r="3433" spans="1:13" x14ac:dyDescent="0.35">
      <c r="A3433" t="s">
        <v>5867</v>
      </c>
      <c r="B3433" s="1">
        <v>45540</v>
      </c>
      <c r="C3433" t="s">
        <v>33</v>
      </c>
      <c r="D3433" t="s">
        <v>316</v>
      </c>
      <c r="E3433">
        <v>4</v>
      </c>
      <c r="F3433">
        <v>638.1</v>
      </c>
      <c r="G3433">
        <v>2552.4</v>
      </c>
      <c r="H3433" t="s">
        <v>42</v>
      </c>
      <c r="I3433" t="s">
        <v>107</v>
      </c>
      <c r="J3433" t="s">
        <v>47</v>
      </c>
      <c r="K3433">
        <v>2024</v>
      </c>
      <c r="L3433" t="s">
        <v>6525</v>
      </c>
      <c r="M3433" t="s">
        <v>6521</v>
      </c>
    </row>
    <row r="3434" spans="1:13" x14ac:dyDescent="0.35">
      <c r="A3434" t="s">
        <v>5928</v>
      </c>
      <c r="B3434" s="1">
        <v>45110</v>
      </c>
      <c r="C3434" t="s">
        <v>33</v>
      </c>
      <c r="D3434" t="s">
        <v>316</v>
      </c>
      <c r="E3434">
        <v>3</v>
      </c>
      <c r="F3434">
        <v>809.06</v>
      </c>
      <c r="G3434">
        <v>2427.1799999999998</v>
      </c>
      <c r="H3434" t="s">
        <v>104</v>
      </c>
      <c r="I3434" t="s">
        <v>2046</v>
      </c>
      <c r="J3434" t="s">
        <v>31</v>
      </c>
      <c r="K3434">
        <v>2023</v>
      </c>
      <c r="L3434" t="s">
        <v>6534</v>
      </c>
      <c r="M3434" t="s">
        <v>6521</v>
      </c>
    </row>
    <row r="3435" spans="1:13" x14ac:dyDescent="0.35">
      <c r="A3435" t="s">
        <v>5955</v>
      </c>
      <c r="B3435" s="1">
        <v>45050</v>
      </c>
      <c r="C3435" t="s">
        <v>33</v>
      </c>
      <c r="D3435" t="s">
        <v>316</v>
      </c>
      <c r="E3435">
        <v>10</v>
      </c>
      <c r="F3435">
        <v>607.41</v>
      </c>
      <c r="G3435">
        <v>6074.1</v>
      </c>
      <c r="H3435" t="s">
        <v>110</v>
      </c>
      <c r="I3435" t="s">
        <v>1956</v>
      </c>
      <c r="J3435" t="s">
        <v>19</v>
      </c>
      <c r="K3435">
        <v>2023</v>
      </c>
      <c r="L3435" t="s">
        <v>6532</v>
      </c>
      <c r="M3435" t="s">
        <v>6521</v>
      </c>
    </row>
    <row r="3436" spans="1:13" x14ac:dyDescent="0.35">
      <c r="A3436" t="s">
        <v>6153</v>
      </c>
      <c r="B3436" s="1">
        <v>45614</v>
      </c>
      <c r="C3436" t="s">
        <v>33</v>
      </c>
      <c r="D3436" t="s">
        <v>316</v>
      </c>
      <c r="E3436">
        <v>4</v>
      </c>
      <c r="F3436">
        <v>549.41999999999996</v>
      </c>
      <c r="G3436">
        <v>2197.6799999999998</v>
      </c>
      <c r="H3436" t="s">
        <v>110</v>
      </c>
      <c r="I3436" t="s">
        <v>525</v>
      </c>
      <c r="J3436" t="s">
        <v>39</v>
      </c>
      <c r="K3436">
        <v>2024</v>
      </c>
      <c r="L3436" t="s">
        <v>6526</v>
      </c>
      <c r="M3436" t="s">
        <v>6521</v>
      </c>
    </row>
    <row r="3437" spans="1:13" x14ac:dyDescent="0.35">
      <c r="A3437" t="s">
        <v>6158</v>
      </c>
      <c r="B3437" s="1">
        <v>45173</v>
      </c>
      <c r="C3437" t="s">
        <v>33</v>
      </c>
      <c r="D3437" t="s">
        <v>316</v>
      </c>
      <c r="E3437">
        <v>7</v>
      </c>
      <c r="F3437">
        <v>888.35</v>
      </c>
      <c r="G3437">
        <v>6218.45</v>
      </c>
      <c r="H3437" t="s">
        <v>110</v>
      </c>
      <c r="I3437" t="s">
        <v>1555</v>
      </c>
      <c r="J3437" t="s">
        <v>44</v>
      </c>
      <c r="K3437">
        <v>2023</v>
      </c>
      <c r="L3437" t="s">
        <v>6525</v>
      </c>
      <c r="M3437" t="s">
        <v>6521</v>
      </c>
    </row>
    <row r="3438" spans="1:13" x14ac:dyDescent="0.35">
      <c r="A3438" t="s">
        <v>6242</v>
      </c>
      <c r="B3438" s="1">
        <v>45269</v>
      </c>
      <c r="C3438" t="s">
        <v>33</v>
      </c>
      <c r="D3438" t="s">
        <v>316</v>
      </c>
      <c r="E3438">
        <v>2</v>
      </c>
      <c r="F3438">
        <v>856.05</v>
      </c>
      <c r="G3438">
        <v>1712.1</v>
      </c>
      <c r="H3438" t="s">
        <v>29</v>
      </c>
      <c r="I3438" t="s">
        <v>1447</v>
      </c>
      <c r="J3438" t="s">
        <v>14</v>
      </c>
      <c r="K3438">
        <v>2023</v>
      </c>
      <c r="L3438" t="s">
        <v>6520</v>
      </c>
      <c r="M3438" t="s">
        <v>6521</v>
      </c>
    </row>
    <row r="3439" spans="1:13" x14ac:dyDescent="0.35">
      <c r="A3439" t="s">
        <v>6307</v>
      </c>
      <c r="B3439" s="1">
        <v>45011</v>
      </c>
      <c r="C3439" t="s">
        <v>33</v>
      </c>
      <c r="D3439" t="s">
        <v>316</v>
      </c>
      <c r="E3439">
        <v>7</v>
      </c>
      <c r="F3439">
        <v>592.36</v>
      </c>
      <c r="G3439">
        <v>4146.5200000000004</v>
      </c>
      <c r="H3439" t="s">
        <v>110</v>
      </c>
      <c r="I3439" t="s">
        <v>1932</v>
      </c>
      <c r="J3439" t="s">
        <v>44</v>
      </c>
      <c r="K3439">
        <v>2023</v>
      </c>
      <c r="L3439" t="s">
        <v>6533</v>
      </c>
      <c r="M3439" t="s">
        <v>6521</v>
      </c>
    </row>
    <row r="3440" spans="1:13" x14ac:dyDescent="0.35">
      <c r="A3440" t="s">
        <v>6320</v>
      </c>
      <c r="B3440" s="1">
        <v>45044</v>
      </c>
      <c r="C3440" t="s">
        <v>33</v>
      </c>
      <c r="D3440" t="s">
        <v>316</v>
      </c>
      <c r="E3440">
        <v>2</v>
      </c>
      <c r="F3440">
        <v>655.4</v>
      </c>
      <c r="G3440">
        <v>1310.8</v>
      </c>
      <c r="H3440" t="s">
        <v>42</v>
      </c>
      <c r="I3440" t="s">
        <v>2356</v>
      </c>
      <c r="J3440" t="s">
        <v>14</v>
      </c>
      <c r="K3440">
        <v>2023</v>
      </c>
      <c r="L3440" t="s">
        <v>6527</v>
      </c>
      <c r="M3440" t="s">
        <v>6521</v>
      </c>
    </row>
    <row r="3441" spans="1:13" x14ac:dyDescent="0.35">
      <c r="A3441" t="s">
        <v>6415</v>
      </c>
      <c r="B3441" s="1">
        <v>45052</v>
      </c>
      <c r="C3441" t="s">
        <v>33</v>
      </c>
      <c r="D3441" t="s">
        <v>316</v>
      </c>
      <c r="E3441">
        <v>4</v>
      </c>
      <c r="F3441">
        <v>567.94000000000005</v>
      </c>
      <c r="G3441">
        <v>2271.7600000000002</v>
      </c>
      <c r="H3441" t="s">
        <v>29</v>
      </c>
      <c r="I3441" t="s">
        <v>484</v>
      </c>
      <c r="J3441" t="s">
        <v>31</v>
      </c>
      <c r="K3441">
        <v>2023</v>
      </c>
      <c r="L3441" t="s">
        <v>6532</v>
      </c>
      <c r="M3441" t="s">
        <v>6521</v>
      </c>
    </row>
    <row r="3442" spans="1:13" x14ac:dyDescent="0.35">
      <c r="A3442" t="s">
        <v>6446</v>
      </c>
      <c r="B3442" s="1">
        <v>45625</v>
      </c>
      <c r="C3442" t="s">
        <v>33</v>
      </c>
      <c r="D3442" t="s">
        <v>316</v>
      </c>
      <c r="E3442">
        <v>4</v>
      </c>
      <c r="F3442">
        <v>177.67</v>
      </c>
      <c r="G3442">
        <v>710.68</v>
      </c>
      <c r="H3442" t="s">
        <v>104</v>
      </c>
      <c r="I3442" t="s">
        <v>731</v>
      </c>
      <c r="J3442" t="s">
        <v>14</v>
      </c>
      <c r="K3442">
        <v>2024</v>
      </c>
      <c r="L3442" t="s">
        <v>6526</v>
      </c>
      <c r="M3442" t="s">
        <v>6521</v>
      </c>
    </row>
    <row r="3443" spans="1:13" x14ac:dyDescent="0.35">
      <c r="A3443" t="s">
        <v>684</v>
      </c>
      <c r="B3443" s="1">
        <v>45344</v>
      </c>
      <c r="C3443" t="s">
        <v>59</v>
      </c>
      <c r="D3443" t="s">
        <v>685</v>
      </c>
      <c r="E3443">
        <v>10</v>
      </c>
      <c r="F3443">
        <v>3391.22</v>
      </c>
      <c r="G3443">
        <v>33912.199999999997</v>
      </c>
      <c r="H3443" t="s">
        <v>110</v>
      </c>
      <c r="I3443" t="s">
        <v>260</v>
      </c>
      <c r="J3443" t="s">
        <v>47</v>
      </c>
      <c r="K3443">
        <v>2024</v>
      </c>
      <c r="L3443" t="s">
        <v>6529</v>
      </c>
      <c r="M3443" t="s">
        <v>6523</v>
      </c>
    </row>
    <row r="3444" spans="1:13" x14ac:dyDescent="0.35">
      <c r="A3444" t="s">
        <v>716</v>
      </c>
      <c r="B3444" s="1">
        <v>45310</v>
      </c>
      <c r="C3444" t="s">
        <v>59</v>
      </c>
      <c r="D3444" t="s">
        <v>685</v>
      </c>
      <c r="E3444">
        <v>10</v>
      </c>
      <c r="F3444">
        <v>2183.4299999999998</v>
      </c>
      <c r="G3444">
        <v>21834.3</v>
      </c>
      <c r="H3444" t="s">
        <v>29</v>
      </c>
      <c r="I3444" t="s">
        <v>717</v>
      </c>
      <c r="J3444" t="s">
        <v>14</v>
      </c>
      <c r="K3444">
        <v>2024</v>
      </c>
      <c r="L3444" t="s">
        <v>6524</v>
      </c>
      <c r="M3444" t="s">
        <v>6528</v>
      </c>
    </row>
    <row r="3445" spans="1:13" x14ac:dyDescent="0.35">
      <c r="A3445" t="s">
        <v>790</v>
      </c>
      <c r="B3445" s="1">
        <v>45022</v>
      </c>
      <c r="C3445" t="s">
        <v>59</v>
      </c>
      <c r="D3445" t="s">
        <v>685</v>
      </c>
      <c r="E3445">
        <v>4</v>
      </c>
      <c r="F3445">
        <v>486.37</v>
      </c>
      <c r="G3445">
        <v>1945.48</v>
      </c>
      <c r="H3445" t="s">
        <v>104</v>
      </c>
      <c r="I3445" t="s">
        <v>791</v>
      </c>
      <c r="J3445" t="s">
        <v>39</v>
      </c>
      <c r="K3445">
        <v>2023</v>
      </c>
      <c r="L3445" t="s">
        <v>6527</v>
      </c>
      <c r="M3445" t="s">
        <v>6521</v>
      </c>
    </row>
    <row r="3446" spans="1:13" x14ac:dyDescent="0.35">
      <c r="A3446" t="s">
        <v>812</v>
      </c>
      <c r="B3446" s="1">
        <v>44938</v>
      </c>
      <c r="C3446" t="s">
        <v>59</v>
      </c>
      <c r="D3446" t="s">
        <v>685</v>
      </c>
      <c r="E3446">
        <v>5</v>
      </c>
      <c r="F3446">
        <v>3794.59</v>
      </c>
      <c r="G3446">
        <v>18972.95</v>
      </c>
      <c r="H3446" t="s">
        <v>110</v>
      </c>
      <c r="I3446" t="s">
        <v>123</v>
      </c>
      <c r="J3446" t="s">
        <v>14</v>
      </c>
      <c r="K3446">
        <v>2023</v>
      </c>
      <c r="L3446" t="s">
        <v>6524</v>
      </c>
      <c r="M3446" t="s">
        <v>6523</v>
      </c>
    </row>
    <row r="3447" spans="1:13" x14ac:dyDescent="0.35">
      <c r="A3447" t="s">
        <v>1025</v>
      </c>
      <c r="B3447" s="1">
        <v>45156</v>
      </c>
      <c r="C3447" t="s">
        <v>59</v>
      </c>
      <c r="D3447" t="s">
        <v>685</v>
      </c>
      <c r="E3447">
        <v>5</v>
      </c>
      <c r="F3447">
        <v>1879.81</v>
      </c>
      <c r="G3447">
        <v>9399.0499999999993</v>
      </c>
      <c r="H3447" t="s">
        <v>110</v>
      </c>
      <c r="I3447" t="s">
        <v>1026</v>
      </c>
      <c r="J3447" t="s">
        <v>39</v>
      </c>
      <c r="K3447">
        <v>2023</v>
      </c>
      <c r="L3447" t="s">
        <v>6530</v>
      </c>
      <c r="M3447" t="s">
        <v>6528</v>
      </c>
    </row>
    <row r="3448" spans="1:13" x14ac:dyDescent="0.35">
      <c r="A3448" t="s">
        <v>1537</v>
      </c>
      <c r="B3448" s="1">
        <v>44948</v>
      </c>
      <c r="C3448" t="s">
        <v>59</v>
      </c>
      <c r="D3448" t="s">
        <v>685</v>
      </c>
      <c r="E3448">
        <v>10</v>
      </c>
      <c r="F3448">
        <v>441.69</v>
      </c>
      <c r="G3448">
        <v>4416.8999999999996</v>
      </c>
      <c r="H3448" t="s">
        <v>29</v>
      </c>
      <c r="I3448" t="s">
        <v>753</v>
      </c>
      <c r="J3448" t="s">
        <v>19</v>
      </c>
      <c r="K3448">
        <v>2023</v>
      </c>
      <c r="L3448" t="s">
        <v>6524</v>
      </c>
      <c r="M3448" t="s">
        <v>6521</v>
      </c>
    </row>
    <row r="3449" spans="1:13" x14ac:dyDescent="0.35">
      <c r="A3449" t="s">
        <v>1620</v>
      </c>
      <c r="B3449" s="1">
        <v>44948</v>
      </c>
      <c r="C3449" t="s">
        <v>59</v>
      </c>
      <c r="D3449" t="s">
        <v>685</v>
      </c>
      <c r="E3449">
        <v>3</v>
      </c>
      <c r="F3449">
        <v>1729.49</v>
      </c>
      <c r="G3449">
        <v>5188.47</v>
      </c>
      <c r="H3449" t="s">
        <v>104</v>
      </c>
      <c r="I3449" t="s">
        <v>1621</v>
      </c>
      <c r="J3449" t="s">
        <v>39</v>
      </c>
      <c r="K3449">
        <v>2023</v>
      </c>
      <c r="L3449" t="s">
        <v>6524</v>
      </c>
      <c r="M3449" t="s">
        <v>6528</v>
      </c>
    </row>
    <row r="3450" spans="1:13" x14ac:dyDescent="0.35">
      <c r="A3450" t="s">
        <v>1736</v>
      </c>
      <c r="B3450" s="1">
        <v>45444</v>
      </c>
      <c r="C3450" t="s">
        <v>59</v>
      </c>
      <c r="D3450" t="s">
        <v>685</v>
      </c>
      <c r="E3450">
        <v>2</v>
      </c>
      <c r="F3450">
        <v>689.34</v>
      </c>
      <c r="G3450">
        <v>1378.68</v>
      </c>
      <c r="H3450" t="s">
        <v>42</v>
      </c>
      <c r="I3450" t="s">
        <v>621</v>
      </c>
      <c r="J3450" t="s">
        <v>19</v>
      </c>
      <c r="K3450">
        <v>2024</v>
      </c>
      <c r="L3450" t="s">
        <v>6531</v>
      </c>
      <c r="M3450" t="s">
        <v>6521</v>
      </c>
    </row>
    <row r="3451" spans="1:13" x14ac:dyDescent="0.35">
      <c r="A3451" t="s">
        <v>1835</v>
      </c>
      <c r="B3451" s="1">
        <v>45252</v>
      </c>
      <c r="C3451" t="s">
        <v>59</v>
      </c>
      <c r="D3451" t="s">
        <v>685</v>
      </c>
      <c r="E3451">
        <v>5</v>
      </c>
      <c r="F3451">
        <v>1286.3499999999999</v>
      </c>
      <c r="G3451">
        <v>6431.75</v>
      </c>
      <c r="H3451" t="s">
        <v>42</v>
      </c>
      <c r="I3451" t="s">
        <v>1784</v>
      </c>
      <c r="J3451" t="s">
        <v>31</v>
      </c>
      <c r="K3451">
        <v>2023</v>
      </c>
      <c r="L3451" t="s">
        <v>6526</v>
      </c>
      <c r="M3451" t="s">
        <v>6528</v>
      </c>
    </row>
    <row r="3452" spans="1:13" x14ac:dyDescent="0.35">
      <c r="A3452" t="s">
        <v>1902</v>
      </c>
      <c r="B3452" s="1">
        <v>45611</v>
      </c>
      <c r="C3452" t="s">
        <v>59</v>
      </c>
      <c r="D3452" t="s">
        <v>685</v>
      </c>
      <c r="E3452">
        <v>10</v>
      </c>
      <c r="F3452">
        <v>4472.16</v>
      </c>
      <c r="G3452">
        <v>44721.599999999999</v>
      </c>
      <c r="H3452" t="s">
        <v>104</v>
      </c>
      <c r="I3452" t="s">
        <v>1066</v>
      </c>
      <c r="J3452" t="s">
        <v>39</v>
      </c>
      <c r="K3452">
        <v>2024</v>
      </c>
      <c r="L3452" t="s">
        <v>6526</v>
      </c>
      <c r="M3452" t="s">
        <v>6523</v>
      </c>
    </row>
    <row r="3453" spans="1:13" x14ac:dyDescent="0.35">
      <c r="A3453" t="s">
        <v>1988</v>
      </c>
      <c r="B3453" s="1">
        <v>44966</v>
      </c>
      <c r="C3453" t="s">
        <v>59</v>
      </c>
      <c r="D3453" t="s">
        <v>685</v>
      </c>
      <c r="E3453">
        <v>1</v>
      </c>
      <c r="F3453">
        <v>3294.65</v>
      </c>
      <c r="G3453">
        <v>3294.65</v>
      </c>
      <c r="H3453" t="s">
        <v>110</v>
      </c>
      <c r="I3453" t="s">
        <v>429</v>
      </c>
      <c r="J3453" t="s">
        <v>44</v>
      </c>
      <c r="K3453">
        <v>2023</v>
      </c>
      <c r="L3453" t="s">
        <v>6529</v>
      </c>
      <c r="M3453" t="s">
        <v>6523</v>
      </c>
    </row>
    <row r="3454" spans="1:13" x14ac:dyDescent="0.35">
      <c r="A3454" t="s">
        <v>2219</v>
      </c>
      <c r="B3454" s="1">
        <v>45430</v>
      </c>
      <c r="C3454" t="s">
        <v>59</v>
      </c>
      <c r="D3454" t="s">
        <v>685</v>
      </c>
      <c r="E3454">
        <v>6</v>
      </c>
      <c r="F3454">
        <v>3497.18</v>
      </c>
      <c r="G3454">
        <v>20983.08</v>
      </c>
      <c r="H3454" t="s">
        <v>29</v>
      </c>
      <c r="I3454" t="s">
        <v>217</v>
      </c>
      <c r="J3454" t="s">
        <v>19</v>
      </c>
      <c r="K3454">
        <v>2024</v>
      </c>
      <c r="L3454" t="s">
        <v>6532</v>
      </c>
      <c r="M3454" t="s">
        <v>6523</v>
      </c>
    </row>
    <row r="3455" spans="1:13" x14ac:dyDescent="0.35">
      <c r="A3455" t="s">
        <v>2369</v>
      </c>
      <c r="B3455" s="1">
        <v>45514</v>
      </c>
      <c r="C3455" t="s">
        <v>59</v>
      </c>
      <c r="D3455" t="s">
        <v>685</v>
      </c>
      <c r="E3455">
        <v>3</v>
      </c>
      <c r="F3455">
        <v>636.32000000000005</v>
      </c>
      <c r="G3455">
        <v>1908.96</v>
      </c>
      <c r="H3455" t="s">
        <v>42</v>
      </c>
      <c r="I3455" t="s">
        <v>1070</v>
      </c>
      <c r="J3455" t="s">
        <v>19</v>
      </c>
      <c r="K3455">
        <v>2024</v>
      </c>
      <c r="L3455" t="s">
        <v>6530</v>
      </c>
      <c r="M3455" t="s">
        <v>6521</v>
      </c>
    </row>
    <row r="3456" spans="1:13" x14ac:dyDescent="0.35">
      <c r="A3456" t="s">
        <v>2385</v>
      </c>
      <c r="B3456" s="1">
        <v>45431</v>
      </c>
      <c r="C3456" t="s">
        <v>59</v>
      </c>
      <c r="D3456" t="s">
        <v>685</v>
      </c>
      <c r="E3456">
        <v>10</v>
      </c>
      <c r="F3456">
        <v>4920.33</v>
      </c>
      <c r="G3456">
        <v>49203.3</v>
      </c>
      <c r="H3456" t="s">
        <v>42</v>
      </c>
      <c r="I3456" t="s">
        <v>1172</v>
      </c>
      <c r="J3456" t="s">
        <v>47</v>
      </c>
      <c r="K3456">
        <v>2024</v>
      </c>
      <c r="L3456" t="s">
        <v>6532</v>
      </c>
      <c r="M3456" t="s">
        <v>6523</v>
      </c>
    </row>
    <row r="3457" spans="1:13" x14ac:dyDescent="0.35">
      <c r="A3457" t="s">
        <v>2391</v>
      </c>
      <c r="B3457" s="1">
        <v>45147</v>
      </c>
      <c r="C3457" t="s">
        <v>59</v>
      </c>
      <c r="D3457" t="s">
        <v>685</v>
      </c>
      <c r="E3457">
        <v>1</v>
      </c>
      <c r="F3457">
        <v>4229.6400000000003</v>
      </c>
      <c r="G3457">
        <v>4229.6400000000003</v>
      </c>
      <c r="H3457" t="s">
        <v>29</v>
      </c>
      <c r="I3457" t="s">
        <v>741</v>
      </c>
      <c r="J3457" t="s">
        <v>31</v>
      </c>
      <c r="K3457">
        <v>2023</v>
      </c>
      <c r="L3457" t="s">
        <v>6530</v>
      </c>
      <c r="M3457" t="s">
        <v>6523</v>
      </c>
    </row>
    <row r="3458" spans="1:13" x14ac:dyDescent="0.35">
      <c r="A3458" t="s">
        <v>2484</v>
      </c>
      <c r="B3458" s="1">
        <v>45106</v>
      </c>
      <c r="C3458" t="s">
        <v>59</v>
      </c>
      <c r="D3458" t="s">
        <v>685</v>
      </c>
      <c r="E3458">
        <v>6</v>
      </c>
      <c r="F3458">
        <v>2022.29</v>
      </c>
      <c r="G3458">
        <v>12133.74</v>
      </c>
      <c r="H3458" t="s">
        <v>29</v>
      </c>
      <c r="I3458" t="s">
        <v>739</v>
      </c>
      <c r="J3458" t="s">
        <v>19</v>
      </c>
      <c r="K3458">
        <v>2023</v>
      </c>
      <c r="L3458" t="s">
        <v>6531</v>
      </c>
      <c r="M3458" t="s">
        <v>6528</v>
      </c>
    </row>
    <row r="3459" spans="1:13" x14ac:dyDescent="0.35">
      <c r="A3459" t="s">
        <v>2551</v>
      </c>
      <c r="B3459" s="1">
        <v>45020</v>
      </c>
      <c r="C3459" t="s">
        <v>59</v>
      </c>
      <c r="D3459" t="s">
        <v>685</v>
      </c>
      <c r="E3459">
        <v>5</v>
      </c>
      <c r="F3459">
        <v>4044.11</v>
      </c>
      <c r="G3459">
        <v>20220.55</v>
      </c>
      <c r="H3459" t="s">
        <v>29</v>
      </c>
      <c r="I3459" t="s">
        <v>398</v>
      </c>
      <c r="J3459" t="s">
        <v>44</v>
      </c>
      <c r="K3459">
        <v>2023</v>
      </c>
      <c r="L3459" t="s">
        <v>6527</v>
      </c>
      <c r="M3459" t="s">
        <v>6523</v>
      </c>
    </row>
    <row r="3460" spans="1:13" x14ac:dyDescent="0.35">
      <c r="A3460" t="s">
        <v>2574</v>
      </c>
      <c r="B3460" s="1">
        <v>44977</v>
      </c>
      <c r="C3460" t="s">
        <v>59</v>
      </c>
      <c r="D3460" t="s">
        <v>685</v>
      </c>
      <c r="E3460">
        <v>7</v>
      </c>
      <c r="F3460">
        <v>2395.14</v>
      </c>
      <c r="G3460">
        <v>16765.98</v>
      </c>
      <c r="H3460" t="s">
        <v>29</v>
      </c>
      <c r="I3460" t="s">
        <v>105</v>
      </c>
      <c r="J3460" t="s">
        <v>44</v>
      </c>
      <c r="K3460">
        <v>2023</v>
      </c>
      <c r="L3460" t="s">
        <v>6529</v>
      </c>
      <c r="M3460" t="s">
        <v>6528</v>
      </c>
    </row>
    <row r="3461" spans="1:13" x14ac:dyDescent="0.35">
      <c r="A3461" t="s">
        <v>2629</v>
      </c>
      <c r="B3461" s="1">
        <v>45410</v>
      </c>
      <c r="C3461" t="s">
        <v>59</v>
      </c>
      <c r="D3461" t="s">
        <v>685</v>
      </c>
      <c r="E3461">
        <v>8</v>
      </c>
      <c r="F3461">
        <v>1374.26</v>
      </c>
      <c r="G3461">
        <v>10994.08</v>
      </c>
      <c r="H3461" t="s">
        <v>104</v>
      </c>
      <c r="I3461" t="s">
        <v>1647</v>
      </c>
      <c r="J3461" t="s">
        <v>44</v>
      </c>
      <c r="K3461">
        <v>2024</v>
      </c>
      <c r="L3461" t="s">
        <v>6527</v>
      </c>
      <c r="M3461" t="s">
        <v>6528</v>
      </c>
    </row>
    <row r="3462" spans="1:13" x14ac:dyDescent="0.35">
      <c r="A3462" t="s">
        <v>2685</v>
      </c>
      <c r="B3462" s="1">
        <v>44987</v>
      </c>
      <c r="C3462" t="s">
        <v>59</v>
      </c>
      <c r="D3462" t="s">
        <v>685</v>
      </c>
      <c r="E3462">
        <v>6</v>
      </c>
      <c r="F3462">
        <v>2729.27</v>
      </c>
      <c r="G3462">
        <v>16375.62</v>
      </c>
      <c r="H3462" t="s">
        <v>42</v>
      </c>
      <c r="I3462" t="s">
        <v>1793</v>
      </c>
      <c r="J3462" t="s">
        <v>47</v>
      </c>
      <c r="K3462">
        <v>2023</v>
      </c>
      <c r="L3462" t="s">
        <v>6533</v>
      </c>
      <c r="M3462" t="s">
        <v>6528</v>
      </c>
    </row>
    <row r="3463" spans="1:13" x14ac:dyDescent="0.35">
      <c r="A3463" t="s">
        <v>2696</v>
      </c>
      <c r="B3463" s="1">
        <v>45007</v>
      </c>
      <c r="C3463" t="s">
        <v>59</v>
      </c>
      <c r="D3463" t="s">
        <v>685</v>
      </c>
      <c r="E3463">
        <v>6</v>
      </c>
      <c r="F3463">
        <v>3374.37</v>
      </c>
      <c r="G3463">
        <v>20246.22</v>
      </c>
      <c r="H3463" t="s">
        <v>110</v>
      </c>
      <c r="I3463" t="s">
        <v>1006</v>
      </c>
      <c r="J3463" t="s">
        <v>31</v>
      </c>
      <c r="K3463">
        <v>2023</v>
      </c>
      <c r="L3463" t="s">
        <v>6533</v>
      </c>
      <c r="M3463" t="s">
        <v>6523</v>
      </c>
    </row>
    <row r="3464" spans="1:13" x14ac:dyDescent="0.35">
      <c r="A3464" t="s">
        <v>2715</v>
      </c>
      <c r="B3464" s="1">
        <v>45120</v>
      </c>
      <c r="C3464" t="s">
        <v>59</v>
      </c>
      <c r="D3464" t="s">
        <v>685</v>
      </c>
      <c r="E3464">
        <v>4</v>
      </c>
      <c r="F3464">
        <v>4767.5</v>
      </c>
      <c r="G3464">
        <v>19070</v>
      </c>
      <c r="H3464" t="s">
        <v>42</v>
      </c>
      <c r="I3464" t="s">
        <v>375</v>
      </c>
      <c r="J3464" t="s">
        <v>19</v>
      </c>
      <c r="K3464">
        <v>2023</v>
      </c>
      <c r="L3464" t="s">
        <v>6534</v>
      </c>
      <c r="M3464" t="s">
        <v>6523</v>
      </c>
    </row>
    <row r="3465" spans="1:13" x14ac:dyDescent="0.35">
      <c r="A3465" t="s">
        <v>2797</v>
      </c>
      <c r="B3465" s="1">
        <v>45452</v>
      </c>
      <c r="C3465" t="s">
        <v>59</v>
      </c>
      <c r="D3465" t="s">
        <v>685</v>
      </c>
      <c r="E3465">
        <v>9</v>
      </c>
      <c r="F3465">
        <v>1052.0899999999999</v>
      </c>
      <c r="G3465">
        <v>9468.81</v>
      </c>
      <c r="H3465" t="s">
        <v>29</v>
      </c>
      <c r="I3465" t="s">
        <v>2244</v>
      </c>
      <c r="J3465" t="s">
        <v>39</v>
      </c>
      <c r="K3465">
        <v>2024</v>
      </c>
      <c r="L3465" t="s">
        <v>6531</v>
      </c>
      <c r="M3465" t="s">
        <v>6528</v>
      </c>
    </row>
    <row r="3466" spans="1:13" x14ac:dyDescent="0.35">
      <c r="A3466" t="s">
        <v>3126</v>
      </c>
      <c r="B3466" s="1">
        <v>44957</v>
      </c>
      <c r="C3466" t="s">
        <v>59</v>
      </c>
      <c r="D3466" t="s">
        <v>685</v>
      </c>
      <c r="E3466">
        <v>6</v>
      </c>
      <c r="F3466">
        <v>4408.58</v>
      </c>
      <c r="G3466">
        <v>26451.48</v>
      </c>
      <c r="H3466" t="s">
        <v>42</v>
      </c>
      <c r="I3466" t="s">
        <v>2301</v>
      </c>
      <c r="J3466" t="s">
        <v>31</v>
      </c>
      <c r="K3466">
        <v>2023</v>
      </c>
      <c r="L3466" t="s">
        <v>6524</v>
      </c>
      <c r="M3466" t="s">
        <v>6523</v>
      </c>
    </row>
    <row r="3467" spans="1:13" x14ac:dyDescent="0.35">
      <c r="A3467" t="s">
        <v>3191</v>
      </c>
      <c r="B3467" s="1">
        <v>45616</v>
      </c>
      <c r="C3467" t="s">
        <v>59</v>
      </c>
      <c r="D3467" t="s">
        <v>685</v>
      </c>
      <c r="E3467">
        <v>5</v>
      </c>
      <c r="F3467">
        <v>941.38</v>
      </c>
      <c r="G3467">
        <v>4706.8999999999996</v>
      </c>
      <c r="H3467" t="s">
        <v>104</v>
      </c>
      <c r="I3467" t="s">
        <v>660</v>
      </c>
      <c r="J3467" t="s">
        <v>44</v>
      </c>
      <c r="K3467">
        <v>2024</v>
      </c>
      <c r="L3467" t="s">
        <v>6526</v>
      </c>
      <c r="M3467" t="s">
        <v>6521</v>
      </c>
    </row>
    <row r="3468" spans="1:13" x14ac:dyDescent="0.35">
      <c r="A3468" t="s">
        <v>3272</v>
      </c>
      <c r="B3468" s="1">
        <v>45406</v>
      </c>
      <c r="C3468" t="s">
        <v>59</v>
      </c>
      <c r="D3468" t="s">
        <v>685</v>
      </c>
      <c r="E3468">
        <v>1</v>
      </c>
      <c r="F3468">
        <v>3805.59</v>
      </c>
      <c r="G3468">
        <v>3805.59</v>
      </c>
      <c r="H3468" t="s">
        <v>104</v>
      </c>
      <c r="I3468" t="s">
        <v>350</v>
      </c>
      <c r="J3468" t="s">
        <v>31</v>
      </c>
      <c r="K3468">
        <v>2024</v>
      </c>
      <c r="L3468" t="s">
        <v>6527</v>
      </c>
      <c r="M3468" t="s">
        <v>6523</v>
      </c>
    </row>
    <row r="3469" spans="1:13" x14ac:dyDescent="0.35">
      <c r="A3469" t="s">
        <v>3281</v>
      </c>
      <c r="B3469" s="1">
        <v>45438</v>
      </c>
      <c r="C3469" t="s">
        <v>59</v>
      </c>
      <c r="D3469" t="s">
        <v>685</v>
      </c>
      <c r="E3469">
        <v>3</v>
      </c>
      <c r="F3469">
        <v>3634.58</v>
      </c>
      <c r="G3469">
        <v>10903.74</v>
      </c>
      <c r="H3469" t="s">
        <v>42</v>
      </c>
      <c r="I3469" t="s">
        <v>794</v>
      </c>
      <c r="J3469" t="s">
        <v>19</v>
      </c>
      <c r="K3469">
        <v>2024</v>
      </c>
      <c r="L3469" t="s">
        <v>6532</v>
      </c>
      <c r="M3469" t="s">
        <v>6523</v>
      </c>
    </row>
    <row r="3470" spans="1:13" x14ac:dyDescent="0.35">
      <c r="A3470" t="s">
        <v>3302</v>
      </c>
      <c r="B3470" s="1">
        <v>45294</v>
      </c>
      <c r="C3470" t="s">
        <v>59</v>
      </c>
      <c r="D3470" t="s">
        <v>685</v>
      </c>
      <c r="E3470">
        <v>10</v>
      </c>
      <c r="F3470">
        <v>2016.85</v>
      </c>
      <c r="G3470">
        <v>20168.5</v>
      </c>
      <c r="H3470" t="s">
        <v>110</v>
      </c>
      <c r="I3470" t="s">
        <v>1146</v>
      </c>
      <c r="J3470" t="s">
        <v>47</v>
      </c>
      <c r="K3470">
        <v>2024</v>
      </c>
      <c r="L3470" t="s">
        <v>6524</v>
      </c>
      <c r="M3470" t="s">
        <v>6528</v>
      </c>
    </row>
    <row r="3471" spans="1:13" x14ac:dyDescent="0.35">
      <c r="A3471" t="s">
        <v>3325</v>
      </c>
      <c r="B3471" s="1">
        <v>44963</v>
      </c>
      <c r="C3471" t="s">
        <v>59</v>
      </c>
      <c r="D3471" t="s">
        <v>685</v>
      </c>
      <c r="E3471">
        <v>1</v>
      </c>
      <c r="F3471">
        <v>4511.43</v>
      </c>
      <c r="G3471">
        <v>4511.43</v>
      </c>
      <c r="H3471" t="s">
        <v>104</v>
      </c>
      <c r="I3471" t="s">
        <v>840</v>
      </c>
      <c r="J3471" t="s">
        <v>31</v>
      </c>
      <c r="K3471">
        <v>2023</v>
      </c>
      <c r="L3471" t="s">
        <v>6529</v>
      </c>
      <c r="M3471" t="s">
        <v>6523</v>
      </c>
    </row>
    <row r="3472" spans="1:13" x14ac:dyDescent="0.35">
      <c r="A3472" t="s">
        <v>3394</v>
      </c>
      <c r="B3472" s="1">
        <v>45505</v>
      </c>
      <c r="C3472" t="s">
        <v>59</v>
      </c>
      <c r="D3472" t="s">
        <v>685</v>
      </c>
      <c r="E3472">
        <v>2</v>
      </c>
      <c r="F3472">
        <v>4245.79</v>
      </c>
      <c r="G3472">
        <v>8491.58</v>
      </c>
      <c r="H3472" t="s">
        <v>42</v>
      </c>
      <c r="I3472" t="s">
        <v>794</v>
      </c>
      <c r="J3472" t="s">
        <v>39</v>
      </c>
      <c r="K3472">
        <v>2024</v>
      </c>
      <c r="L3472" t="s">
        <v>6530</v>
      </c>
      <c r="M3472" t="s">
        <v>6523</v>
      </c>
    </row>
    <row r="3473" spans="1:13" x14ac:dyDescent="0.35">
      <c r="A3473" t="s">
        <v>3552</v>
      </c>
      <c r="B3473" s="1">
        <v>45189</v>
      </c>
      <c r="C3473" t="s">
        <v>59</v>
      </c>
      <c r="D3473" t="s">
        <v>685</v>
      </c>
      <c r="E3473">
        <v>8</v>
      </c>
      <c r="F3473">
        <v>625.34</v>
      </c>
      <c r="G3473">
        <v>5002.72</v>
      </c>
      <c r="H3473" t="s">
        <v>136</v>
      </c>
      <c r="I3473" t="s">
        <v>131</v>
      </c>
      <c r="J3473" t="s">
        <v>6535</v>
      </c>
      <c r="K3473">
        <v>2023</v>
      </c>
      <c r="L3473" t="s">
        <v>6525</v>
      </c>
      <c r="M3473" t="s">
        <v>6521</v>
      </c>
    </row>
    <row r="3474" spans="1:13" x14ac:dyDescent="0.35">
      <c r="A3474" t="s">
        <v>3573</v>
      </c>
      <c r="B3474" s="1">
        <v>45529</v>
      </c>
      <c r="C3474" t="s">
        <v>59</v>
      </c>
      <c r="D3474" t="s">
        <v>685</v>
      </c>
      <c r="E3474">
        <v>8</v>
      </c>
      <c r="F3474">
        <v>3277.72</v>
      </c>
      <c r="G3474">
        <v>26221.759999999998</v>
      </c>
      <c r="H3474" t="s">
        <v>104</v>
      </c>
      <c r="I3474" t="s">
        <v>1960</v>
      </c>
      <c r="J3474" t="s">
        <v>31</v>
      </c>
      <c r="K3474">
        <v>2024</v>
      </c>
      <c r="L3474" t="s">
        <v>6530</v>
      </c>
      <c r="M3474" t="s">
        <v>6523</v>
      </c>
    </row>
    <row r="3475" spans="1:13" x14ac:dyDescent="0.35">
      <c r="A3475" t="s">
        <v>3588</v>
      </c>
      <c r="B3475" s="1">
        <v>45457</v>
      </c>
      <c r="C3475" t="s">
        <v>59</v>
      </c>
      <c r="D3475" t="s">
        <v>685</v>
      </c>
      <c r="E3475">
        <v>5</v>
      </c>
      <c r="F3475">
        <v>4990.34</v>
      </c>
      <c r="G3475">
        <v>24951.7</v>
      </c>
      <c r="H3475" t="s">
        <v>42</v>
      </c>
      <c r="I3475" t="s">
        <v>1720</v>
      </c>
      <c r="J3475" t="s">
        <v>19</v>
      </c>
      <c r="K3475">
        <v>2024</v>
      </c>
      <c r="L3475" t="s">
        <v>6531</v>
      </c>
      <c r="M3475" t="s">
        <v>6523</v>
      </c>
    </row>
    <row r="3476" spans="1:13" x14ac:dyDescent="0.35">
      <c r="A3476" t="s">
        <v>3596</v>
      </c>
      <c r="B3476" s="1">
        <v>45004</v>
      </c>
      <c r="C3476" t="s">
        <v>59</v>
      </c>
      <c r="D3476" t="s">
        <v>685</v>
      </c>
      <c r="E3476">
        <v>2</v>
      </c>
      <c r="F3476">
        <v>890.56</v>
      </c>
      <c r="G3476">
        <v>1781.12</v>
      </c>
      <c r="H3476" t="s">
        <v>42</v>
      </c>
      <c r="I3476" t="s">
        <v>231</v>
      </c>
      <c r="J3476" t="s">
        <v>39</v>
      </c>
      <c r="K3476">
        <v>2023</v>
      </c>
      <c r="L3476" t="s">
        <v>6533</v>
      </c>
      <c r="M3476" t="s">
        <v>6521</v>
      </c>
    </row>
    <row r="3477" spans="1:13" x14ac:dyDescent="0.35">
      <c r="A3477" t="s">
        <v>3727</v>
      </c>
      <c r="B3477" s="1">
        <v>45304</v>
      </c>
      <c r="C3477" t="s">
        <v>59</v>
      </c>
      <c r="D3477" t="s">
        <v>685</v>
      </c>
      <c r="E3477">
        <v>8</v>
      </c>
      <c r="F3477">
        <v>3602.5</v>
      </c>
      <c r="G3477">
        <v>28820</v>
      </c>
      <c r="H3477" t="s">
        <v>104</v>
      </c>
      <c r="I3477" t="s">
        <v>99</v>
      </c>
      <c r="J3477" t="s">
        <v>19</v>
      </c>
      <c r="K3477">
        <v>2024</v>
      </c>
      <c r="L3477" t="s">
        <v>6524</v>
      </c>
      <c r="M3477" t="s">
        <v>6523</v>
      </c>
    </row>
    <row r="3478" spans="1:13" x14ac:dyDescent="0.35">
      <c r="A3478" t="s">
        <v>3740</v>
      </c>
      <c r="B3478" s="1">
        <v>45454</v>
      </c>
      <c r="C3478" t="s">
        <v>59</v>
      </c>
      <c r="D3478" t="s">
        <v>685</v>
      </c>
      <c r="E3478">
        <v>5</v>
      </c>
      <c r="F3478">
        <v>551.85</v>
      </c>
      <c r="G3478">
        <v>2759.25</v>
      </c>
      <c r="H3478" t="s">
        <v>104</v>
      </c>
      <c r="I3478" t="s">
        <v>472</v>
      </c>
      <c r="J3478" t="s">
        <v>14</v>
      </c>
      <c r="K3478">
        <v>2024</v>
      </c>
      <c r="L3478" t="s">
        <v>6531</v>
      </c>
      <c r="M3478" t="s">
        <v>6521</v>
      </c>
    </row>
    <row r="3479" spans="1:13" x14ac:dyDescent="0.35">
      <c r="A3479" t="s">
        <v>3815</v>
      </c>
      <c r="B3479" s="1">
        <v>45377</v>
      </c>
      <c r="C3479" t="s">
        <v>59</v>
      </c>
      <c r="D3479" t="s">
        <v>685</v>
      </c>
      <c r="E3479">
        <v>4</v>
      </c>
      <c r="F3479">
        <v>1056.8800000000001</v>
      </c>
      <c r="G3479">
        <v>4227.5200000000004</v>
      </c>
      <c r="H3479" t="s">
        <v>110</v>
      </c>
      <c r="I3479" t="s">
        <v>623</v>
      </c>
      <c r="J3479" t="s">
        <v>47</v>
      </c>
      <c r="K3479">
        <v>2024</v>
      </c>
      <c r="L3479" t="s">
        <v>6533</v>
      </c>
      <c r="M3479" t="s">
        <v>6528</v>
      </c>
    </row>
    <row r="3480" spans="1:13" x14ac:dyDescent="0.35">
      <c r="A3480" t="s">
        <v>3839</v>
      </c>
      <c r="B3480" s="1">
        <v>45087</v>
      </c>
      <c r="C3480" t="s">
        <v>59</v>
      </c>
      <c r="D3480" t="s">
        <v>685</v>
      </c>
      <c r="E3480">
        <v>5</v>
      </c>
      <c r="F3480">
        <v>2977.9</v>
      </c>
      <c r="G3480">
        <v>14889.5</v>
      </c>
      <c r="H3480" t="s">
        <v>104</v>
      </c>
      <c r="I3480" t="s">
        <v>1488</v>
      </c>
      <c r="J3480" t="s">
        <v>39</v>
      </c>
      <c r="K3480">
        <v>2023</v>
      </c>
      <c r="L3480" t="s">
        <v>6531</v>
      </c>
      <c r="M3480" t="s">
        <v>6528</v>
      </c>
    </row>
    <row r="3481" spans="1:13" x14ac:dyDescent="0.35">
      <c r="A3481" t="s">
        <v>3880</v>
      </c>
      <c r="B3481" s="1">
        <v>45600</v>
      </c>
      <c r="C3481" t="s">
        <v>59</v>
      </c>
      <c r="D3481" t="s">
        <v>685</v>
      </c>
      <c r="E3481">
        <v>2</v>
      </c>
      <c r="F3481">
        <v>1430.77</v>
      </c>
      <c r="G3481">
        <v>2861.54</v>
      </c>
      <c r="H3481" t="s">
        <v>136</v>
      </c>
      <c r="I3481" t="s">
        <v>720</v>
      </c>
      <c r="J3481" t="s">
        <v>39</v>
      </c>
      <c r="K3481">
        <v>2024</v>
      </c>
      <c r="L3481" t="s">
        <v>6526</v>
      </c>
      <c r="M3481" t="s">
        <v>6528</v>
      </c>
    </row>
    <row r="3482" spans="1:13" x14ac:dyDescent="0.35">
      <c r="A3482" t="s">
        <v>3910</v>
      </c>
      <c r="B3482" s="1">
        <v>45449</v>
      </c>
      <c r="C3482" t="s">
        <v>59</v>
      </c>
      <c r="D3482" t="s">
        <v>685</v>
      </c>
      <c r="E3482">
        <v>9</v>
      </c>
      <c r="F3482">
        <v>1064.24</v>
      </c>
      <c r="G3482">
        <v>9578.16</v>
      </c>
      <c r="H3482" t="s">
        <v>42</v>
      </c>
      <c r="I3482" t="s">
        <v>945</v>
      </c>
      <c r="J3482" t="s">
        <v>31</v>
      </c>
      <c r="K3482">
        <v>2024</v>
      </c>
      <c r="L3482" t="s">
        <v>6531</v>
      </c>
      <c r="M3482" t="s">
        <v>6528</v>
      </c>
    </row>
    <row r="3483" spans="1:13" x14ac:dyDescent="0.35">
      <c r="A3483" t="s">
        <v>3966</v>
      </c>
      <c r="B3483" s="1">
        <v>45460</v>
      </c>
      <c r="C3483" t="s">
        <v>59</v>
      </c>
      <c r="D3483" t="s">
        <v>685</v>
      </c>
      <c r="E3483">
        <v>5</v>
      </c>
      <c r="F3483">
        <v>2681.4</v>
      </c>
      <c r="G3483">
        <v>13407</v>
      </c>
      <c r="H3483" t="s">
        <v>136</v>
      </c>
      <c r="I3483" t="s">
        <v>1052</v>
      </c>
      <c r="J3483" t="s">
        <v>31</v>
      </c>
      <c r="K3483">
        <v>2024</v>
      </c>
      <c r="L3483" t="s">
        <v>6531</v>
      </c>
      <c r="M3483" t="s">
        <v>6528</v>
      </c>
    </row>
    <row r="3484" spans="1:13" x14ac:dyDescent="0.35">
      <c r="A3484" t="s">
        <v>4024</v>
      </c>
      <c r="B3484" s="1">
        <v>44972</v>
      </c>
      <c r="C3484" t="s">
        <v>59</v>
      </c>
      <c r="D3484" t="s">
        <v>685</v>
      </c>
      <c r="E3484">
        <v>5</v>
      </c>
      <c r="F3484">
        <v>1037.3</v>
      </c>
      <c r="G3484">
        <v>5186.5</v>
      </c>
      <c r="H3484" t="s">
        <v>104</v>
      </c>
      <c r="I3484" t="s">
        <v>381</v>
      </c>
      <c r="J3484" t="s">
        <v>31</v>
      </c>
      <c r="K3484">
        <v>2023</v>
      </c>
      <c r="L3484" t="s">
        <v>6529</v>
      </c>
      <c r="M3484" t="s">
        <v>6528</v>
      </c>
    </row>
    <row r="3485" spans="1:13" x14ac:dyDescent="0.35">
      <c r="A3485" t="s">
        <v>4095</v>
      </c>
      <c r="B3485" s="1">
        <v>45617</v>
      </c>
      <c r="C3485" t="s">
        <v>59</v>
      </c>
      <c r="D3485" t="s">
        <v>685</v>
      </c>
      <c r="E3485">
        <v>2</v>
      </c>
      <c r="F3485">
        <v>1561.68</v>
      </c>
      <c r="G3485">
        <v>3123.36</v>
      </c>
      <c r="H3485" t="s">
        <v>42</v>
      </c>
      <c r="I3485" t="s">
        <v>701</v>
      </c>
      <c r="J3485" t="s">
        <v>14</v>
      </c>
      <c r="K3485">
        <v>2024</v>
      </c>
      <c r="L3485" t="s">
        <v>6526</v>
      </c>
      <c r="M3485" t="s">
        <v>6528</v>
      </c>
    </row>
    <row r="3486" spans="1:13" x14ac:dyDescent="0.35">
      <c r="A3486" t="s">
        <v>4510</v>
      </c>
      <c r="B3486" s="1">
        <v>45161</v>
      </c>
      <c r="C3486" t="s">
        <v>59</v>
      </c>
      <c r="D3486" t="s">
        <v>685</v>
      </c>
      <c r="E3486">
        <v>10</v>
      </c>
      <c r="F3486">
        <v>1603.63</v>
      </c>
      <c r="G3486">
        <v>16036.3</v>
      </c>
      <c r="H3486" t="s">
        <v>42</v>
      </c>
      <c r="I3486" t="s">
        <v>1070</v>
      </c>
      <c r="J3486" t="s">
        <v>44</v>
      </c>
      <c r="K3486">
        <v>2023</v>
      </c>
      <c r="L3486" t="s">
        <v>6530</v>
      </c>
      <c r="M3486" t="s">
        <v>6528</v>
      </c>
    </row>
    <row r="3487" spans="1:13" x14ac:dyDescent="0.35">
      <c r="A3487" t="s">
        <v>4552</v>
      </c>
      <c r="B3487" s="1">
        <v>45240</v>
      </c>
      <c r="C3487" t="s">
        <v>59</v>
      </c>
      <c r="D3487" t="s">
        <v>685</v>
      </c>
      <c r="E3487">
        <v>5</v>
      </c>
      <c r="F3487">
        <v>4612.3900000000003</v>
      </c>
      <c r="G3487">
        <v>23061.95</v>
      </c>
      <c r="H3487" t="s">
        <v>136</v>
      </c>
      <c r="I3487" t="s">
        <v>824</v>
      </c>
      <c r="J3487" t="s">
        <v>44</v>
      </c>
      <c r="K3487">
        <v>2023</v>
      </c>
      <c r="L3487" t="s">
        <v>6526</v>
      </c>
      <c r="M3487" t="s">
        <v>6523</v>
      </c>
    </row>
    <row r="3488" spans="1:13" x14ac:dyDescent="0.35">
      <c r="A3488" t="s">
        <v>4578</v>
      </c>
      <c r="B3488" s="1">
        <v>45570</v>
      </c>
      <c r="C3488" t="s">
        <v>59</v>
      </c>
      <c r="D3488" t="s">
        <v>685</v>
      </c>
      <c r="E3488">
        <v>7</v>
      </c>
      <c r="F3488">
        <v>4674.3100000000004</v>
      </c>
      <c r="G3488">
        <v>32720.17</v>
      </c>
      <c r="H3488" t="s">
        <v>29</v>
      </c>
      <c r="I3488" t="s">
        <v>941</v>
      </c>
      <c r="J3488" t="s">
        <v>39</v>
      </c>
      <c r="K3488">
        <v>2024</v>
      </c>
      <c r="L3488" t="s">
        <v>6522</v>
      </c>
      <c r="M3488" t="s">
        <v>6523</v>
      </c>
    </row>
    <row r="3489" spans="1:13" x14ac:dyDescent="0.35">
      <c r="A3489" t="s">
        <v>4623</v>
      </c>
      <c r="B3489" s="1">
        <v>45591</v>
      </c>
      <c r="C3489" t="s">
        <v>59</v>
      </c>
      <c r="D3489" t="s">
        <v>685</v>
      </c>
      <c r="E3489">
        <v>4</v>
      </c>
      <c r="F3489">
        <v>4945.6499999999996</v>
      </c>
      <c r="G3489">
        <v>19782.599999999999</v>
      </c>
      <c r="H3489" t="s">
        <v>104</v>
      </c>
      <c r="I3489" t="s">
        <v>568</v>
      </c>
      <c r="J3489" t="s">
        <v>31</v>
      </c>
      <c r="K3489">
        <v>2024</v>
      </c>
      <c r="L3489" t="s">
        <v>6522</v>
      </c>
      <c r="M3489" t="s">
        <v>6523</v>
      </c>
    </row>
    <row r="3490" spans="1:13" x14ac:dyDescent="0.35">
      <c r="A3490" t="s">
        <v>4672</v>
      </c>
      <c r="B3490" s="1">
        <v>44930</v>
      </c>
      <c r="C3490" t="s">
        <v>59</v>
      </c>
      <c r="D3490" t="s">
        <v>685</v>
      </c>
      <c r="E3490">
        <v>9</v>
      </c>
      <c r="F3490">
        <v>4142.8500000000004</v>
      </c>
      <c r="G3490">
        <v>37285.65</v>
      </c>
      <c r="H3490" t="s">
        <v>110</v>
      </c>
      <c r="I3490" t="s">
        <v>472</v>
      </c>
      <c r="J3490" t="s">
        <v>44</v>
      </c>
      <c r="K3490">
        <v>2023</v>
      </c>
      <c r="L3490" t="s">
        <v>6524</v>
      </c>
      <c r="M3490" t="s">
        <v>6523</v>
      </c>
    </row>
    <row r="3491" spans="1:13" x14ac:dyDescent="0.35">
      <c r="A3491" t="s">
        <v>4694</v>
      </c>
      <c r="B3491" s="1">
        <v>45430</v>
      </c>
      <c r="C3491" t="s">
        <v>59</v>
      </c>
      <c r="D3491" t="s">
        <v>685</v>
      </c>
      <c r="E3491">
        <v>2</v>
      </c>
      <c r="F3491">
        <v>1223.8499999999999</v>
      </c>
      <c r="G3491">
        <v>2447.6999999999998</v>
      </c>
      <c r="H3491" t="s">
        <v>29</v>
      </c>
      <c r="I3491" t="s">
        <v>599</v>
      </c>
      <c r="J3491" t="s">
        <v>14</v>
      </c>
      <c r="K3491">
        <v>2024</v>
      </c>
      <c r="L3491" t="s">
        <v>6532</v>
      </c>
      <c r="M3491" t="s">
        <v>6528</v>
      </c>
    </row>
    <row r="3492" spans="1:13" x14ac:dyDescent="0.35">
      <c r="A3492" t="s">
        <v>4764</v>
      </c>
      <c r="B3492" s="1">
        <v>45259</v>
      </c>
      <c r="C3492" t="s">
        <v>59</v>
      </c>
      <c r="D3492" t="s">
        <v>685</v>
      </c>
      <c r="E3492">
        <v>8</v>
      </c>
      <c r="F3492">
        <v>2362.4499999999998</v>
      </c>
      <c r="G3492">
        <v>18899.599999999999</v>
      </c>
      <c r="H3492" t="s">
        <v>104</v>
      </c>
      <c r="I3492" t="s">
        <v>2528</v>
      </c>
      <c r="J3492" t="s">
        <v>14</v>
      </c>
      <c r="K3492">
        <v>2023</v>
      </c>
      <c r="L3492" t="s">
        <v>6526</v>
      </c>
      <c r="M3492" t="s">
        <v>6528</v>
      </c>
    </row>
    <row r="3493" spans="1:13" x14ac:dyDescent="0.35">
      <c r="A3493" t="s">
        <v>4785</v>
      </c>
      <c r="B3493" s="1">
        <v>45441</v>
      </c>
      <c r="C3493" t="s">
        <v>59</v>
      </c>
      <c r="D3493" t="s">
        <v>685</v>
      </c>
      <c r="E3493">
        <v>5</v>
      </c>
      <c r="F3493">
        <v>3993.5</v>
      </c>
      <c r="G3493">
        <v>19967.5</v>
      </c>
      <c r="H3493" t="s">
        <v>104</v>
      </c>
      <c r="I3493" t="s">
        <v>2548</v>
      </c>
      <c r="J3493" t="s">
        <v>19</v>
      </c>
      <c r="K3493">
        <v>2024</v>
      </c>
      <c r="L3493" t="s">
        <v>6532</v>
      </c>
      <c r="M3493" t="s">
        <v>6523</v>
      </c>
    </row>
    <row r="3494" spans="1:13" x14ac:dyDescent="0.35">
      <c r="A3494" t="s">
        <v>4807</v>
      </c>
      <c r="B3494" s="1">
        <v>45308</v>
      </c>
      <c r="C3494" t="s">
        <v>59</v>
      </c>
      <c r="D3494" t="s">
        <v>685</v>
      </c>
      <c r="E3494">
        <v>8</v>
      </c>
      <c r="F3494">
        <v>3032.7</v>
      </c>
      <c r="G3494">
        <v>24261.599999999999</v>
      </c>
      <c r="H3494" t="s">
        <v>104</v>
      </c>
      <c r="I3494" t="s">
        <v>2163</v>
      </c>
      <c r="J3494" t="s">
        <v>19</v>
      </c>
      <c r="K3494">
        <v>2024</v>
      </c>
      <c r="L3494" t="s">
        <v>6524</v>
      </c>
      <c r="M3494" t="s">
        <v>6523</v>
      </c>
    </row>
    <row r="3495" spans="1:13" x14ac:dyDescent="0.35">
      <c r="A3495" t="s">
        <v>5022</v>
      </c>
      <c r="B3495" s="1">
        <v>45144</v>
      </c>
      <c r="C3495" t="s">
        <v>59</v>
      </c>
      <c r="D3495" t="s">
        <v>685</v>
      </c>
      <c r="E3495">
        <v>4</v>
      </c>
      <c r="F3495">
        <v>4181.93</v>
      </c>
      <c r="G3495">
        <v>16727.72</v>
      </c>
      <c r="H3495" t="s">
        <v>104</v>
      </c>
      <c r="I3495" t="s">
        <v>176</v>
      </c>
      <c r="J3495" t="s">
        <v>14</v>
      </c>
      <c r="K3495">
        <v>2023</v>
      </c>
      <c r="L3495" t="s">
        <v>6530</v>
      </c>
      <c r="M3495" t="s">
        <v>6523</v>
      </c>
    </row>
    <row r="3496" spans="1:13" x14ac:dyDescent="0.35">
      <c r="A3496" t="s">
        <v>5049</v>
      </c>
      <c r="B3496" s="1">
        <v>45475</v>
      </c>
      <c r="C3496" t="s">
        <v>59</v>
      </c>
      <c r="D3496" t="s">
        <v>685</v>
      </c>
      <c r="E3496">
        <v>10</v>
      </c>
      <c r="F3496">
        <v>2531.4899999999998</v>
      </c>
      <c r="G3496">
        <v>25314.9</v>
      </c>
      <c r="H3496" t="s">
        <v>136</v>
      </c>
      <c r="I3496" t="s">
        <v>1040</v>
      </c>
      <c r="J3496" t="s">
        <v>39</v>
      </c>
      <c r="K3496">
        <v>2024</v>
      </c>
      <c r="L3496" t="s">
        <v>6534</v>
      </c>
      <c r="M3496" t="s">
        <v>6528</v>
      </c>
    </row>
    <row r="3497" spans="1:13" x14ac:dyDescent="0.35">
      <c r="A3497" t="s">
        <v>5200</v>
      </c>
      <c r="B3497" s="1">
        <v>45118</v>
      </c>
      <c r="C3497" t="s">
        <v>59</v>
      </c>
      <c r="D3497" t="s">
        <v>685</v>
      </c>
      <c r="E3497">
        <v>9</v>
      </c>
      <c r="F3497">
        <v>4878.3900000000003</v>
      </c>
      <c r="G3497">
        <v>43905.51</v>
      </c>
      <c r="H3497" t="s">
        <v>29</v>
      </c>
      <c r="I3497" t="s">
        <v>392</v>
      </c>
      <c r="J3497" t="s">
        <v>31</v>
      </c>
      <c r="K3497">
        <v>2023</v>
      </c>
      <c r="L3497" t="s">
        <v>6534</v>
      </c>
      <c r="M3497" t="s">
        <v>6523</v>
      </c>
    </row>
    <row r="3498" spans="1:13" x14ac:dyDescent="0.35">
      <c r="A3498" t="s">
        <v>5268</v>
      </c>
      <c r="B3498" s="1">
        <v>45632</v>
      </c>
      <c r="C3498" t="s">
        <v>59</v>
      </c>
      <c r="D3498" t="s">
        <v>685</v>
      </c>
      <c r="E3498">
        <v>7</v>
      </c>
      <c r="F3498">
        <v>1469.79</v>
      </c>
      <c r="G3498">
        <v>10288.530000000001</v>
      </c>
      <c r="H3498" t="s">
        <v>104</v>
      </c>
      <c r="I3498" t="s">
        <v>1777</v>
      </c>
      <c r="J3498" t="s">
        <v>44</v>
      </c>
      <c r="K3498">
        <v>2024</v>
      </c>
      <c r="L3498" t="s">
        <v>6520</v>
      </c>
      <c r="M3498" t="s">
        <v>6528</v>
      </c>
    </row>
    <row r="3499" spans="1:13" x14ac:dyDescent="0.35">
      <c r="A3499" t="s">
        <v>5297</v>
      </c>
      <c r="B3499" s="1">
        <v>45314</v>
      </c>
      <c r="C3499" t="s">
        <v>59</v>
      </c>
      <c r="D3499" t="s">
        <v>685</v>
      </c>
      <c r="E3499">
        <v>5</v>
      </c>
      <c r="F3499">
        <v>4151.09</v>
      </c>
      <c r="G3499">
        <v>20755.45</v>
      </c>
      <c r="H3499" t="s">
        <v>42</v>
      </c>
      <c r="I3499" t="s">
        <v>2017</v>
      </c>
      <c r="J3499" t="s">
        <v>44</v>
      </c>
      <c r="K3499">
        <v>2024</v>
      </c>
      <c r="L3499" t="s">
        <v>6524</v>
      </c>
      <c r="M3499" t="s">
        <v>6523</v>
      </c>
    </row>
    <row r="3500" spans="1:13" x14ac:dyDescent="0.35">
      <c r="A3500" t="s">
        <v>5332</v>
      </c>
      <c r="B3500" s="1">
        <v>45425</v>
      </c>
      <c r="C3500" t="s">
        <v>59</v>
      </c>
      <c r="D3500" t="s">
        <v>685</v>
      </c>
      <c r="E3500">
        <v>3</v>
      </c>
      <c r="F3500">
        <v>613.19000000000005</v>
      </c>
      <c r="G3500">
        <v>1839.57</v>
      </c>
      <c r="H3500" t="s">
        <v>136</v>
      </c>
      <c r="I3500" t="s">
        <v>1945</v>
      </c>
      <c r="J3500" t="s">
        <v>19</v>
      </c>
      <c r="K3500">
        <v>2024</v>
      </c>
      <c r="L3500" t="s">
        <v>6532</v>
      </c>
      <c r="M3500" t="s">
        <v>6521</v>
      </c>
    </row>
    <row r="3501" spans="1:13" x14ac:dyDescent="0.35">
      <c r="A3501" t="s">
        <v>5420</v>
      </c>
      <c r="B3501" s="1">
        <v>45640</v>
      </c>
      <c r="C3501" t="s">
        <v>59</v>
      </c>
      <c r="D3501" t="s">
        <v>685</v>
      </c>
      <c r="E3501">
        <v>9</v>
      </c>
      <c r="F3501">
        <v>3513.04</v>
      </c>
      <c r="G3501">
        <v>31617.360000000001</v>
      </c>
      <c r="H3501" t="s">
        <v>104</v>
      </c>
      <c r="I3501" t="s">
        <v>1052</v>
      </c>
      <c r="J3501" t="s">
        <v>44</v>
      </c>
      <c r="K3501">
        <v>2024</v>
      </c>
      <c r="L3501" t="s">
        <v>6520</v>
      </c>
      <c r="M3501" t="s">
        <v>6523</v>
      </c>
    </row>
    <row r="3502" spans="1:13" x14ac:dyDescent="0.35">
      <c r="A3502" t="s">
        <v>5421</v>
      </c>
      <c r="B3502" s="1">
        <v>45280</v>
      </c>
      <c r="C3502" t="s">
        <v>59</v>
      </c>
      <c r="D3502" t="s">
        <v>685</v>
      </c>
      <c r="E3502">
        <v>1</v>
      </c>
      <c r="F3502">
        <v>425.44</v>
      </c>
      <c r="G3502">
        <v>425.44</v>
      </c>
      <c r="H3502" t="s">
        <v>42</v>
      </c>
      <c r="I3502" t="s">
        <v>1310</v>
      </c>
      <c r="J3502" t="s">
        <v>47</v>
      </c>
      <c r="K3502">
        <v>2023</v>
      </c>
      <c r="L3502" t="s">
        <v>6520</v>
      </c>
      <c r="M3502" t="s">
        <v>6521</v>
      </c>
    </row>
    <row r="3503" spans="1:13" x14ac:dyDescent="0.35">
      <c r="A3503" t="s">
        <v>5426</v>
      </c>
      <c r="B3503" s="1">
        <v>45447</v>
      </c>
      <c r="C3503" t="s">
        <v>59</v>
      </c>
      <c r="D3503" t="s">
        <v>685</v>
      </c>
      <c r="E3503">
        <v>8</v>
      </c>
      <c r="F3503">
        <v>1861.07</v>
      </c>
      <c r="G3503">
        <v>14888.56</v>
      </c>
      <c r="H3503" t="s">
        <v>104</v>
      </c>
      <c r="I3503" t="s">
        <v>646</v>
      </c>
      <c r="J3503" t="s">
        <v>39</v>
      </c>
      <c r="K3503">
        <v>2024</v>
      </c>
      <c r="L3503" t="s">
        <v>6531</v>
      </c>
      <c r="M3503" t="s">
        <v>6528</v>
      </c>
    </row>
    <row r="3504" spans="1:13" x14ac:dyDescent="0.35">
      <c r="A3504" t="s">
        <v>5467</v>
      </c>
      <c r="B3504" s="1">
        <v>45572</v>
      </c>
      <c r="C3504" t="s">
        <v>59</v>
      </c>
      <c r="D3504" t="s">
        <v>685</v>
      </c>
      <c r="E3504">
        <v>2</v>
      </c>
      <c r="F3504">
        <v>713.57</v>
      </c>
      <c r="G3504">
        <v>1427.14</v>
      </c>
      <c r="H3504" t="s">
        <v>29</v>
      </c>
      <c r="I3504" t="s">
        <v>2605</v>
      </c>
      <c r="J3504" t="s">
        <v>14</v>
      </c>
      <c r="K3504">
        <v>2024</v>
      </c>
      <c r="L3504" t="s">
        <v>6522</v>
      </c>
      <c r="M3504" t="s">
        <v>6521</v>
      </c>
    </row>
    <row r="3505" spans="1:13" x14ac:dyDescent="0.35">
      <c r="A3505" t="s">
        <v>5470</v>
      </c>
      <c r="B3505" s="1">
        <v>45035</v>
      </c>
      <c r="C3505" t="s">
        <v>59</v>
      </c>
      <c r="D3505" t="s">
        <v>685</v>
      </c>
      <c r="E3505">
        <v>3</v>
      </c>
      <c r="F3505">
        <v>2293.83</v>
      </c>
      <c r="G3505">
        <v>6881.49</v>
      </c>
      <c r="H3505" t="s">
        <v>42</v>
      </c>
      <c r="I3505" t="s">
        <v>2023</v>
      </c>
      <c r="J3505" t="s">
        <v>31</v>
      </c>
      <c r="K3505">
        <v>2023</v>
      </c>
      <c r="L3505" t="s">
        <v>6527</v>
      </c>
      <c r="M3505" t="s">
        <v>6528</v>
      </c>
    </row>
    <row r="3506" spans="1:13" x14ac:dyDescent="0.35">
      <c r="A3506" t="s">
        <v>5894</v>
      </c>
      <c r="B3506" s="1">
        <v>45271</v>
      </c>
      <c r="C3506" t="s">
        <v>59</v>
      </c>
      <c r="D3506" t="s">
        <v>685</v>
      </c>
      <c r="E3506">
        <v>10</v>
      </c>
      <c r="F3506">
        <v>1540.78</v>
      </c>
      <c r="G3506">
        <v>15407.8</v>
      </c>
      <c r="H3506" t="s">
        <v>29</v>
      </c>
      <c r="I3506" t="s">
        <v>1777</v>
      </c>
      <c r="J3506" t="s">
        <v>31</v>
      </c>
      <c r="K3506">
        <v>2023</v>
      </c>
      <c r="L3506" t="s">
        <v>6520</v>
      </c>
      <c r="M3506" t="s">
        <v>6528</v>
      </c>
    </row>
    <row r="3507" spans="1:13" x14ac:dyDescent="0.35">
      <c r="A3507" t="s">
        <v>5947</v>
      </c>
      <c r="B3507" s="1">
        <v>45006</v>
      </c>
      <c r="C3507" t="s">
        <v>59</v>
      </c>
      <c r="D3507" t="s">
        <v>685</v>
      </c>
      <c r="E3507">
        <v>3</v>
      </c>
      <c r="F3507">
        <v>2119.9299999999998</v>
      </c>
      <c r="G3507">
        <v>6359.79</v>
      </c>
      <c r="H3507" t="s">
        <v>29</v>
      </c>
      <c r="I3507" t="s">
        <v>1124</v>
      </c>
      <c r="J3507" t="s">
        <v>44</v>
      </c>
      <c r="K3507">
        <v>2023</v>
      </c>
      <c r="L3507" t="s">
        <v>6533</v>
      </c>
      <c r="M3507" t="s">
        <v>6528</v>
      </c>
    </row>
    <row r="3508" spans="1:13" x14ac:dyDescent="0.35">
      <c r="A3508" t="s">
        <v>5994</v>
      </c>
      <c r="B3508" s="1">
        <v>45262</v>
      </c>
      <c r="C3508" t="s">
        <v>59</v>
      </c>
      <c r="D3508" t="s">
        <v>685</v>
      </c>
      <c r="E3508">
        <v>4</v>
      </c>
      <c r="F3508">
        <v>1363.54</v>
      </c>
      <c r="G3508">
        <v>5454.16</v>
      </c>
      <c r="H3508" t="s">
        <v>29</v>
      </c>
      <c r="I3508" t="s">
        <v>743</v>
      </c>
      <c r="J3508" t="s">
        <v>14</v>
      </c>
      <c r="K3508">
        <v>2023</v>
      </c>
      <c r="L3508" t="s">
        <v>6520</v>
      </c>
      <c r="M3508" t="s">
        <v>6528</v>
      </c>
    </row>
    <row r="3509" spans="1:13" x14ac:dyDescent="0.35">
      <c r="A3509" t="s">
        <v>6032</v>
      </c>
      <c r="B3509" s="1">
        <v>45368</v>
      </c>
      <c r="C3509" t="s">
        <v>59</v>
      </c>
      <c r="D3509" t="s">
        <v>685</v>
      </c>
      <c r="E3509">
        <v>1</v>
      </c>
      <c r="F3509">
        <v>4503.7299999999996</v>
      </c>
      <c r="G3509">
        <v>4503.7299999999996</v>
      </c>
      <c r="H3509" t="s">
        <v>42</v>
      </c>
      <c r="I3509" t="s">
        <v>2647</v>
      </c>
      <c r="J3509" t="s">
        <v>47</v>
      </c>
      <c r="K3509">
        <v>2024</v>
      </c>
      <c r="L3509" t="s">
        <v>6533</v>
      </c>
      <c r="M3509" t="s">
        <v>6523</v>
      </c>
    </row>
    <row r="3510" spans="1:13" x14ac:dyDescent="0.35">
      <c r="A3510" t="s">
        <v>6228</v>
      </c>
      <c r="B3510" s="1">
        <v>45505</v>
      </c>
      <c r="C3510" t="s">
        <v>59</v>
      </c>
      <c r="D3510" t="s">
        <v>685</v>
      </c>
      <c r="E3510">
        <v>5</v>
      </c>
      <c r="F3510">
        <v>4509.97</v>
      </c>
      <c r="G3510">
        <v>22549.85</v>
      </c>
      <c r="H3510" t="s">
        <v>29</v>
      </c>
      <c r="I3510" t="s">
        <v>2433</v>
      </c>
      <c r="J3510" t="s">
        <v>39</v>
      </c>
      <c r="K3510">
        <v>2024</v>
      </c>
      <c r="L3510" t="s">
        <v>6530</v>
      </c>
      <c r="M3510" t="s">
        <v>6523</v>
      </c>
    </row>
    <row r="3511" spans="1:13" x14ac:dyDescent="0.35">
      <c r="A3511" t="s">
        <v>6241</v>
      </c>
      <c r="B3511" s="1">
        <v>44994</v>
      </c>
      <c r="C3511" t="s">
        <v>59</v>
      </c>
      <c r="D3511" t="s">
        <v>685</v>
      </c>
      <c r="E3511">
        <v>9</v>
      </c>
      <c r="F3511">
        <v>2973.09</v>
      </c>
      <c r="G3511">
        <v>26757.81</v>
      </c>
      <c r="H3511" t="s">
        <v>42</v>
      </c>
      <c r="I3511" t="s">
        <v>539</v>
      </c>
      <c r="J3511" t="s">
        <v>19</v>
      </c>
      <c r="K3511">
        <v>2023</v>
      </c>
      <c r="L3511" t="s">
        <v>6533</v>
      </c>
      <c r="M3511" t="s">
        <v>6528</v>
      </c>
    </row>
    <row r="3512" spans="1:13" x14ac:dyDescent="0.35">
      <c r="A3512" t="s">
        <v>6418</v>
      </c>
      <c r="B3512" s="1">
        <v>45485</v>
      </c>
      <c r="C3512" t="s">
        <v>59</v>
      </c>
      <c r="D3512" t="s">
        <v>685</v>
      </c>
      <c r="E3512">
        <v>2</v>
      </c>
      <c r="F3512">
        <v>1647.57</v>
      </c>
      <c r="G3512">
        <v>3295.14</v>
      </c>
      <c r="H3512" t="s">
        <v>136</v>
      </c>
      <c r="I3512" t="s">
        <v>99</v>
      </c>
      <c r="J3512" t="s">
        <v>14</v>
      </c>
      <c r="K3512">
        <v>2024</v>
      </c>
      <c r="L3512" t="s">
        <v>6534</v>
      </c>
      <c r="M3512" t="s">
        <v>6528</v>
      </c>
    </row>
    <row r="3513" spans="1:13" x14ac:dyDescent="0.35">
      <c r="A3513" t="s">
        <v>6422</v>
      </c>
      <c r="B3513" s="1">
        <v>45327</v>
      </c>
      <c r="C3513" t="s">
        <v>59</v>
      </c>
      <c r="D3513" t="s">
        <v>685</v>
      </c>
      <c r="E3513">
        <v>4</v>
      </c>
      <c r="F3513">
        <v>1233.83</v>
      </c>
      <c r="G3513">
        <v>4935.32</v>
      </c>
      <c r="H3513" t="s">
        <v>110</v>
      </c>
      <c r="I3513" t="s">
        <v>2433</v>
      </c>
      <c r="J3513" t="s">
        <v>19</v>
      </c>
      <c r="K3513">
        <v>2024</v>
      </c>
      <c r="L3513" t="s">
        <v>6529</v>
      </c>
      <c r="M3513" t="s">
        <v>6528</v>
      </c>
    </row>
    <row r="3514" spans="1:13" x14ac:dyDescent="0.35">
      <c r="A3514" t="s">
        <v>58</v>
      </c>
      <c r="B3514" s="1">
        <v>45156</v>
      </c>
      <c r="C3514" t="s">
        <v>59</v>
      </c>
      <c r="D3514" t="s">
        <v>60</v>
      </c>
      <c r="E3514">
        <v>1</v>
      </c>
      <c r="F3514">
        <v>4624.93</v>
      </c>
      <c r="G3514">
        <v>4624.93</v>
      </c>
      <c r="H3514" t="s">
        <v>29</v>
      </c>
      <c r="I3514" t="s">
        <v>61</v>
      </c>
      <c r="J3514" t="s">
        <v>44</v>
      </c>
      <c r="K3514">
        <v>2023</v>
      </c>
      <c r="L3514" t="s">
        <v>6530</v>
      </c>
      <c r="M3514" t="s">
        <v>6523</v>
      </c>
    </row>
    <row r="3515" spans="1:13" x14ac:dyDescent="0.35">
      <c r="A3515" t="s">
        <v>75</v>
      </c>
      <c r="B3515" s="1">
        <v>44990</v>
      </c>
      <c r="C3515" t="s">
        <v>59</v>
      </c>
      <c r="D3515" t="s">
        <v>60</v>
      </c>
      <c r="E3515">
        <v>2</v>
      </c>
      <c r="F3515">
        <v>2102.91</v>
      </c>
      <c r="G3515">
        <v>4205.82</v>
      </c>
      <c r="H3515" t="s">
        <v>136</v>
      </c>
      <c r="I3515" t="s">
        <v>76</v>
      </c>
      <c r="J3515" t="s">
        <v>19</v>
      </c>
      <c r="K3515">
        <v>2023</v>
      </c>
      <c r="L3515" t="s">
        <v>6533</v>
      </c>
      <c r="M3515" t="s">
        <v>6528</v>
      </c>
    </row>
    <row r="3516" spans="1:13" x14ac:dyDescent="0.35">
      <c r="A3516" t="s">
        <v>224</v>
      </c>
      <c r="B3516" s="1">
        <v>45482</v>
      </c>
      <c r="C3516" t="s">
        <v>59</v>
      </c>
      <c r="D3516" t="s">
        <v>60</v>
      </c>
      <c r="E3516">
        <v>3</v>
      </c>
      <c r="F3516">
        <v>4650.24</v>
      </c>
      <c r="G3516">
        <v>13950.72</v>
      </c>
      <c r="H3516" t="s">
        <v>136</v>
      </c>
      <c r="I3516" t="s">
        <v>6536</v>
      </c>
      <c r="J3516" t="s">
        <v>44</v>
      </c>
      <c r="K3516">
        <v>2024</v>
      </c>
      <c r="L3516" t="s">
        <v>6534</v>
      </c>
      <c r="M3516" t="s">
        <v>6523</v>
      </c>
    </row>
    <row r="3517" spans="1:13" x14ac:dyDescent="0.35">
      <c r="A3517" t="s">
        <v>275</v>
      </c>
      <c r="B3517" s="1">
        <v>45342</v>
      </c>
      <c r="C3517" t="s">
        <v>59</v>
      </c>
      <c r="D3517" t="s">
        <v>60</v>
      </c>
      <c r="E3517">
        <v>4</v>
      </c>
      <c r="F3517">
        <v>4974.96</v>
      </c>
      <c r="G3517">
        <v>19899.84</v>
      </c>
      <c r="H3517" t="s">
        <v>29</v>
      </c>
      <c r="I3517" t="s">
        <v>276</v>
      </c>
      <c r="J3517" t="s">
        <v>47</v>
      </c>
      <c r="K3517">
        <v>2024</v>
      </c>
      <c r="L3517" t="s">
        <v>6529</v>
      </c>
      <c r="M3517" t="s">
        <v>6523</v>
      </c>
    </row>
    <row r="3518" spans="1:13" x14ac:dyDescent="0.35">
      <c r="A3518" t="s">
        <v>440</v>
      </c>
      <c r="B3518" s="1">
        <v>45013</v>
      </c>
      <c r="C3518" t="s">
        <v>59</v>
      </c>
      <c r="D3518" t="s">
        <v>60</v>
      </c>
      <c r="E3518">
        <v>5</v>
      </c>
      <c r="F3518">
        <v>4973.67</v>
      </c>
      <c r="G3518">
        <v>24868.35</v>
      </c>
      <c r="H3518" t="s">
        <v>104</v>
      </c>
      <c r="I3518" t="s">
        <v>441</v>
      </c>
      <c r="J3518" t="s">
        <v>31</v>
      </c>
      <c r="K3518">
        <v>2023</v>
      </c>
      <c r="L3518" t="s">
        <v>6533</v>
      </c>
      <c r="M3518" t="s">
        <v>6523</v>
      </c>
    </row>
    <row r="3519" spans="1:13" x14ac:dyDescent="0.35">
      <c r="A3519" t="s">
        <v>667</v>
      </c>
      <c r="B3519" s="1">
        <v>45631</v>
      </c>
      <c r="C3519" t="s">
        <v>59</v>
      </c>
      <c r="D3519" t="s">
        <v>60</v>
      </c>
      <c r="E3519">
        <v>10</v>
      </c>
      <c r="F3519">
        <v>2794.21</v>
      </c>
      <c r="G3519">
        <v>27942.1</v>
      </c>
      <c r="H3519" t="s">
        <v>136</v>
      </c>
      <c r="I3519" t="s">
        <v>668</v>
      </c>
      <c r="J3519" t="s">
        <v>19</v>
      </c>
      <c r="K3519">
        <v>2024</v>
      </c>
      <c r="L3519" t="s">
        <v>6520</v>
      </c>
      <c r="M3519" t="s">
        <v>6528</v>
      </c>
    </row>
    <row r="3520" spans="1:13" x14ac:dyDescent="0.35">
      <c r="A3520" t="s">
        <v>844</v>
      </c>
      <c r="B3520" s="1">
        <v>45596</v>
      </c>
      <c r="C3520" t="s">
        <v>59</v>
      </c>
      <c r="D3520" t="s">
        <v>60</v>
      </c>
      <c r="E3520">
        <v>4</v>
      </c>
      <c r="F3520">
        <v>3217.59</v>
      </c>
      <c r="G3520">
        <v>12870.36</v>
      </c>
      <c r="H3520" t="s">
        <v>136</v>
      </c>
      <c r="I3520" t="s">
        <v>845</v>
      </c>
      <c r="J3520" t="s">
        <v>14</v>
      </c>
      <c r="K3520">
        <v>2024</v>
      </c>
      <c r="L3520" t="s">
        <v>6522</v>
      </c>
      <c r="M3520" t="s">
        <v>6523</v>
      </c>
    </row>
    <row r="3521" spans="1:13" x14ac:dyDescent="0.35">
      <c r="A3521" t="s">
        <v>1017</v>
      </c>
      <c r="B3521" s="1">
        <v>45628</v>
      </c>
      <c r="C3521" t="s">
        <v>59</v>
      </c>
      <c r="D3521" t="s">
        <v>60</v>
      </c>
      <c r="E3521">
        <v>8</v>
      </c>
      <c r="F3521">
        <v>1338.8</v>
      </c>
      <c r="G3521">
        <v>10710.4</v>
      </c>
      <c r="H3521" t="s">
        <v>136</v>
      </c>
      <c r="I3521" t="s">
        <v>1018</v>
      </c>
      <c r="J3521" t="s">
        <v>44</v>
      </c>
      <c r="K3521">
        <v>2024</v>
      </c>
      <c r="L3521" t="s">
        <v>6520</v>
      </c>
      <c r="M3521" t="s">
        <v>6528</v>
      </c>
    </row>
    <row r="3522" spans="1:13" x14ac:dyDescent="0.35">
      <c r="A3522" t="s">
        <v>1030</v>
      </c>
      <c r="B3522" s="1">
        <v>45481</v>
      </c>
      <c r="C3522" t="s">
        <v>59</v>
      </c>
      <c r="D3522" t="s">
        <v>60</v>
      </c>
      <c r="E3522">
        <v>5</v>
      </c>
      <c r="F3522">
        <v>4261.91</v>
      </c>
      <c r="G3522">
        <v>21309.55</v>
      </c>
      <c r="H3522" t="s">
        <v>104</v>
      </c>
      <c r="I3522" t="s">
        <v>1031</v>
      </c>
      <c r="J3522" t="s">
        <v>39</v>
      </c>
      <c r="K3522">
        <v>2024</v>
      </c>
      <c r="L3522" t="s">
        <v>6534</v>
      </c>
      <c r="M3522" t="s">
        <v>6523</v>
      </c>
    </row>
    <row r="3523" spans="1:13" x14ac:dyDescent="0.35">
      <c r="A3523" t="s">
        <v>1059</v>
      </c>
      <c r="B3523" s="1">
        <v>45290</v>
      </c>
      <c r="C3523" t="s">
        <v>59</v>
      </c>
      <c r="D3523" t="s">
        <v>60</v>
      </c>
      <c r="E3523">
        <v>10</v>
      </c>
      <c r="F3523">
        <v>868.02</v>
      </c>
      <c r="G3523">
        <v>8680.2000000000007</v>
      </c>
      <c r="H3523" t="s">
        <v>29</v>
      </c>
      <c r="I3523" t="s">
        <v>226</v>
      </c>
      <c r="J3523" t="s">
        <v>39</v>
      </c>
      <c r="K3523">
        <v>2023</v>
      </c>
      <c r="L3523" t="s">
        <v>6520</v>
      </c>
      <c r="M3523" t="s">
        <v>6521</v>
      </c>
    </row>
    <row r="3524" spans="1:13" x14ac:dyDescent="0.35">
      <c r="A3524" t="s">
        <v>1104</v>
      </c>
      <c r="B3524" s="1">
        <v>45121</v>
      </c>
      <c r="C3524" t="s">
        <v>59</v>
      </c>
      <c r="D3524" t="s">
        <v>60</v>
      </c>
      <c r="E3524">
        <v>10</v>
      </c>
      <c r="F3524">
        <v>2406.61</v>
      </c>
      <c r="G3524">
        <v>24066.1</v>
      </c>
      <c r="H3524" t="s">
        <v>42</v>
      </c>
      <c r="I3524" t="s">
        <v>938</v>
      </c>
      <c r="J3524" t="s">
        <v>31</v>
      </c>
      <c r="K3524">
        <v>2023</v>
      </c>
      <c r="L3524" t="s">
        <v>6534</v>
      </c>
      <c r="M3524" t="s">
        <v>6528</v>
      </c>
    </row>
    <row r="3525" spans="1:13" x14ac:dyDescent="0.35">
      <c r="A3525" t="s">
        <v>1237</v>
      </c>
      <c r="B3525" s="1">
        <v>44986</v>
      </c>
      <c r="C3525" t="s">
        <v>59</v>
      </c>
      <c r="D3525" t="s">
        <v>60</v>
      </c>
      <c r="E3525">
        <v>5</v>
      </c>
      <c r="F3525">
        <v>3813.28</v>
      </c>
      <c r="G3525">
        <v>19066.400000000001</v>
      </c>
      <c r="H3525" t="s">
        <v>104</v>
      </c>
      <c r="I3525" t="s">
        <v>689</v>
      </c>
      <c r="J3525" t="s">
        <v>14</v>
      </c>
      <c r="K3525">
        <v>2023</v>
      </c>
      <c r="L3525" t="s">
        <v>6533</v>
      </c>
      <c r="M3525" t="s">
        <v>6523</v>
      </c>
    </row>
    <row r="3526" spans="1:13" x14ac:dyDescent="0.35">
      <c r="A3526" t="s">
        <v>1247</v>
      </c>
      <c r="B3526" s="1">
        <v>45459</v>
      </c>
      <c r="C3526" t="s">
        <v>59</v>
      </c>
      <c r="D3526" t="s">
        <v>60</v>
      </c>
      <c r="E3526">
        <v>1</v>
      </c>
      <c r="F3526">
        <v>1708.89</v>
      </c>
      <c r="G3526">
        <v>1708.89</v>
      </c>
      <c r="H3526" t="s">
        <v>110</v>
      </c>
      <c r="I3526" t="s">
        <v>457</v>
      </c>
      <c r="J3526" t="s">
        <v>39</v>
      </c>
      <c r="K3526">
        <v>2024</v>
      </c>
      <c r="L3526" t="s">
        <v>6531</v>
      </c>
      <c r="M3526" t="s">
        <v>6528</v>
      </c>
    </row>
    <row r="3527" spans="1:13" x14ac:dyDescent="0.35">
      <c r="A3527" t="s">
        <v>1272</v>
      </c>
      <c r="B3527" s="1">
        <v>45454</v>
      </c>
      <c r="C3527" t="s">
        <v>59</v>
      </c>
      <c r="D3527" t="s">
        <v>60</v>
      </c>
      <c r="E3527">
        <v>9</v>
      </c>
      <c r="F3527">
        <v>1673.39</v>
      </c>
      <c r="G3527">
        <v>15060.51</v>
      </c>
      <c r="H3527" t="s">
        <v>42</v>
      </c>
      <c r="I3527" t="s">
        <v>1273</v>
      </c>
      <c r="J3527" t="s">
        <v>47</v>
      </c>
      <c r="K3527">
        <v>2024</v>
      </c>
      <c r="L3527" t="s">
        <v>6531</v>
      </c>
      <c r="M3527" t="s">
        <v>6528</v>
      </c>
    </row>
    <row r="3528" spans="1:13" x14ac:dyDescent="0.35">
      <c r="A3528" t="s">
        <v>1354</v>
      </c>
      <c r="B3528" s="1">
        <v>44974</v>
      </c>
      <c r="C3528" t="s">
        <v>59</v>
      </c>
      <c r="D3528" t="s">
        <v>60</v>
      </c>
      <c r="E3528">
        <v>2</v>
      </c>
      <c r="F3528">
        <v>4786.03</v>
      </c>
      <c r="G3528">
        <v>9572.06</v>
      </c>
      <c r="H3528" t="s">
        <v>136</v>
      </c>
      <c r="I3528" t="s">
        <v>200</v>
      </c>
      <c r="J3528" t="s">
        <v>44</v>
      </c>
      <c r="K3528">
        <v>2023</v>
      </c>
      <c r="L3528" t="s">
        <v>6529</v>
      </c>
      <c r="M3528" t="s">
        <v>6523</v>
      </c>
    </row>
    <row r="3529" spans="1:13" x14ac:dyDescent="0.35">
      <c r="A3529" t="s">
        <v>1378</v>
      </c>
      <c r="B3529" s="1">
        <v>45410</v>
      </c>
      <c r="C3529" t="s">
        <v>59</v>
      </c>
      <c r="D3529" t="s">
        <v>60</v>
      </c>
      <c r="E3529">
        <v>3</v>
      </c>
      <c r="F3529">
        <v>2484.29</v>
      </c>
      <c r="G3529">
        <v>7452.87</v>
      </c>
      <c r="H3529" t="s">
        <v>136</v>
      </c>
      <c r="I3529" t="s">
        <v>1379</v>
      </c>
      <c r="J3529" t="s">
        <v>39</v>
      </c>
      <c r="K3529">
        <v>2024</v>
      </c>
      <c r="L3529" t="s">
        <v>6527</v>
      </c>
      <c r="M3529" t="s">
        <v>6528</v>
      </c>
    </row>
    <row r="3530" spans="1:13" x14ac:dyDescent="0.35">
      <c r="A3530" t="s">
        <v>1410</v>
      </c>
      <c r="B3530" s="1">
        <v>45535</v>
      </c>
      <c r="C3530" t="s">
        <v>59</v>
      </c>
      <c r="D3530" t="s">
        <v>60</v>
      </c>
      <c r="E3530">
        <v>8</v>
      </c>
      <c r="F3530">
        <v>1194.69</v>
      </c>
      <c r="G3530">
        <v>9557.52</v>
      </c>
      <c r="H3530" t="s">
        <v>104</v>
      </c>
      <c r="I3530" t="s">
        <v>123</v>
      </c>
      <c r="J3530" t="s">
        <v>44</v>
      </c>
      <c r="K3530">
        <v>2024</v>
      </c>
      <c r="L3530" t="s">
        <v>6530</v>
      </c>
      <c r="M3530" t="s">
        <v>6528</v>
      </c>
    </row>
    <row r="3531" spans="1:13" x14ac:dyDescent="0.35">
      <c r="A3531" t="s">
        <v>1473</v>
      </c>
      <c r="B3531" s="1">
        <v>45419</v>
      </c>
      <c r="C3531" t="s">
        <v>59</v>
      </c>
      <c r="D3531" t="s">
        <v>60</v>
      </c>
      <c r="E3531">
        <v>7</v>
      </c>
      <c r="F3531">
        <v>1383.54</v>
      </c>
      <c r="G3531">
        <v>9684.7800000000007</v>
      </c>
      <c r="H3531" t="s">
        <v>110</v>
      </c>
      <c r="I3531" t="s">
        <v>1474</v>
      </c>
      <c r="J3531" t="s">
        <v>47</v>
      </c>
      <c r="K3531">
        <v>2024</v>
      </c>
      <c r="L3531" t="s">
        <v>6532</v>
      </c>
      <c r="M3531" t="s">
        <v>6528</v>
      </c>
    </row>
    <row r="3532" spans="1:13" x14ac:dyDescent="0.35">
      <c r="A3532" t="s">
        <v>1545</v>
      </c>
      <c r="B3532" s="1">
        <v>45010</v>
      </c>
      <c r="C3532" t="s">
        <v>59</v>
      </c>
      <c r="D3532" t="s">
        <v>60</v>
      </c>
      <c r="E3532">
        <v>2</v>
      </c>
      <c r="F3532">
        <v>2788.89</v>
      </c>
      <c r="G3532">
        <v>5577.78</v>
      </c>
      <c r="H3532" t="s">
        <v>29</v>
      </c>
      <c r="I3532" t="s">
        <v>619</v>
      </c>
      <c r="J3532" t="s">
        <v>44</v>
      </c>
      <c r="K3532">
        <v>2023</v>
      </c>
      <c r="L3532" t="s">
        <v>6533</v>
      </c>
      <c r="M3532" t="s">
        <v>6528</v>
      </c>
    </row>
    <row r="3533" spans="1:13" x14ac:dyDescent="0.35">
      <c r="A3533" t="s">
        <v>1559</v>
      </c>
      <c r="B3533" s="1">
        <v>45492</v>
      </c>
      <c r="C3533" t="s">
        <v>59</v>
      </c>
      <c r="D3533" t="s">
        <v>60</v>
      </c>
      <c r="E3533">
        <v>1</v>
      </c>
      <c r="F3533">
        <v>1957.59</v>
      </c>
      <c r="G3533">
        <v>1957.59</v>
      </c>
      <c r="H3533" t="s">
        <v>110</v>
      </c>
      <c r="I3533" t="s">
        <v>549</v>
      </c>
      <c r="J3533" t="s">
        <v>47</v>
      </c>
      <c r="K3533">
        <v>2024</v>
      </c>
      <c r="L3533" t="s">
        <v>6534</v>
      </c>
      <c r="M3533" t="s">
        <v>6528</v>
      </c>
    </row>
    <row r="3534" spans="1:13" x14ac:dyDescent="0.35">
      <c r="A3534" t="s">
        <v>1610</v>
      </c>
      <c r="B3534" s="1">
        <v>45191</v>
      </c>
      <c r="C3534" t="s">
        <v>59</v>
      </c>
      <c r="D3534" t="s">
        <v>60</v>
      </c>
      <c r="E3534">
        <v>5</v>
      </c>
      <c r="F3534">
        <v>2911.44</v>
      </c>
      <c r="G3534">
        <v>14557.2</v>
      </c>
      <c r="H3534" t="s">
        <v>29</v>
      </c>
      <c r="I3534" t="s">
        <v>737</v>
      </c>
      <c r="J3534" t="s">
        <v>14</v>
      </c>
      <c r="K3534">
        <v>2023</v>
      </c>
      <c r="L3534" t="s">
        <v>6525</v>
      </c>
      <c r="M3534" t="s">
        <v>6528</v>
      </c>
    </row>
    <row r="3535" spans="1:13" x14ac:dyDescent="0.35">
      <c r="A3535" t="s">
        <v>1648</v>
      </c>
      <c r="B3535" s="1">
        <v>45579</v>
      </c>
      <c r="C3535" t="s">
        <v>59</v>
      </c>
      <c r="D3535" t="s">
        <v>60</v>
      </c>
      <c r="E3535">
        <v>9</v>
      </c>
      <c r="F3535">
        <v>4721.29</v>
      </c>
      <c r="G3535">
        <v>42491.61</v>
      </c>
      <c r="H3535" t="s">
        <v>29</v>
      </c>
      <c r="I3535" t="s">
        <v>969</v>
      </c>
      <c r="J3535" t="s">
        <v>14</v>
      </c>
      <c r="K3535">
        <v>2024</v>
      </c>
      <c r="L3535" t="s">
        <v>6522</v>
      </c>
      <c r="M3535" t="s">
        <v>6523</v>
      </c>
    </row>
    <row r="3536" spans="1:13" x14ac:dyDescent="0.35">
      <c r="A3536" t="s">
        <v>1804</v>
      </c>
      <c r="B3536" s="1">
        <v>45145</v>
      </c>
      <c r="C3536" t="s">
        <v>59</v>
      </c>
      <c r="D3536" t="s">
        <v>60</v>
      </c>
      <c r="E3536">
        <v>5</v>
      </c>
      <c r="F3536">
        <v>4712.25</v>
      </c>
      <c r="G3536">
        <v>23561.25</v>
      </c>
      <c r="H3536" t="s">
        <v>104</v>
      </c>
      <c r="I3536" t="s">
        <v>727</v>
      </c>
      <c r="J3536" t="s">
        <v>31</v>
      </c>
      <c r="K3536">
        <v>2023</v>
      </c>
      <c r="L3536" t="s">
        <v>6530</v>
      </c>
      <c r="M3536" t="s">
        <v>6523</v>
      </c>
    </row>
    <row r="3537" spans="1:13" x14ac:dyDescent="0.35">
      <c r="A3537" t="s">
        <v>1976</v>
      </c>
      <c r="B3537" s="1">
        <v>45203</v>
      </c>
      <c r="C3537" t="s">
        <v>59</v>
      </c>
      <c r="D3537" t="s">
        <v>60</v>
      </c>
      <c r="E3537">
        <v>7</v>
      </c>
      <c r="F3537">
        <v>4974.93</v>
      </c>
      <c r="G3537">
        <v>34824.51</v>
      </c>
      <c r="H3537" t="s">
        <v>110</v>
      </c>
      <c r="I3537" t="s">
        <v>1308</v>
      </c>
      <c r="J3537" t="s">
        <v>44</v>
      </c>
      <c r="K3537">
        <v>2023</v>
      </c>
      <c r="L3537" t="s">
        <v>6522</v>
      </c>
      <c r="M3537" t="s">
        <v>6523</v>
      </c>
    </row>
    <row r="3538" spans="1:13" x14ac:dyDescent="0.35">
      <c r="A3538" t="s">
        <v>2072</v>
      </c>
      <c r="B3538" s="1">
        <v>45296</v>
      </c>
      <c r="C3538" t="s">
        <v>59</v>
      </c>
      <c r="D3538" t="s">
        <v>60</v>
      </c>
      <c r="E3538">
        <v>4</v>
      </c>
      <c r="F3538">
        <v>4309.7700000000004</v>
      </c>
      <c r="G3538">
        <v>17239.080000000002</v>
      </c>
      <c r="H3538" t="s">
        <v>110</v>
      </c>
      <c r="I3538" t="s">
        <v>346</v>
      </c>
      <c r="J3538" t="s">
        <v>19</v>
      </c>
      <c r="K3538">
        <v>2024</v>
      </c>
      <c r="L3538" t="s">
        <v>6524</v>
      </c>
      <c r="M3538" t="s">
        <v>6523</v>
      </c>
    </row>
    <row r="3539" spans="1:13" x14ac:dyDescent="0.35">
      <c r="A3539" t="s">
        <v>2097</v>
      </c>
      <c r="B3539" s="1">
        <v>45255</v>
      </c>
      <c r="C3539" t="s">
        <v>59</v>
      </c>
      <c r="D3539" t="s">
        <v>60</v>
      </c>
      <c r="E3539">
        <v>3</v>
      </c>
      <c r="F3539">
        <v>377.85</v>
      </c>
      <c r="G3539">
        <v>1133.55</v>
      </c>
      <c r="H3539" t="s">
        <v>110</v>
      </c>
      <c r="I3539" t="s">
        <v>331</v>
      </c>
      <c r="J3539" t="s">
        <v>31</v>
      </c>
      <c r="K3539">
        <v>2023</v>
      </c>
      <c r="L3539" t="s">
        <v>6526</v>
      </c>
      <c r="M3539" t="s">
        <v>6521</v>
      </c>
    </row>
    <row r="3540" spans="1:13" x14ac:dyDescent="0.35">
      <c r="A3540" t="s">
        <v>2110</v>
      </c>
      <c r="B3540" s="1">
        <v>45451</v>
      </c>
      <c r="C3540" t="s">
        <v>59</v>
      </c>
      <c r="D3540" t="s">
        <v>60</v>
      </c>
      <c r="E3540">
        <v>6</v>
      </c>
      <c r="F3540">
        <v>2271.61</v>
      </c>
      <c r="G3540">
        <v>13629.66</v>
      </c>
      <c r="H3540" t="s">
        <v>42</v>
      </c>
      <c r="I3540" t="s">
        <v>304</v>
      </c>
      <c r="J3540" t="s">
        <v>44</v>
      </c>
      <c r="K3540">
        <v>2024</v>
      </c>
      <c r="L3540" t="s">
        <v>6531</v>
      </c>
      <c r="M3540" t="s">
        <v>6528</v>
      </c>
    </row>
    <row r="3541" spans="1:13" x14ac:dyDescent="0.35">
      <c r="A3541" t="s">
        <v>2250</v>
      </c>
      <c r="B3541" s="1">
        <v>45209</v>
      </c>
      <c r="C3541" t="s">
        <v>59</v>
      </c>
      <c r="D3541" t="s">
        <v>60</v>
      </c>
      <c r="E3541">
        <v>3</v>
      </c>
      <c r="F3541">
        <v>3483.76</v>
      </c>
      <c r="G3541">
        <v>10451.280000000001</v>
      </c>
      <c r="H3541" t="s">
        <v>29</v>
      </c>
      <c r="I3541" t="s">
        <v>911</v>
      </c>
      <c r="J3541" t="s">
        <v>19</v>
      </c>
      <c r="K3541">
        <v>2023</v>
      </c>
      <c r="L3541" t="s">
        <v>6522</v>
      </c>
      <c r="M3541" t="s">
        <v>6523</v>
      </c>
    </row>
    <row r="3542" spans="1:13" x14ac:dyDescent="0.35">
      <c r="A3542" t="s">
        <v>2410</v>
      </c>
      <c r="B3542" s="1">
        <v>44978</v>
      </c>
      <c r="C3542" t="s">
        <v>59</v>
      </c>
      <c r="D3542" t="s">
        <v>60</v>
      </c>
      <c r="E3542">
        <v>10</v>
      </c>
      <c r="F3542">
        <v>2167.9</v>
      </c>
      <c r="G3542">
        <v>21679</v>
      </c>
      <c r="H3542" t="s">
        <v>104</v>
      </c>
      <c r="I3542" t="s">
        <v>1200</v>
      </c>
      <c r="J3542" t="s">
        <v>19</v>
      </c>
      <c r="K3542">
        <v>2023</v>
      </c>
      <c r="L3542" t="s">
        <v>6529</v>
      </c>
      <c r="M3542" t="s">
        <v>6528</v>
      </c>
    </row>
    <row r="3543" spans="1:13" x14ac:dyDescent="0.35">
      <c r="A3543" t="s">
        <v>2436</v>
      </c>
      <c r="B3543" s="1">
        <v>45652</v>
      </c>
      <c r="C3543" t="s">
        <v>59</v>
      </c>
      <c r="D3543" t="s">
        <v>60</v>
      </c>
      <c r="E3543">
        <v>9</v>
      </c>
      <c r="F3543">
        <v>2102.16</v>
      </c>
      <c r="G3543">
        <v>18919.439999999999</v>
      </c>
      <c r="H3543" t="s">
        <v>110</v>
      </c>
      <c r="I3543" t="s">
        <v>1245</v>
      </c>
      <c r="J3543" t="s">
        <v>31</v>
      </c>
      <c r="K3543">
        <v>2024</v>
      </c>
      <c r="L3543" t="s">
        <v>6520</v>
      </c>
      <c r="M3543" t="s">
        <v>6528</v>
      </c>
    </row>
    <row r="3544" spans="1:13" x14ac:dyDescent="0.35">
      <c r="A3544" t="s">
        <v>2453</v>
      </c>
      <c r="B3544" s="1">
        <v>45653</v>
      </c>
      <c r="C3544" t="s">
        <v>59</v>
      </c>
      <c r="D3544" t="s">
        <v>60</v>
      </c>
      <c r="E3544">
        <v>1</v>
      </c>
      <c r="F3544">
        <v>1646.89</v>
      </c>
      <c r="G3544">
        <v>1646.89</v>
      </c>
      <c r="H3544" t="s">
        <v>42</v>
      </c>
      <c r="I3544" t="s">
        <v>346</v>
      </c>
      <c r="J3544" t="s">
        <v>31</v>
      </c>
      <c r="K3544">
        <v>2024</v>
      </c>
      <c r="L3544" t="s">
        <v>6520</v>
      </c>
      <c r="M3544" t="s">
        <v>6528</v>
      </c>
    </row>
    <row r="3545" spans="1:13" x14ac:dyDescent="0.35">
      <c r="A3545" t="s">
        <v>2508</v>
      </c>
      <c r="B3545" s="1">
        <v>45033</v>
      </c>
      <c r="C3545" t="s">
        <v>59</v>
      </c>
      <c r="D3545" t="s">
        <v>60</v>
      </c>
      <c r="E3545">
        <v>3</v>
      </c>
      <c r="F3545">
        <v>4986.71</v>
      </c>
      <c r="G3545">
        <v>14960.13</v>
      </c>
      <c r="H3545" t="s">
        <v>29</v>
      </c>
      <c r="I3545" t="s">
        <v>572</v>
      </c>
      <c r="J3545" t="s">
        <v>31</v>
      </c>
      <c r="K3545">
        <v>2023</v>
      </c>
      <c r="L3545" t="s">
        <v>6527</v>
      </c>
      <c r="M3545" t="s">
        <v>6523</v>
      </c>
    </row>
    <row r="3546" spans="1:13" x14ac:dyDescent="0.35">
      <c r="A3546" t="s">
        <v>2584</v>
      </c>
      <c r="B3546" s="1">
        <v>45446</v>
      </c>
      <c r="C3546" t="s">
        <v>59</v>
      </c>
      <c r="D3546" t="s">
        <v>60</v>
      </c>
      <c r="E3546">
        <v>3</v>
      </c>
      <c r="F3546">
        <v>386.52</v>
      </c>
      <c r="G3546">
        <v>1159.56</v>
      </c>
      <c r="H3546" t="s">
        <v>42</v>
      </c>
      <c r="I3546" t="s">
        <v>553</v>
      </c>
      <c r="J3546" t="s">
        <v>39</v>
      </c>
      <c r="K3546">
        <v>2024</v>
      </c>
      <c r="L3546" t="s">
        <v>6531</v>
      </c>
      <c r="M3546" t="s">
        <v>6521</v>
      </c>
    </row>
    <row r="3547" spans="1:13" x14ac:dyDescent="0.35">
      <c r="A3547" t="s">
        <v>2591</v>
      </c>
      <c r="B3547" s="1">
        <v>45386</v>
      </c>
      <c r="C3547" t="s">
        <v>59</v>
      </c>
      <c r="D3547" t="s">
        <v>60</v>
      </c>
      <c r="E3547">
        <v>4</v>
      </c>
      <c r="F3547">
        <v>528.80999999999995</v>
      </c>
      <c r="G3547">
        <v>2115.2399999999998</v>
      </c>
      <c r="H3547" t="s">
        <v>110</v>
      </c>
      <c r="I3547" t="s">
        <v>367</v>
      </c>
      <c r="J3547" t="s">
        <v>47</v>
      </c>
      <c r="K3547">
        <v>2024</v>
      </c>
      <c r="L3547" t="s">
        <v>6527</v>
      </c>
      <c r="M3547" t="s">
        <v>6521</v>
      </c>
    </row>
    <row r="3548" spans="1:13" x14ac:dyDescent="0.35">
      <c r="A3548" t="s">
        <v>2617</v>
      </c>
      <c r="B3548" s="1">
        <v>44946</v>
      </c>
      <c r="C3548" t="s">
        <v>59</v>
      </c>
      <c r="D3548" t="s">
        <v>60</v>
      </c>
      <c r="E3548">
        <v>9</v>
      </c>
      <c r="F3548">
        <v>4839.0600000000004</v>
      </c>
      <c r="G3548">
        <v>43551.54</v>
      </c>
      <c r="H3548" t="s">
        <v>29</v>
      </c>
      <c r="I3548" t="s">
        <v>1558</v>
      </c>
      <c r="J3548" t="s">
        <v>39</v>
      </c>
      <c r="K3548">
        <v>2023</v>
      </c>
      <c r="L3548" t="s">
        <v>6524</v>
      </c>
      <c r="M3548" t="s">
        <v>6523</v>
      </c>
    </row>
    <row r="3549" spans="1:13" x14ac:dyDescent="0.35">
      <c r="A3549" t="s">
        <v>2880</v>
      </c>
      <c r="B3549" s="1">
        <v>45475</v>
      </c>
      <c r="C3549" t="s">
        <v>59</v>
      </c>
      <c r="D3549" t="s">
        <v>60</v>
      </c>
      <c r="E3549">
        <v>5</v>
      </c>
      <c r="F3549">
        <v>1129.6300000000001</v>
      </c>
      <c r="G3549">
        <v>5648.15</v>
      </c>
      <c r="H3549" t="s">
        <v>136</v>
      </c>
      <c r="I3549" t="s">
        <v>74</v>
      </c>
      <c r="J3549" t="s">
        <v>39</v>
      </c>
      <c r="K3549">
        <v>2024</v>
      </c>
      <c r="L3549" t="s">
        <v>6534</v>
      </c>
      <c r="M3549" t="s">
        <v>6528</v>
      </c>
    </row>
    <row r="3550" spans="1:13" x14ac:dyDescent="0.35">
      <c r="A3550" t="s">
        <v>3002</v>
      </c>
      <c r="B3550" s="1">
        <v>45627</v>
      </c>
      <c r="C3550" t="s">
        <v>59</v>
      </c>
      <c r="D3550" t="s">
        <v>60</v>
      </c>
      <c r="E3550">
        <v>2</v>
      </c>
      <c r="F3550">
        <v>3454.52</v>
      </c>
      <c r="G3550">
        <v>6909.04</v>
      </c>
      <c r="H3550" t="s">
        <v>136</v>
      </c>
      <c r="I3550" t="s">
        <v>644</v>
      </c>
      <c r="J3550" t="s">
        <v>14</v>
      </c>
      <c r="K3550">
        <v>2024</v>
      </c>
      <c r="L3550" t="s">
        <v>6520</v>
      </c>
      <c r="M3550" t="s">
        <v>6523</v>
      </c>
    </row>
    <row r="3551" spans="1:13" x14ac:dyDescent="0.35">
      <c r="A3551" t="s">
        <v>3010</v>
      </c>
      <c r="B3551" s="1">
        <v>45020</v>
      </c>
      <c r="C3551" t="s">
        <v>59</v>
      </c>
      <c r="D3551" t="s">
        <v>60</v>
      </c>
      <c r="E3551">
        <v>2</v>
      </c>
      <c r="F3551">
        <v>832.03</v>
      </c>
      <c r="G3551">
        <v>1664.06</v>
      </c>
      <c r="H3551" t="s">
        <v>42</v>
      </c>
      <c r="I3551" t="s">
        <v>3011</v>
      </c>
      <c r="J3551" t="s">
        <v>31</v>
      </c>
      <c r="K3551">
        <v>2023</v>
      </c>
      <c r="L3551" t="s">
        <v>6527</v>
      </c>
      <c r="M3551" t="s">
        <v>6521</v>
      </c>
    </row>
    <row r="3552" spans="1:13" x14ac:dyDescent="0.35">
      <c r="A3552" t="s">
        <v>3141</v>
      </c>
      <c r="B3552" s="1">
        <v>45469</v>
      </c>
      <c r="C3552" t="s">
        <v>59</v>
      </c>
      <c r="D3552" t="s">
        <v>60</v>
      </c>
      <c r="E3552">
        <v>8</v>
      </c>
      <c r="F3552">
        <v>2246.65</v>
      </c>
      <c r="G3552">
        <v>17973.2</v>
      </c>
      <c r="H3552" t="s">
        <v>42</v>
      </c>
      <c r="I3552" t="s">
        <v>1137</v>
      </c>
      <c r="J3552" t="s">
        <v>39</v>
      </c>
      <c r="K3552">
        <v>2024</v>
      </c>
      <c r="L3552" t="s">
        <v>6531</v>
      </c>
      <c r="M3552" t="s">
        <v>6528</v>
      </c>
    </row>
    <row r="3553" spans="1:13" x14ac:dyDescent="0.35">
      <c r="A3553" t="s">
        <v>3152</v>
      </c>
      <c r="B3553" s="1">
        <v>44942</v>
      </c>
      <c r="C3553" t="s">
        <v>59</v>
      </c>
      <c r="D3553" t="s">
        <v>60</v>
      </c>
      <c r="E3553">
        <v>5</v>
      </c>
      <c r="F3553">
        <v>3955.68</v>
      </c>
      <c r="G3553">
        <v>19778.400000000001</v>
      </c>
      <c r="H3553" t="s">
        <v>104</v>
      </c>
      <c r="I3553" t="s">
        <v>681</v>
      </c>
      <c r="J3553" t="s">
        <v>31</v>
      </c>
      <c r="K3553">
        <v>2023</v>
      </c>
      <c r="L3553" t="s">
        <v>6524</v>
      </c>
      <c r="M3553" t="s">
        <v>6523</v>
      </c>
    </row>
    <row r="3554" spans="1:13" x14ac:dyDescent="0.35">
      <c r="A3554" t="s">
        <v>3167</v>
      </c>
      <c r="B3554" s="1">
        <v>45154</v>
      </c>
      <c r="C3554" t="s">
        <v>59</v>
      </c>
      <c r="D3554" t="s">
        <v>60</v>
      </c>
      <c r="E3554">
        <v>9</v>
      </c>
      <c r="F3554">
        <v>2848.75</v>
      </c>
      <c r="G3554">
        <v>25638.75</v>
      </c>
      <c r="H3554" t="s">
        <v>136</v>
      </c>
      <c r="I3554" t="s">
        <v>2780</v>
      </c>
      <c r="J3554" t="s">
        <v>47</v>
      </c>
      <c r="K3554">
        <v>2023</v>
      </c>
      <c r="L3554" t="s">
        <v>6530</v>
      </c>
      <c r="M3554" t="s">
        <v>6528</v>
      </c>
    </row>
    <row r="3555" spans="1:13" x14ac:dyDescent="0.35">
      <c r="A3555" t="s">
        <v>3225</v>
      </c>
      <c r="B3555" s="1">
        <v>45415</v>
      </c>
      <c r="C3555" t="s">
        <v>59</v>
      </c>
      <c r="D3555" t="s">
        <v>60</v>
      </c>
      <c r="E3555">
        <v>5</v>
      </c>
      <c r="F3555">
        <v>1094.21</v>
      </c>
      <c r="G3555">
        <v>5471.05</v>
      </c>
      <c r="H3555" t="s">
        <v>29</v>
      </c>
      <c r="I3555" t="s">
        <v>415</v>
      </c>
      <c r="J3555" t="s">
        <v>31</v>
      </c>
      <c r="K3555">
        <v>2024</v>
      </c>
      <c r="L3555" t="s">
        <v>6532</v>
      </c>
      <c r="M3555" t="s">
        <v>6528</v>
      </c>
    </row>
    <row r="3556" spans="1:13" x14ac:dyDescent="0.35">
      <c r="A3556" t="s">
        <v>3260</v>
      </c>
      <c r="B3556" s="1">
        <v>45275</v>
      </c>
      <c r="C3556" t="s">
        <v>59</v>
      </c>
      <c r="D3556" t="s">
        <v>60</v>
      </c>
      <c r="E3556">
        <v>7</v>
      </c>
      <c r="F3556">
        <v>2615.08</v>
      </c>
      <c r="G3556">
        <v>18305.560000000001</v>
      </c>
      <c r="H3556" t="s">
        <v>29</v>
      </c>
      <c r="I3556" t="s">
        <v>563</v>
      </c>
      <c r="J3556" t="s">
        <v>39</v>
      </c>
      <c r="K3556">
        <v>2023</v>
      </c>
      <c r="L3556" t="s">
        <v>6520</v>
      </c>
      <c r="M3556" t="s">
        <v>6528</v>
      </c>
    </row>
    <row r="3557" spans="1:13" x14ac:dyDescent="0.35">
      <c r="A3557" t="s">
        <v>3377</v>
      </c>
      <c r="B3557" s="1">
        <v>45383</v>
      </c>
      <c r="C3557" t="s">
        <v>59</v>
      </c>
      <c r="D3557" t="s">
        <v>60</v>
      </c>
      <c r="E3557">
        <v>9</v>
      </c>
      <c r="F3557">
        <v>847.76</v>
      </c>
      <c r="G3557">
        <v>7629.84</v>
      </c>
      <c r="H3557" t="s">
        <v>29</v>
      </c>
      <c r="I3557" t="s">
        <v>439</v>
      </c>
      <c r="J3557" t="s">
        <v>19</v>
      </c>
      <c r="K3557">
        <v>2024</v>
      </c>
      <c r="L3557" t="s">
        <v>6527</v>
      </c>
      <c r="M3557" t="s">
        <v>6521</v>
      </c>
    </row>
    <row r="3558" spans="1:13" x14ac:dyDescent="0.35">
      <c r="A3558" t="s">
        <v>3387</v>
      </c>
      <c r="B3558" s="1">
        <v>45611</v>
      </c>
      <c r="C3558" t="s">
        <v>59</v>
      </c>
      <c r="D3558" t="s">
        <v>60</v>
      </c>
      <c r="E3558">
        <v>7</v>
      </c>
      <c r="F3558">
        <v>3802.86</v>
      </c>
      <c r="G3558">
        <v>26620.02</v>
      </c>
      <c r="H3558" t="s">
        <v>29</v>
      </c>
      <c r="I3558" t="s">
        <v>1589</v>
      </c>
      <c r="J3558" t="s">
        <v>19</v>
      </c>
      <c r="K3558">
        <v>2024</v>
      </c>
      <c r="L3558" t="s">
        <v>6526</v>
      </c>
      <c r="M3558" t="s">
        <v>6523</v>
      </c>
    </row>
    <row r="3559" spans="1:13" x14ac:dyDescent="0.35">
      <c r="A3559" t="s">
        <v>3501</v>
      </c>
      <c r="B3559" s="1">
        <v>45629</v>
      </c>
      <c r="C3559" t="s">
        <v>59</v>
      </c>
      <c r="D3559" t="s">
        <v>60</v>
      </c>
      <c r="E3559">
        <v>3</v>
      </c>
      <c r="F3559">
        <v>614.42999999999995</v>
      </c>
      <c r="G3559">
        <v>1843.29</v>
      </c>
      <c r="H3559" t="s">
        <v>42</v>
      </c>
      <c r="I3559" t="s">
        <v>621</v>
      </c>
      <c r="J3559" t="s">
        <v>6535</v>
      </c>
      <c r="K3559">
        <v>2024</v>
      </c>
      <c r="L3559" t="s">
        <v>6520</v>
      </c>
      <c r="M3559" t="s">
        <v>6521</v>
      </c>
    </row>
    <row r="3560" spans="1:13" x14ac:dyDescent="0.35">
      <c r="A3560" t="s">
        <v>3570</v>
      </c>
      <c r="B3560" s="1">
        <v>45310</v>
      </c>
      <c r="C3560" t="s">
        <v>59</v>
      </c>
      <c r="D3560" t="s">
        <v>60</v>
      </c>
      <c r="E3560">
        <v>5</v>
      </c>
      <c r="F3560">
        <v>3701.53</v>
      </c>
      <c r="G3560">
        <v>18507.650000000001</v>
      </c>
      <c r="H3560" t="s">
        <v>104</v>
      </c>
      <c r="I3560" t="s">
        <v>1621</v>
      </c>
      <c r="J3560" t="s">
        <v>6535</v>
      </c>
      <c r="K3560">
        <v>2024</v>
      </c>
      <c r="L3560" t="s">
        <v>6524</v>
      </c>
      <c r="M3560" t="s">
        <v>6523</v>
      </c>
    </row>
    <row r="3561" spans="1:13" x14ac:dyDescent="0.35">
      <c r="A3561" t="s">
        <v>3670</v>
      </c>
      <c r="B3561" s="1">
        <v>45452</v>
      </c>
      <c r="C3561" t="s">
        <v>59</v>
      </c>
      <c r="D3561" t="s">
        <v>60</v>
      </c>
      <c r="E3561">
        <v>4</v>
      </c>
      <c r="F3561">
        <v>3527.68</v>
      </c>
      <c r="G3561">
        <v>14110.72</v>
      </c>
      <c r="H3561" t="s">
        <v>29</v>
      </c>
      <c r="I3561" t="s">
        <v>1371</v>
      </c>
      <c r="J3561" t="s">
        <v>47</v>
      </c>
      <c r="K3561">
        <v>2024</v>
      </c>
      <c r="L3561" t="s">
        <v>6531</v>
      </c>
      <c r="M3561" t="s">
        <v>6523</v>
      </c>
    </row>
    <row r="3562" spans="1:13" x14ac:dyDescent="0.35">
      <c r="A3562" t="s">
        <v>3684</v>
      </c>
      <c r="B3562" s="1">
        <v>45382</v>
      </c>
      <c r="C3562" t="s">
        <v>59</v>
      </c>
      <c r="D3562" t="s">
        <v>60</v>
      </c>
      <c r="E3562">
        <v>3</v>
      </c>
      <c r="F3562">
        <v>1669.03</v>
      </c>
      <c r="G3562">
        <v>5007.09</v>
      </c>
      <c r="H3562" t="s">
        <v>136</v>
      </c>
      <c r="I3562" t="s">
        <v>1971</v>
      </c>
      <c r="J3562" t="s">
        <v>47</v>
      </c>
      <c r="K3562">
        <v>2024</v>
      </c>
      <c r="L3562" t="s">
        <v>6533</v>
      </c>
      <c r="M3562" t="s">
        <v>6528</v>
      </c>
    </row>
    <row r="3563" spans="1:13" x14ac:dyDescent="0.35">
      <c r="A3563" t="s">
        <v>3782</v>
      </c>
      <c r="B3563" s="1">
        <v>45137</v>
      </c>
      <c r="C3563" t="s">
        <v>59</v>
      </c>
      <c r="D3563" t="s">
        <v>60</v>
      </c>
      <c r="E3563">
        <v>6</v>
      </c>
      <c r="F3563">
        <v>709.98</v>
      </c>
      <c r="G3563">
        <v>4259.88</v>
      </c>
      <c r="H3563" t="s">
        <v>110</v>
      </c>
      <c r="I3563" t="s">
        <v>126</v>
      </c>
      <c r="J3563" t="s">
        <v>14</v>
      </c>
      <c r="K3563">
        <v>2023</v>
      </c>
      <c r="L3563" t="s">
        <v>6534</v>
      </c>
      <c r="M3563" t="s">
        <v>6521</v>
      </c>
    </row>
    <row r="3564" spans="1:13" x14ac:dyDescent="0.35">
      <c r="A3564" t="s">
        <v>3813</v>
      </c>
      <c r="B3564" s="1">
        <v>45589</v>
      </c>
      <c r="C3564" t="s">
        <v>59</v>
      </c>
      <c r="D3564" t="s">
        <v>60</v>
      </c>
      <c r="E3564">
        <v>10</v>
      </c>
      <c r="F3564">
        <v>4750.01</v>
      </c>
      <c r="G3564">
        <v>47500.1</v>
      </c>
      <c r="H3564" t="s">
        <v>104</v>
      </c>
      <c r="I3564" t="s">
        <v>38</v>
      </c>
      <c r="J3564" t="s">
        <v>31</v>
      </c>
      <c r="K3564">
        <v>2024</v>
      </c>
      <c r="L3564" t="s">
        <v>6522</v>
      </c>
      <c r="M3564" t="s">
        <v>6523</v>
      </c>
    </row>
    <row r="3565" spans="1:13" x14ac:dyDescent="0.35">
      <c r="A3565" t="s">
        <v>3933</v>
      </c>
      <c r="B3565" s="1">
        <v>45490</v>
      </c>
      <c r="C3565" t="s">
        <v>59</v>
      </c>
      <c r="D3565" t="s">
        <v>60</v>
      </c>
      <c r="E3565">
        <v>3</v>
      </c>
      <c r="F3565">
        <v>2240.2600000000002</v>
      </c>
      <c r="G3565">
        <v>6720.78</v>
      </c>
      <c r="H3565" t="s">
        <v>29</v>
      </c>
      <c r="I3565" t="s">
        <v>660</v>
      </c>
      <c r="J3565" t="s">
        <v>39</v>
      </c>
      <c r="K3565">
        <v>2024</v>
      </c>
      <c r="L3565" t="s">
        <v>6534</v>
      </c>
      <c r="M3565" t="s">
        <v>6528</v>
      </c>
    </row>
    <row r="3566" spans="1:13" x14ac:dyDescent="0.35">
      <c r="A3566" t="s">
        <v>3943</v>
      </c>
      <c r="B3566" s="1">
        <v>45534</v>
      </c>
      <c r="C3566" t="s">
        <v>59</v>
      </c>
      <c r="D3566" t="s">
        <v>60</v>
      </c>
      <c r="E3566">
        <v>6</v>
      </c>
      <c r="F3566">
        <v>2516.0300000000002</v>
      </c>
      <c r="G3566">
        <v>15096.18</v>
      </c>
      <c r="H3566" t="s">
        <v>29</v>
      </c>
      <c r="I3566" t="s">
        <v>1463</v>
      </c>
      <c r="J3566" t="s">
        <v>6535</v>
      </c>
      <c r="K3566">
        <v>2024</v>
      </c>
      <c r="L3566" t="s">
        <v>6530</v>
      </c>
      <c r="M3566" t="s">
        <v>6528</v>
      </c>
    </row>
    <row r="3567" spans="1:13" x14ac:dyDescent="0.35">
      <c r="A3567" t="s">
        <v>4145</v>
      </c>
      <c r="B3567" s="1">
        <v>45528</v>
      </c>
      <c r="C3567" t="s">
        <v>59</v>
      </c>
      <c r="D3567" t="s">
        <v>60</v>
      </c>
      <c r="E3567">
        <v>0</v>
      </c>
      <c r="F3567">
        <v>3911.44</v>
      </c>
      <c r="G3567">
        <v>0</v>
      </c>
      <c r="H3567" t="s">
        <v>110</v>
      </c>
      <c r="I3567" t="s">
        <v>254</v>
      </c>
      <c r="J3567" t="s">
        <v>19</v>
      </c>
      <c r="K3567">
        <v>2024</v>
      </c>
      <c r="L3567" t="s">
        <v>6530</v>
      </c>
      <c r="M3567" t="s">
        <v>6523</v>
      </c>
    </row>
    <row r="3568" spans="1:13" x14ac:dyDescent="0.35">
      <c r="A3568" t="s">
        <v>4161</v>
      </c>
      <c r="B3568" s="1">
        <v>45174</v>
      </c>
      <c r="C3568" t="s">
        <v>59</v>
      </c>
      <c r="D3568" t="s">
        <v>60</v>
      </c>
      <c r="E3568">
        <v>5</v>
      </c>
      <c r="F3568">
        <v>2527.06</v>
      </c>
      <c r="G3568">
        <v>12635.3</v>
      </c>
      <c r="H3568" t="s">
        <v>42</v>
      </c>
      <c r="I3568" t="s">
        <v>3999</v>
      </c>
      <c r="J3568" t="s">
        <v>39</v>
      </c>
      <c r="K3568">
        <v>2023</v>
      </c>
      <c r="L3568" t="s">
        <v>6525</v>
      </c>
      <c r="M3568" t="s">
        <v>6528</v>
      </c>
    </row>
    <row r="3569" spans="1:13" x14ac:dyDescent="0.35">
      <c r="A3569" t="s">
        <v>4224</v>
      </c>
      <c r="B3569" s="1">
        <v>45072</v>
      </c>
      <c r="C3569" t="s">
        <v>59</v>
      </c>
      <c r="D3569" t="s">
        <v>60</v>
      </c>
      <c r="E3569">
        <v>7</v>
      </c>
      <c r="F3569">
        <v>2941.17</v>
      </c>
      <c r="G3569">
        <v>20588.189999999999</v>
      </c>
      <c r="H3569" t="s">
        <v>136</v>
      </c>
      <c r="I3569" t="s">
        <v>3578</v>
      </c>
      <c r="J3569" t="s">
        <v>44</v>
      </c>
      <c r="K3569">
        <v>2023</v>
      </c>
      <c r="L3569" t="s">
        <v>6532</v>
      </c>
      <c r="M3569" t="s">
        <v>6528</v>
      </c>
    </row>
    <row r="3570" spans="1:13" x14ac:dyDescent="0.35">
      <c r="A3570" t="s">
        <v>4412</v>
      </c>
      <c r="B3570" s="1">
        <v>45548</v>
      </c>
      <c r="C3570" t="s">
        <v>59</v>
      </c>
      <c r="D3570" t="s">
        <v>60</v>
      </c>
      <c r="E3570">
        <v>10</v>
      </c>
      <c r="F3570">
        <v>1002.28</v>
      </c>
      <c r="G3570">
        <v>10022.799999999999</v>
      </c>
      <c r="H3570" t="s">
        <v>104</v>
      </c>
      <c r="I3570" t="s">
        <v>2160</v>
      </c>
      <c r="J3570" t="s">
        <v>19</v>
      </c>
      <c r="K3570">
        <v>2024</v>
      </c>
      <c r="L3570" t="s">
        <v>6525</v>
      </c>
      <c r="M3570" t="s">
        <v>6528</v>
      </c>
    </row>
    <row r="3571" spans="1:13" x14ac:dyDescent="0.35">
      <c r="A3571" t="s">
        <v>4443</v>
      </c>
      <c r="B3571" s="1">
        <v>45349</v>
      </c>
      <c r="C3571" t="s">
        <v>59</v>
      </c>
      <c r="D3571" t="s">
        <v>60</v>
      </c>
      <c r="E3571">
        <v>1</v>
      </c>
      <c r="F3571">
        <v>1231.0899999999999</v>
      </c>
      <c r="G3571">
        <v>1231.0899999999999</v>
      </c>
      <c r="H3571" t="s">
        <v>110</v>
      </c>
      <c r="I3571" t="s">
        <v>617</v>
      </c>
      <c r="J3571" t="s">
        <v>19</v>
      </c>
      <c r="K3571">
        <v>2024</v>
      </c>
      <c r="L3571" t="s">
        <v>6529</v>
      </c>
      <c r="M3571" t="s">
        <v>6528</v>
      </c>
    </row>
    <row r="3572" spans="1:13" x14ac:dyDescent="0.35">
      <c r="A3572" t="s">
        <v>4484</v>
      </c>
      <c r="B3572" s="1">
        <v>45606</v>
      </c>
      <c r="C3572" t="s">
        <v>59</v>
      </c>
      <c r="D3572" t="s">
        <v>60</v>
      </c>
      <c r="E3572">
        <v>4</v>
      </c>
      <c r="F3572">
        <v>3325.67</v>
      </c>
      <c r="G3572">
        <v>13302.68</v>
      </c>
      <c r="H3572" t="s">
        <v>110</v>
      </c>
      <c r="I3572" t="s">
        <v>1628</v>
      </c>
      <c r="J3572" t="s">
        <v>39</v>
      </c>
      <c r="K3572">
        <v>2024</v>
      </c>
      <c r="L3572" t="s">
        <v>6526</v>
      </c>
      <c r="M3572" t="s">
        <v>6523</v>
      </c>
    </row>
    <row r="3573" spans="1:13" x14ac:dyDescent="0.35">
      <c r="A3573" t="s">
        <v>4575</v>
      </c>
      <c r="B3573" s="1">
        <v>45568</v>
      </c>
      <c r="C3573" t="s">
        <v>59</v>
      </c>
      <c r="D3573" t="s">
        <v>60</v>
      </c>
      <c r="E3573">
        <v>6</v>
      </c>
      <c r="F3573">
        <v>2979.78</v>
      </c>
      <c r="G3573">
        <v>17878.68</v>
      </c>
      <c r="H3573" t="s">
        <v>104</v>
      </c>
      <c r="I3573" t="s">
        <v>1363</v>
      </c>
      <c r="J3573" t="s">
        <v>47</v>
      </c>
      <c r="K3573">
        <v>2024</v>
      </c>
      <c r="L3573" t="s">
        <v>6522</v>
      </c>
      <c r="M3573" t="s">
        <v>6528</v>
      </c>
    </row>
    <row r="3574" spans="1:13" x14ac:dyDescent="0.35">
      <c r="A3574" t="s">
        <v>4783</v>
      </c>
      <c r="B3574" s="1">
        <v>45338</v>
      </c>
      <c r="C3574" t="s">
        <v>59</v>
      </c>
      <c r="D3574" t="s">
        <v>60</v>
      </c>
      <c r="E3574">
        <v>2</v>
      </c>
      <c r="F3574">
        <v>1823.36</v>
      </c>
      <c r="G3574">
        <v>3646.72</v>
      </c>
      <c r="H3574" t="s">
        <v>110</v>
      </c>
      <c r="I3574" t="s">
        <v>356</v>
      </c>
      <c r="J3574" t="s">
        <v>47</v>
      </c>
      <c r="K3574">
        <v>2024</v>
      </c>
      <c r="L3574" t="s">
        <v>6529</v>
      </c>
      <c r="M3574" t="s">
        <v>6528</v>
      </c>
    </row>
    <row r="3575" spans="1:13" x14ac:dyDescent="0.35">
      <c r="A3575" t="s">
        <v>4799</v>
      </c>
      <c r="B3575" s="1">
        <v>45368</v>
      </c>
      <c r="C3575" t="s">
        <v>59</v>
      </c>
      <c r="D3575" t="s">
        <v>60</v>
      </c>
      <c r="E3575">
        <v>7</v>
      </c>
      <c r="F3575">
        <v>1011.49</v>
      </c>
      <c r="G3575">
        <v>7080.43</v>
      </c>
      <c r="H3575" t="s">
        <v>42</v>
      </c>
      <c r="I3575" t="s">
        <v>568</v>
      </c>
      <c r="J3575" t="s">
        <v>44</v>
      </c>
      <c r="K3575">
        <v>2024</v>
      </c>
      <c r="L3575" t="s">
        <v>6533</v>
      </c>
      <c r="M3575" t="s">
        <v>6528</v>
      </c>
    </row>
    <row r="3576" spans="1:13" x14ac:dyDescent="0.35">
      <c r="A3576" t="s">
        <v>4859</v>
      </c>
      <c r="B3576" s="1">
        <v>45187</v>
      </c>
      <c r="C3576" t="s">
        <v>59</v>
      </c>
      <c r="D3576" t="s">
        <v>60</v>
      </c>
      <c r="E3576">
        <v>7</v>
      </c>
      <c r="F3576">
        <v>3899.65</v>
      </c>
      <c r="G3576">
        <v>27297.55</v>
      </c>
      <c r="H3576" t="s">
        <v>42</v>
      </c>
      <c r="I3576" t="s">
        <v>1749</v>
      </c>
      <c r="J3576" t="s">
        <v>31</v>
      </c>
      <c r="K3576">
        <v>2023</v>
      </c>
      <c r="L3576" t="s">
        <v>6525</v>
      </c>
      <c r="M3576" t="s">
        <v>6523</v>
      </c>
    </row>
    <row r="3577" spans="1:13" x14ac:dyDescent="0.35">
      <c r="A3577" t="s">
        <v>4990</v>
      </c>
      <c r="B3577" s="1">
        <v>45442</v>
      </c>
      <c r="C3577" t="s">
        <v>59</v>
      </c>
      <c r="D3577" t="s">
        <v>60</v>
      </c>
      <c r="E3577">
        <v>7</v>
      </c>
      <c r="F3577">
        <v>3150.17</v>
      </c>
      <c r="G3577">
        <v>22051.19</v>
      </c>
      <c r="H3577" t="s">
        <v>110</v>
      </c>
      <c r="I3577" t="s">
        <v>202</v>
      </c>
      <c r="J3577" t="s">
        <v>14</v>
      </c>
      <c r="K3577">
        <v>2024</v>
      </c>
      <c r="L3577" t="s">
        <v>6532</v>
      </c>
      <c r="M3577" t="s">
        <v>6523</v>
      </c>
    </row>
    <row r="3578" spans="1:13" x14ac:dyDescent="0.35">
      <c r="A3578" t="s">
        <v>5035</v>
      </c>
      <c r="B3578" s="1">
        <v>45608</v>
      </c>
      <c r="C3578" t="s">
        <v>59</v>
      </c>
      <c r="D3578" t="s">
        <v>60</v>
      </c>
      <c r="E3578">
        <v>3</v>
      </c>
      <c r="F3578">
        <v>2683.19</v>
      </c>
      <c r="G3578">
        <v>8049.57</v>
      </c>
      <c r="H3578" t="s">
        <v>136</v>
      </c>
      <c r="I3578" t="s">
        <v>1720</v>
      </c>
      <c r="J3578" t="s">
        <v>14</v>
      </c>
      <c r="K3578">
        <v>2024</v>
      </c>
      <c r="L3578" t="s">
        <v>6526</v>
      </c>
      <c r="M3578" t="s">
        <v>6528</v>
      </c>
    </row>
    <row r="3579" spans="1:13" x14ac:dyDescent="0.35">
      <c r="A3579" t="s">
        <v>5080</v>
      </c>
      <c r="B3579" s="1">
        <v>45490</v>
      </c>
      <c r="C3579" t="s">
        <v>59</v>
      </c>
      <c r="D3579" t="s">
        <v>60</v>
      </c>
      <c r="E3579">
        <v>2</v>
      </c>
      <c r="F3579">
        <v>3295.03</v>
      </c>
      <c r="G3579">
        <v>6590.06</v>
      </c>
      <c r="H3579" t="s">
        <v>42</v>
      </c>
      <c r="I3579" t="s">
        <v>936</v>
      </c>
      <c r="J3579" t="s">
        <v>39</v>
      </c>
      <c r="K3579">
        <v>2024</v>
      </c>
      <c r="L3579" t="s">
        <v>6534</v>
      </c>
      <c r="M3579" t="s">
        <v>6523</v>
      </c>
    </row>
    <row r="3580" spans="1:13" x14ac:dyDescent="0.35">
      <c r="A3580" t="s">
        <v>5294</v>
      </c>
      <c r="B3580" s="1">
        <v>45535</v>
      </c>
      <c r="C3580" t="s">
        <v>59</v>
      </c>
      <c r="D3580" t="s">
        <v>60</v>
      </c>
      <c r="E3580">
        <v>8</v>
      </c>
      <c r="F3580">
        <v>873.75</v>
      </c>
      <c r="G3580">
        <v>6990</v>
      </c>
      <c r="H3580" t="s">
        <v>29</v>
      </c>
      <c r="I3580" t="s">
        <v>539</v>
      </c>
      <c r="J3580" t="s">
        <v>19</v>
      </c>
      <c r="K3580">
        <v>2024</v>
      </c>
      <c r="L3580" t="s">
        <v>6530</v>
      </c>
      <c r="M3580" t="s">
        <v>6521</v>
      </c>
    </row>
    <row r="3581" spans="1:13" x14ac:dyDescent="0.35">
      <c r="A3581" t="s">
        <v>5310</v>
      </c>
      <c r="B3581" s="1">
        <v>45135</v>
      </c>
      <c r="C3581" t="s">
        <v>59</v>
      </c>
      <c r="D3581" t="s">
        <v>60</v>
      </c>
      <c r="E3581">
        <v>2</v>
      </c>
      <c r="F3581">
        <v>1231.43</v>
      </c>
      <c r="G3581">
        <v>2462.86</v>
      </c>
      <c r="H3581" t="s">
        <v>110</v>
      </c>
      <c r="I3581" t="s">
        <v>840</v>
      </c>
      <c r="J3581" t="s">
        <v>47</v>
      </c>
      <c r="K3581">
        <v>2023</v>
      </c>
      <c r="L3581" t="s">
        <v>6534</v>
      </c>
      <c r="M3581" t="s">
        <v>6528</v>
      </c>
    </row>
    <row r="3582" spans="1:13" x14ac:dyDescent="0.35">
      <c r="A3582" t="s">
        <v>5417</v>
      </c>
      <c r="B3582" s="1">
        <v>44965</v>
      </c>
      <c r="C3582" t="s">
        <v>59</v>
      </c>
      <c r="D3582" t="s">
        <v>60</v>
      </c>
      <c r="E3582">
        <v>6</v>
      </c>
      <c r="F3582">
        <v>416.18</v>
      </c>
      <c r="G3582">
        <v>2497.08</v>
      </c>
      <c r="H3582" t="s">
        <v>110</v>
      </c>
      <c r="I3582" t="s">
        <v>629</v>
      </c>
      <c r="J3582" t="s">
        <v>47</v>
      </c>
      <c r="K3582">
        <v>2023</v>
      </c>
      <c r="L3582" t="s">
        <v>6529</v>
      </c>
      <c r="M3582" t="s">
        <v>6521</v>
      </c>
    </row>
    <row r="3583" spans="1:13" x14ac:dyDescent="0.35">
      <c r="A3583" t="s">
        <v>5611</v>
      </c>
      <c r="B3583" s="1">
        <v>45238</v>
      </c>
      <c r="C3583" t="s">
        <v>59</v>
      </c>
      <c r="D3583" t="s">
        <v>60</v>
      </c>
      <c r="E3583">
        <v>9</v>
      </c>
      <c r="F3583">
        <v>3110.43</v>
      </c>
      <c r="G3583">
        <v>27993.87</v>
      </c>
      <c r="H3583" t="s">
        <v>104</v>
      </c>
      <c r="I3583" t="s">
        <v>1310</v>
      </c>
      <c r="J3583" t="s">
        <v>39</v>
      </c>
      <c r="K3583">
        <v>2023</v>
      </c>
      <c r="L3583" t="s">
        <v>6526</v>
      </c>
      <c r="M3583" t="s">
        <v>6523</v>
      </c>
    </row>
    <row r="3584" spans="1:13" x14ac:dyDescent="0.35">
      <c r="A3584" t="s">
        <v>5617</v>
      </c>
      <c r="B3584" s="1">
        <v>45305</v>
      </c>
      <c r="C3584" t="s">
        <v>59</v>
      </c>
      <c r="D3584" t="s">
        <v>60</v>
      </c>
      <c r="E3584">
        <v>4</v>
      </c>
      <c r="F3584">
        <v>3670.29</v>
      </c>
      <c r="G3584">
        <v>14681.16</v>
      </c>
      <c r="H3584" t="s">
        <v>110</v>
      </c>
      <c r="I3584" t="s">
        <v>544</v>
      </c>
      <c r="J3584" t="s">
        <v>44</v>
      </c>
      <c r="K3584">
        <v>2024</v>
      </c>
      <c r="L3584" t="s">
        <v>6524</v>
      </c>
      <c r="M3584" t="s">
        <v>6523</v>
      </c>
    </row>
    <row r="3585" spans="1:13" x14ac:dyDescent="0.35">
      <c r="A3585" t="s">
        <v>5638</v>
      </c>
      <c r="B3585" s="1">
        <v>45460</v>
      </c>
      <c r="C3585" t="s">
        <v>59</v>
      </c>
      <c r="D3585" t="s">
        <v>60</v>
      </c>
      <c r="E3585">
        <v>6</v>
      </c>
      <c r="F3585">
        <v>4798.0600000000004</v>
      </c>
      <c r="G3585">
        <v>28788.36</v>
      </c>
      <c r="H3585" t="s">
        <v>42</v>
      </c>
      <c r="I3585" t="s">
        <v>594</v>
      </c>
      <c r="J3585" t="s">
        <v>47</v>
      </c>
      <c r="K3585">
        <v>2024</v>
      </c>
      <c r="L3585" t="s">
        <v>6531</v>
      </c>
      <c r="M3585" t="s">
        <v>6523</v>
      </c>
    </row>
    <row r="3586" spans="1:13" x14ac:dyDescent="0.35">
      <c r="A3586" t="s">
        <v>5691</v>
      </c>
      <c r="B3586" s="1">
        <v>45426</v>
      </c>
      <c r="C3586" t="s">
        <v>59</v>
      </c>
      <c r="D3586" t="s">
        <v>60</v>
      </c>
      <c r="E3586">
        <v>4</v>
      </c>
      <c r="F3586">
        <v>2657.39</v>
      </c>
      <c r="G3586">
        <v>10629.56</v>
      </c>
      <c r="H3586" t="s">
        <v>29</v>
      </c>
      <c r="I3586" t="s">
        <v>1245</v>
      </c>
      <c r="J3586" t="s">
        <v>14</v>
      </c>
      <c r="K3586">
        <v>2024</v>
      </c>
      <c r="L3586" t="s">
        <v>6532</v>
      </c>
      <c r="M3586" t="s">
        <v>6528</v>
      </c>
    </row>
    <row r="3587" spans="1:13" x14ac:dyDescent="0.35">
      <c r="A3587" t="s">
        <v>5716</v>
      </c>
      <c r="B3587" s="1">
        <v>45374</v>
      </c>
      <c r="C3587" t="s">
        <v>59</v>
      </c>
      <c r="D3587" t="s">
        <v>60</v>
      </c>
      <c r="E3587">
        <v>7</v>
      </c>
      <c r="F3587">
        <v>3087.36</v>
      </c>
      <c r="G3587">
        <v>21611.52</v>
      </c>
      <c r="H3587" t="s">
        <v>29</v>
      </c>
      <c r="I3587" t="s">
        <v>1431</v>
      </c>
      <c r="J3587" t="s">
        <v>14</v>
      </c>
      <c r="K3587">
        <v>2024</v>
      </c>
      <c r="L3587" t="s">
        <v>6533</v>
      </c>
      <c r="M3587" t="s">
        <v>6523</v>
      </c>
    </row>
    <row r="3588" spans="1:13" x14ac:dyDescent="0.35">
      <c r="A3588" t="s">
        <v>5774</v>
      </c>
      <c r="B3588" s="1">
        <v>45227</v>
      </c>
      <c r="C3588" t="s">
        <v>59</v>
      </c>
      <c r="D3588" t="s">
        <v>60</v>
      </c>
      <c r="E3588">
        <v>3</v>
      </c>
      <c r="F3588">
        <v>2684.66</v>
      </c>
      <c r="G3588">
        <v>8053.98</v>
      </c>
      <c r="H3588" t="s">
        <v>42</v>
      </c>
      <c r="I3588" t="s">
        <v>3019</v>
      </c>
      <c r="J3588" t="s">
        <v>31</v>
      </c>
      <c r="K3588">
        <v>2023</v>
      </c>
      <c r="L3588" t="s">
        <v>6522</v>
      </c>
      <c r="M3588" t="s">
        <v>6528</v>
      </c>
    </row>
    <row r="3589" spans="1:13" x14ac:dyDescent="0.35">
      <c r="A3589" t="s">
        <v>5930</v>
      </c>
      <c r="B3589" s="1">
        <v>45610</v>
      </c>
      <c r="C3589" t="s">
        <v>59</v>
      </c>
      <c r="D3589" t="s">
        <v>60</v>
      </c>
      <c r="E3589">
        <v>9</v>
      </c>
      <c r="F3589">
        <v>3177.58</v>
      </c>
      <c r="G3589">
        <v>28598.22</v>
      </c>
      <c r="H3589" t="s">
        <v>110</v>
      </c>
      <c r="I3589" t="s">
        <v>1945</v>
      </c>
      <c r="J3589" t="s">
        <v>19</v>
      </c>
      <c r="K3589">
        <v>2024</v>
      </c>
      <c r="L3589" t="s">
        <v>6526</v>
      </c>
      <c r="M3589" t="s">
        <v>6523</v>
      </c>
    </row>
    <row r="3590" spans="1:13" x14ac:dyDescent="0.35">
      <c r="A3590" t="s">
        <v>6248</v>
      </c>
      <c r="B3590" s="1">
        <v>45518</v>
      </c>
      <c r="C3590" t="s">
        <v>59</v>
      </c>
      <c r="D3590" t="s">
        <v>60</v>
      </c>
      <c r="E3590">
        <v>8</v>
      </c>
      <c r="F3590">
        <v>0</v>
      </c>
      <c r="G3590">
        <v>0</v>
      </c>
      <c r="H3590" t="s">
        <v>42</v>
      </c>
      <c r="I3590" t="s">
        <v>1063</v>
      </c>
      <c r="J3590" t="s">
        <v>14</v>
      </c>
      <c r="K3590">
        <v>2024</v>
      </c>
      <c r="L3590" t="s">
        <v>6530</v>
      </c>
      <c r="M3590" t="s">
        <v>6521</v>
      </c>
    </row>
    <row r="3591" spans="1:13" x14ac:dyDescent="0.35">
      <c r="A3591" t="s">
        <v>6350</v>
      </c>
      <c r="B3591" s="1">
        <v>45138</v>
      </c>
      <c r="C3591" t="s">
        <v>59</v>
      </c>
      <c r="D3591" t="s">
        <v>60</v>
      </c>
      <c r="E3591">
        <v>1</v>
      </c>
      <c r="F3591">
        <v>3161.74</v>
      </c>
      <c r="G3591">
        <v>3161.74</v>
      </c>
      <c r="H3591" t="s">
        <v>136</v>
      </c>
      <c r="I3591" t="s">
        <v>1665</v>
      </c>
      <c r="J3591" t="s">
        <v>19</v>
      </c>
      <c r="K3591">
        <v>2023</v>
      </c>
      <c r="L3591" t="s">
        <v>6534</v>
      </c>
      <c r="M3591" t="s">
        <v>6523</v>
      </c>
    </row>
    <row r="3592" spans="1:13" x14ac:dyDescent="0.35">
      <c r="A3592" t="s">
        <v>6505</v>
      </c>
      <c r="B3592" s="1">
        <v>45315</v>
      </c>
      <c r="C3592" t="s">
        <v>59</v>
      </c>
      <c r="D3592" t="s">
        <v>60</v>
      </c>
      <c r="E3592">
        <v>6</v>
      </c>
      <c r="F3592">
        <v>1506.95</v>
      </c>
      <c r="G3592">
        <v>9041.7000000000007</v>
      </c>
      <c r="H3592" t="s">
        <v>29</v>
      </c>
      <c r="I3592" t="s">
        <v>446</v>
      </c>
      <c r="J3592" t="s">
        <v>39</v>
      </c>
      <c r="K3592">
        <v>2024</v>
      </c>
      <c r="L3592" t="s">
        <v>6524</v>
      </c>
      <c r="M3592" t="s">
        <v>6528</v>
      </c>
    </row>
    <row r="3593" spans="1:13" x14ac:dyDescent="0.35">
      <c r="A3593" t="s">
        <v>112</v>
      </c>
      <c r="B3593" s="1">
        <v>45616</v>
      </c>
      <c r="C3593" t="s">
        <v>59</v>
      </c>
      <c r="D3593" t="s">
        <v>113</v>
      </c>
      <c r="E3593">
        <v>3</v>
      </c>
      <c r="F3593">
        <v>2264.0100000000002</v>
      </c>
      <c r="G3593">
        <v>6792.03</v>
      </c>
      <c r="H3593" t="s">
        <v>42</v>
      </c>
      <c r="I3593" t="s">
        <v>114</v>
      </c>
      <c r="J3593" t="s">
        <v>31</v>
      </c>
      <c r="K3593">
        <v>2024</v>
      </c>
      <c r="L3593" t="s">
        <v>6526</v>
      </c>
      <c r="M3593" t="s">
        <v>6528</v>
      </c>
    </row>
    <row r="3594" spans="1:13" x14ac:dyDescent="0.35">
      <c r="A3594" t="s">
        <v>213</v>
      </c>
      <c r="B3594" s="1">
        <v>45051</v>
      </c>
      <c r="C3594" t="s">
        <v>59</v>
      </c>
      <c r="D3594" t="s">
        <v>113</v>
      </c>
      <c r="E3594">
        <v>4</v>
      </c>
      <c r="F3594">
        <v>2514.06</v>
      </c>
      <c r="G3594">
        <v>10056.24</v>
      </c>
      <c r="H3594" t="s">
        <v>42</v>
      </c>
      <c r="I3594" t="s">
        <v>76</v>
      </c>
      <c r="J3594" t="s">
        <v>14</v>
      </c>
      <c r="K3594">
        <v>2023</v>
      </c>
      <c r="L3594" t="s">
        <v>6532</v>
      </c>
      <c r="M3594" t="s">
        <v>6528</v>
      </c>
    </row>
    <row r="3595" spans="1:13" x14ac:dyDescent="0.35">
      <c r="A3595" t="s">
        <v>214</v>
      </c>
      <c r="B3595" s="1">
        <v>45135</v>
      </c>
      <c r="C3595" t="s">
        <v>59</v>
      </c>
      <c r="D3595" t="s">
        <v>113</v>
      </c>
      <c r="E3595">
        <v>1</v>
      </c>
      <c r="F3595">
        <v>3038.89</v>
      </c>
      <c r="G3595">
        <v>3038.89</v>
      </c>
      <c r="H3595" t="s">
        <v>29</v>
      </c>
      <c r="I3595" t="s">
        <v>215</v>
      </c>
      <c r="J3595" t="s">
        <v>44</v>
      </c>
      <c r="K3595">
        <v>2023</v>
      </c>
      <c r="L3595" t="s">
        <v>6534</v>
      </c>
      <c r="M3595" t="s">
        <v>6523</v>
      </c>
    </row>
    <row r="3596" spans="1:13" x14ac:dyDescent="0.35">
      <c r="A3596" t="s">
        <v>510</v>
      </c>
      <c r="B3596" s="1">
        <v>45233</v>
      </c>
      <c r="C3596" t="s">
        <v>59</v>
      </c>
      <c r="D3596" t="s">
        <v>113</v>
      </c>
      <c r="E3596">
        <v>3</v>
      </c>
      <c r="F3596">
        <v>2951.66</v>
      </c>
      <c r="G3596">
        <v>8854.98</v>
      </c>
      <c r="H3596" t="s">
        <v>104</v>
      </c>
      <c r="I3596" t="s">
        <v>511</v>
      </c>
      <c r="J3596" t="s">
        <v>31</v>
      </c>
      <c r="K3596">
        <v>2023</v>
      </c>
      <c r="L3596" t="s">
        <v>6526</v>
      </c>
      <c r="M3596" t="s">
        <v>6528</v>
      </c>
    </row>
    <row r="3597" spans="1:13" x14ac:dyDescent="0.35">
      <c r="A3597" t="s">
        <v>542</v>
      </c>
      <c r="B3597" s="1">
        <v>45492</v>
      </c>
      <c r="C3597" t="s">
        <v>59</v>
      </c>
      <c r="D3597" t="s">
        <v>113</v>
      </c>
      <c r="E3597">
        <v>9</v>
      </c>
      <c r="F3597">
        <v>3111.25</v>
      </c>
      <c r="G3597">
        <v>28001.25</v>
      </c>
      <c r="H3597" t="s">
        <v>104</v>
      </c>
      <c r="I3597" t="s">
        <v>162</v>
      </c>
      <c r="J3597" t="s">
        <v>47</v>
      </c>
      <c r="K3597">
        <v>2024</v>
      </c>
      <c r="L3597" t="s">
        <v>6534</v>
      </c>
      <c r="M3597" t="s">
        <v>6523</v>
      </c>
    </row>
    <row r="3598" spans="1:13" x14ac:dyDescent="0.35">
      <c r="A3598" t="s">
        <v>606</v>
      </c>
      <c r="B3598" s="1">
        <v>45531</v>
      </c>
      <c r="C3598" t="s">
        <v>59</v>
      </c>
      <c r="D3598" t="s">
        <v>113</v>
      </c>
      <c r="E3598">
        <v>8</v>
      </c>
      <c r="F3598">
        <v>2643.08</v>
      </c>
      <c r="G3598">
        <v>21144.639999999999</v>
      </c>
      <c r="H3598" t="s">
        <v>42</v>
      </c>
      <c r="I3598" t="s">
        <v>156</v>
      </c>
      <c r="J3598" t="s">
        <v>31</v>
      </c>
      <c r="K3598">
        <v>2024</v>
      </c>
      <c r="L3598" t="s">
        <v>6530</v>
      </c>
      <c r="M3598" t="s">
        <v>6528</v>
      </c>
    </row>
    <row r="3599" spans="1:13" x14ac:dyDescent="0.35">
      <c r="A3599" t="s">
        <v>718</v>
      </c>
      <c r="B3599" s="1">
        <v>45008</v>
      </c>
      <c r="C3599" t="s">
        <v>59</v>
      </c>
      <c r="D3599" t="s">
        <v>113</v>
      </c>
      <c r="E3599">
        <v>4</v>
      </c>
      <c r="F3599">
        <v>2005.82</v>
      </c>
      <c r="G3599">
        <v>8023.28</v>
      </c>
      <c r="H3599" t="s">
        <v>42</v>
      </c>
      <c r="I3599" t="s">
        <v>91</v>
      </c>
      <c r="J3599" t="s">
        <v>19</v>
      </c>
      <c r="K3599">
        <v>2023</v>
      </c>
      <c r="L3599" t="s">
        <v>6533</v>
      </c>
      <c r="M3599" t="s">
        <v>6528</v>
      </c>
    </row>
    <row r="3600" spans="1:13" x14ac:dyDescent="0.35">
      <c r="A3600" t="s">
        <v>878</v>
      </c>
      <c r="B3600" s="1">
        <v>45485</v>
      </c>
      <c r="C3600" t="s">
        <v>59</v>
      </c>
      <c r="D3600" t="s">
        <v>113</v>
      </c>
      <c r="E3600">
        <v>10</v>
      </c>
      <c r="F3600">
        <v>711.06</v>
      </c>
      <c r="G3600">
        <v>7110.6</v>
      </c>
      <c r="H3600" t="s">
        <v>42</v>
      </c>
      <c r="I3600" t="s">
        <v>431</v>
      </c>
      <c r="J3600" t="s">
        <v>47</v>
      </c>
      <c r="K3600">
        <v>2024</v>
      </c>
      <c r="L3600" t="s">
        <v>6534</v>
      </c>
      <c r="M3600" t="s">
        <v>6521</v>
      </c>
    </row>
    <row r="3601" spans="1:13" x14ac:dyDescent="0.35">
      <c r="A3601" t="s">
        <v>950</v>
      </c>
      <c r="B3601" s="1">
        <v>45457</v>
      </c>
      <c r="C3601" t="s">
        <v>59</v>
      </c>
      <c r="D3601" t="s">
        <v>113</v>
      </c>
      <c r="E3601">
        <v>10</v>
      </c>
      <c r="F3601">
        <v>2637.18</v>
      </c>
      <c r="G3601">
        <v>26371.8</v>
      </c>
      <c r="H3601" t="s">
        <v>104</v>
      </c>
      <c r="I3601" t="s">
        <v>951</v>
      </c>
      <c r="J3601" t="s">
        <v>44</v>
      </c>
      <c r="K3601">
        <v>2024</v>
      </c>
      <c r="L3601" t="s">
        <v>6531</v>
      </c>
      <c r="M3601" t="s">
        <v>6528</v>
      </c>
    </row>
    <row r="3602" spans="1:13" x14ac:dyDescent="0.35">
      <c r="A3602" t="s">
        <v>1012</v>
      </c>
      <c r="B3602" s="1">
        <v>45544</v>
      </c>
      <c r="C3602" t="s">
        <v>59</v>
      </c>
      <c r="D3602" t="s">
        <v>113</v>
      </c>
      <c r="E3602">
        <v>8</v>
      </c>
      <c r="F3602">
        <v>1244.44</v>
      </c>
      <c r="G3602">
        <v>9955.52</v>
      </c>
      <c r="H3602" t="s">
        <v>110</v>
      </c>
      <c r="I3602" t="s">
        <v>1013</v>
      </c>
      <c r="J3602" t="s">
        <v>44</v>
      </c>
      <c r="K3602">
        <v>2024</v>
      </c>
      <c r="L3602" t="s">
        <v>6525</v>
      </c>
      <c r="M3602" t="s">
        <v>6528</v>
      </c>
    </row>
    <row r="3603" spans="1:13" x14ac:dyDescent="0.35">
      <c r="A3603" t="s">
        <v>1050</v>
      </c>
      <c r="B3603" s="1">
        <v>45560</v>
      </c>
      <c r="C3603" t="s">
        <v>59</v>
      </c>
      <c r="D3603" t="s">
        <v>113</v>
      </c>
      <c r="E3603">
        <v>7</v>
      </c>
      <c r="F3603">
        <v>3677.48</v>
      </c>
      <c r="G3603">
        <v>25742.36</v>
      </c>
      <c r="H3603" t="s">
        <v>29</v>
      </c>
      <c r="I3603" t="s">
        <v>279</v>
      </c>
      <c r="J3603" t="s">
        <v>39</v>
      </c>
      <c r="K3603">
        <v>2024</v>
      </c>
      <c r="L3603" t="s">
        <v>6525</v>
      </c>
      <c r="M3603" t="s">
        <v>6523</v>
      </c>
    </row>
    <row r="3604" spans="1:13" x14ac:dyDescent="0.35">
      <c r="A3604" t="s">
        <v>1298</v>
      </c>
      <c r="B3604" s="1">
        <v>45346</v>
      </c>
      <c r="C3604" t="s">
        <v>59</v>
      </c>
      <c r="D3604" t="s">
        <v>113</v>
      </c>
      <c r="E3604">
        <v>4</v>
      </c>
      <c r="F3604">
        <v>4651.78</v>
      </c>
      <c r="G3604">
        <v>18607.12</v>
      </c>
      <c r="H3604" t="s">
        <v>104</v>
      </c>
      <c r="I3604" t="s">
        <v>783</v>
      </c>
      <c r="J3604" t="s">
        <v>39</v>
      </c>
      <c r="K3604">
        <v>2024</v>
      </c>
      <c r="L3604" t="s">
        <v>6529</v>
      </c>
      <c r="M3604" t="s">
        <v>6523</v>
      </c>
    </row>
    <row r="3605" spans="1:13" x14ac:dyDescent="0.35">
      <c r="A3605" t="s">
        <v>1356</v>
      </c>
      <c r="B3605" s="1">
        <v>45231</v>
      </c>
      <c r="C3605" t="s">
        <v>59</v>
      </c>
      <c r="D3605" t="s">
        <v>113</v>
      </c>
      <c r="E3605">
        <v>3</v>
      </c>
      <c r="F3605">
        <v>4923.01</v>
      </c>
      <c r="G3605">
        <v>14769.03</v>
      </c>
      <c r="H3605" t="s">
        <v>104</v>
      </c>
      <c r="I3605" t="s">
        <v>99</v>
      </c>
      <c r="J3605" t="s">
        <v>44</v>
      </c>
      <c r="K3605">
        <v>2023</v>
      </c>
      <c r="L3605" t="s">
        <v>6526</v>
      </c>
      <c r="M3605" t="s">
        <v>6523</v>
      </c>
    </row>
    <row r="3606" spans="1:13" x14ac:dyDescent="0.35">
      <c r="A3606" t="s">
        <v>1530</v>
      </c>
      <c r="B3606" s="1">
        <v>45151</v>
      </c>
      <c r="C3606" t="s">
        <v>59</v>
      </c>
      <c r="D3606" t="s">
        <v>113</v>
      </c>
      <c r="E3606">
        <v>7</v>
      </c>
      <c r="F3606">
        <v>4027.16</v>
      </c>
      <c r="G3606">
        <v>28190.12</v>
      </c>
      <c r="H3606" t="s">
        <v>136</v>
      </c>
      <c r="I3606" t="s">
        <v>271</v>
      </c>
      <c r="J3606" t="s">
        <v>39</v>
      </c>
      <c r="K3606">
        <v>2023</v>
      </c>
      <c r="L3606" t="s">
        <v>6530</v>
      </c>
      <c r="M3606" t="s">
        <v>6523</v>
      </c>
    </row>
    <row r="3607" spans="1:13" x14ac:dyDescent="0.35">
      <c r="A3607" t="s">
        <v>1734</v>
      </c>
      <c r="B3607" s="1">
        <v>45089</v>
      </c>
      <c r="C3607" t="s">
        <v>59</v>
      </c>
      <c r="D3607" t="s">
        <v>113</v>
      </c>
      <c r="E3607">
        <v>2</v>
      </c>
      <c r="F3607">
        <v>4777.8599999999997</v>
      </c>
      <c r="G3607">
        <v>9555.7199999999993</v>
      </c>
      <c r="H3607" t="s">
        <v>29</v>
      </c>
      <c r="I3607" t="s">
        <v>367</v>
      </c>
      <c r="J3607" t="s">
        <v>31</v>
      </c>
      <c r="K3607">
        <v>2023</v>
      </c>
      <c r="L3607" t="s">
        <v>6531</v>
      </c>
      <c r="M3607" t="s">
        <v>6523</v>
      </c>
    </row>
    <row r="3608" spans="1:13" x14ac:dyDescent="0.35">
      <c r="A3608" t="s">
        <v>1802</v>
      </c>
      <c r="B3608" s="1">
        <v>45492</v>
      </c>
      <c r="C3608" t="s">
        <v>59</v>
      </c>
      <c r="D3608" t="s">
        <v>113</v>
      </c>
      <c r="E3608">
        <v>3</v>
      </c>
      <c r="F3608">
        <v>1461.35</v>
      </c>
      <c r="G3608">
        <v>4384.05</v>
      </c>
      <c r="H3608" t="s">
        <v>104</v>
      </c>
      <c r="I3608" t="s">
        <v>1119</v>
      </c>
      <c r="J3608" t="s">
        <v>39</v>
      </c>
      <c r="K3608">
        <v>2024</v>
      </c>
      <c r="L3608" t="s">
        <v>6534</v>
      </c>
      <c r="M3608" t="s">
        <v>6528</v>
      </c>
    </row>
    <row r="3609" spans="1:13" x14ac:dyDescent="0.35">
      <c r="A3609" t="s">
        <v>1893</v>
      </c>
      <c r="B3609" s="1">
        <v>45149</v>
      </c>
      <c r="C3609" t="s">
        <v>59</v>
      </c>
      <c r="D3609" t="s">
        <v>113</v>
      </c>
      <c r="E3609">
        <v>7</v>
      </c>
      <c r="F3609">
        <v>1157.5899999999999</v>
      </c>
      <c r="G3609">
        <v>8103.13</v>
      </c>
      <c r="H3609" t="s">
        <v>104</v>
      </c>
      <c r="I3609" t="s">
        <v>1894</v>
      </c>
      <c r="J3609" t="s">
        <v>39</v>
      </c>
      <c r="K3609">
        <v>2023</v>
      </c>
      <c r="L3609" t="s">
        <v>6530</v>
      </c>
      <c r="M3609" t="s">
        <v>6528</v>
      </c>
    </row>
    <row r="3610" spans="1:13" x14ac:dyDescent="0.35">
      <c r="A3610" t="s">
        <v>2084</v>
      </c>
      <c r="B3610" s="1">
        <v>45380</v>
      </c>
      <c r="C3610" t="s">
        <v>59</v>
      </c>
      <c r="D3610" t="s">
        <v>113</v>
      </c>
      <c r="E3610">
        <v>1</v>
      </c>
      <c r="F3610">
        <v>2248.0500000000002</v>
      </c>
      <c r="G3610">
        <v>2248.0500000000002</v>
      </c>
      <c r="H3610" t="s">
        <v>136</v>
      </c>
      <c r="I3610" t="s">
        <v>298</v>
      </c>
      <c r="J3610" t="s">
        <v>44</v>
      </c>
      <c r="K3610">
        <v>2024</v>
      </c>
      <c r="L3610" t="s">
        <v>6533</v>
      </c>
      <c r="M3610" t="s">
        <v>6528</v>
      </c>
    </row>
    <row r="3611" spans="1:13" x14ac:dyDescent="0.35">
      <c r="A3611" t="s">
        <v>2238</v>
      </c>
      <c r="B3611" s="1">
        <v>45043</v>
      </c>
      <c r="C3611" t="s">
        <v>59</v>
      </c>
      <c r="D3611" t="s">
        <v>113</v>
      </c>
      <c r="E3611">
        <v>6</v>
      </c>
      <c r="F3611">
        <v>1315.83</v>
      </c>
      <c r="G3611">
        <v>7894.98</v>
      </c>
      <c r="H3611" t="s">
        <v>136</v>
      </c>
      <c r="I3611" t="s">
        <v>551</v>
      </c>
      <c r="J3611" t="s">
        <v>31</v>
      </c>
      <c r="K3611">
        <v>2023</v>
      </c>
      <c r="L3611" t="s">
        <v>6527</v>
      </c>
      <c r="M3611" t="s">
        <v>6528</v>
      </c>
    </row>
    <row r="3612" spans="1:13" x14ac:dyDescent="0.35">
      <c r="A3612" t="s">
        <v>2260</v>
      </c>
      <c r="B3612" s="1">
        <v>45406</v>
      </c>
      <c r="C3612" t="s">
        <v>59</v>
      </c>
      <c r="D3612" t="s">
        <v>113</v>
      </c>
      <c r="E3612">
        <v>3</v>
      </c>
      <c r="F3612">
        <v>3948.77</v>
      </c>
      <c r="G3612">
        <v>11846.31</v>
      </c>
      <c r="H3612" t="s">
        <v>29</v>
      </c>
      <c r="I3612" t="s">
        <v>319</v>
      </c>
      <c r="J3612" t="s">
        <v>31</v>
      </c>
      <c r="K3612">
        <v>2024</v>
      </c>
      <c r="L3612" t="s">
        <v>6527</v>
      </c>
      <c r="M3612" t="s">
        <v>6523</v>
      </c>
    </row>
    <row r="3613" spans="1:13" x14ac:dyDescent="0.35">
      <c r="A3613" t="s">
        <v>2292</v>
      </c>
      <c r="B3613" s="1">
        <v>45193</v>
      </c>
      <c r="C3613" t="s">
        <v>59</v>
      </c>
      <c r="D3613" t="s">
        <v>113</v>
      </c>
      <c r="E3613">
        <v>1</v>
      </c>
      <c r="F3613">
        <v>4964.45</v>
      </c>
      <c r="G3613">
        <v>4964.45</v>
      </c>
      <c r="H3613" t="s">
        <v>104</v>
      </c>
      <c r="I3613" t="s">
        <v>1133</v>
      </c>
      <c r="J3613" t="s">
        <v>14</v>
      </c>
      <c r="K3613">
        <v>2023</v>
      </c>
      <c r="L3613" t="s">
        <v>6525</v>
      </c>
      <c r="M3613" t="s">
        <v>6523</v>
      </c>
    </row>
    <row r="3614" spans="1:13" x14ac:dyDescent="0.35">
      <c r="A3614" t="s">
        <v>2300</v>
      </c>
      <c r="B3614" s="1">
        <v>45647</v>
      </c>
      <c r="C3614" t="s">
        <v>59</v>
      </c>
      <c r="D3614" t="s">
        <v>113</v>
      </c>
      <c r="E3614">
        <v>8</v>
      </c>
      <c r="F3614">
        <v>2607.2600000000002</v>
      </c>
      <c r="G3614">
        <v>20858.080000000002</v>
      </c>
      <c r="H3614" t="s">
        <v>110</v>
      </c>
      <c r="I3614" t="s">
        <v>2301</v>
      </c>
      <c r="J3614" t="s">
        <v>31</v>
      </c>
      <c r="K3614">
        <v>2024</v>
      </c>
      <c r="L3614" t="s">
        <v>6520</v>
      </c>
      <c r="M3614" t="s">
        <v>6528</v>
      </c>
    </row>
    <row r="3615" spans="1:13" x14ac:dyDescent="0.35">
      <c r="A3615" t="s">
        <v>2399</v>
      </c>
      <c r="B3615" s="1">
        <v>45466</v>
      </c>
      <c r="C3615" t="s">
        <v>59</v>
      </c>
      <c r="D3615" t="s">
        <v>113</v>
      </c>
      <c r="E3615">
        <v>7</v>
      </c>
      <c r="F3615">
        <v>2932.28</v>
      </c>
      <c r="G3615">
        <v>20525.96</v>
      </c>
      <c r="H3615" t="s">
        <v>42</v>
      </c>
      <c r="I3615" t="s">
        <v>927</v>
      </c>
      <c r="J3615" t="s">
        <v>14</v>
      </c>
      <c r="K3615">
        <v>2024</v>
      </c>
      <c r="L3615" t="s">
        <v>6531</v>
      </c>
      <c r="M3615" t="s">
        <v>6528</v>
      </c>
    </row>
    <row r="3616" spans="1:13" x14ac:dyDescent="0.35">
      <c r="A3616" t="s">
        <v>2421</v>
      </c>
      <c r="B3616" s="1">
        <v>45428</v>
      </c>
      <c r="C3616" t="s">
        <v>59</v>
      </c>
      <c r="D3616" t="s">
        <v>113</v>
      </c>
      <c r="E3616">
        <v>2</v>
      </c>
      <c r="F3616">
        <v>1180.44</v>
      </c>
      <c r="G3616">
        <v>2360.88</v>
      </c>
      <c r="H3616" t="s">
        <v>29</v>
      </c>
      <c r="I3616" t="s">
        <v>298</v>
      </c>
      <c r="J3616" t="s">
        <v>44</v>
      </c>
      <c r="K3616">
        <v>2024</v>
      </c>
      <c r="L3616" t="s">
        <v>6532</v>
      </c>
      <c r="M3616" t="s">
        <v>6528</v>
      </c>
    </row>
    <row r="3617" spans="1:13" x14ac:dyDescent="0.35">
      <c r="A3617" t="s">
        <v>2641</v>
      </c>
      <c r="B3617" s="1">
        <v>45406</v>
      </c>
      <c r="C3617" t="s">
        <v>59</v>
      </c>
      <c r="D3617" t="s">
        <v>113</v>
      </c>
      <c r="E3617">
        <v>2</v>
      </c>
      <c r="F3617">
        <v>3048.14</v>
      </c>
      <c r="G3617">
        <v>6096.28</v>
      </c>
      <c r="H3617" t="s">
        <v>110</v>
      </c>
      <c r="I3617" t="s">
        <v>796</v>
      </c>
      <c r="J3617" t="s">
        <v>14</v>
      </c>
      <c r="K3617">
        <v>2024</v>
      </c>
      <c r="L3617" t="s">
        <v>6527</v>
      </c>
      <c r="M3617" t="s">
        <v>6523</v>
      </c>
    </row>
    <row r="3618" spans="1:13" x14ac:dyDescent="0.35">
      <c r="A3618" t="s">
        <v>2681</v>
      </c>
      <c r="B3618" s="1">
        <v>45017</v>
      </c>
      <c r="C3618" t="s">
        <v>59</v>
      </c>
      <c r="D3618" t="s">
        <v>113</v>
      </c>
      <c r="E3618">
        <v>1</v>
      </c>
      <c r="F3618">
        <v>4647.7299999999996</v>
      </c>
      <c r="G3618">
        <v>4647.7299999999996</v>
      </c>
      <c r="H3618" t="s">
        <v>136</v>
      </c>
      <c r="I3618" t="s">
        <v>1397</v>
      </c>
      <c r="J3618" t="s">
        <v>6535</v>
      </c>
      <c r="K3618">
        <v>2023</v>
      </c>
      <c r="L3618" t="s">
        <v>6527</v>
      </c>
      <c r="M3618" t="s">
        <v>6523</v>
      </c>
    </row>
    <row r="3619" spans="1:13" x14ac:dyDescent="0.35">
      <c r="A3619" t="s">
        <v>2723</v>
      </c>
      <c r="B3619" s="1">
        <v>45637</v>
      </c>
      <c r="C3619" t="s">
        <v>59</v>
      </c>
      <c r="D3619" t="s">
        <v>113</v>
      </c>
      <c r="E3619">
        <v>10</v>
      </c>
      <c r="F3619">
        <v>1036.75</v>
      </c>
      <c r="G3619">
        <v>10367.5</v>
      </c>
      <c r="H3619" t="s">
        <v>42</v>
      </c>
      <c r="I3619" t="s">
        <v>145</v>
      </c>
      <c r="J3619" t="s">
        <v>14</v>
      </c>
      <c r="K3619">
        <v>2024</v>
      </c>
      <c r="L3619" t="s">
        <v>6520</v>
      </c>
      <c r="M3619" t="s">
        <v>6528</v>
      </c>
    </row>
    <row r="3620" spans="1:13" x14ac:dyDescent="0.35">
      <c r="A3620" t="s">
        <v>2750</v>
      </c>
      <c r="B3620" s="1">
        <v>44953</v>
      </c>
      <c r="C3620" t="s">
        <v>59</v>
      </c>
      <c r="D3620" t="s">
        <v>113</v>
      </c>
      <c r="E3620">
        <v>4</v>
      </c>
      <c r="F3620">
        <v>1913.04</v>
      </c>
      <c r="G3620">
        <v>7652.16</v>
      </c>
      <c r="H3620" t="s">
        <v>42</v>
      </c>
      <c r="I3620" t="s">
        <v>238</v>
      </c>
      <c r="J3620" t="s">
        <v>39</v>
      </c>
      <c r="K3620">
        <v>2023</v>
      </c>
      <c r="L3620" t="s">
        <v>6524</v>
      </c>
      <c r="M3620" t="s">
        <v>6528</v>
      </c>
    </row>
    <row r="3621" spans="1:13" x14ac:dyDescent="0.35">
      <c r="A3621" t="s">
        <v>2787</v>
      </c>
      <c r="B3621" s="1">
        <v>45071</v>
      </c>
      <c r="C3621" t="s">
        <v>59</v>
      </c>
      <c r="D3621" t="s">
        <v>113</v>
      </c>
      <c r="E3621">
        <v>10</v>
      </c>
      <c r="F3621">
        <v>3281.73</v>
      </c>
      <c r="G3621">
        <v>32817.300000000003</v>
      </c>
      <c r="H3621" t="s">
        <v>104</v>
      </c>
      <c r="I3621" t="s">
        <v>1200</v>
      </c>
      <c r="J3621" t="s">
        <v>47</v>
      </c>
      <c r="K3621">
        <v>2023</v>
      </c>
      <c r="L3621" t="s">
        <v>6532</v>
      </c>
      <c r="M3621" t="s">
        <v>6523</v>
      </c>
    </row>
    <row r="3622" spans="1:13" x14ac:dyDescent="0.35">
      <c r="A3622" t="s">
        <v>2796</v>
      </c>
      <c r="B3622" s="1">
        <v>45313</v>
      </c>
      <c r="C3622" t="s">
        <v>59</v>
      </c>
      <c r="D3622" t="s">
        <v>113</v>
      </c>
      <c r="E3622">
        <v>2</v>
      </c>
      <c r="F3622">
        <v>339.67</v>
      </c>
      <c r="G3622">
        <v>679.34</v>
      </c>
      <c r="H3622" t="s">
        <v>110</v>
      </c>
      <c r="I3622" t="s">
        <v>1469</v>
      </c>
      <c r="J3622" t="s">
        <v>19</v>
      </c>
      <c r="K3622">
        <v>2024</v>
      </c>
      <c r="L3622" t="s">
        <v>6524</v>
      </c>
      <c r="M3622" t="s">
        <v>6521</v>
      </c>
    </row>
    <row r="3623" spans="1:13" x14ac:dyDescent="0.35">
      <c r="A3623" t="s">
        <v>2820</v>
      </c>
      <c r="B3623" s="1">
        <v>45002</v>
      </c>
      <c r="C3623" t="s">
        <v>59</v>
      </c>
      <c r="D3623" t="s">
        <v>113</v>
      </c>
      <c r="E3623">
        <v>10</v>
      </c>
      <c r="F3623">
        <v>3563.08</v>
      </c>
      <c r="G3623">
        <v>35630.800000000003</v>
      </c>
      <c r="H3623" t="s">
        <v>110</v>
      </c>
      <c r="I3623" t="s">
        <v>1412</v>
      </c>
      <c r="J3623" t="s">
        <v>47</v>
      </c>
      <c r="K3623">
        <v>2023</v>
      </c>
      <c r="L3623" t="s">
        <v>6533</v>
      </c>
      <c r="M3623" t="s">
        <v>6523</v>
      </c>
    </row>
    <row r="3624" spans="1:13" x14ac:dyDescent="0.35">
      <c r="A3624" t="s">
        <v>2968</v>
      </c>
      <c r="B3624" s="1">
        <v>45236</v>
      </c>
      <c r="C3624" t="s">
        <v>59</v>
      </c>
      <c r="D3624" t="s">
        <v>113</v>
      </c>
      <c r="E3624">
        <v>4</v>
      </c>
      <c r="F3624">
        <v>4293.5200000000004</v>
      </c>
      <c r="G3624">
        <v>17174.080000000002</v>
      </c>
      <c r="H3624" t="s">
        <v>110</v>
      </c>
      <c r="I3624" t="s">
        <v>249</v>
      </c>
      <c r="J3624" t="s">
        <v>31</v>
      </c>
      <c r="K3624">
        <v>2023</v>
      </c>
      <c r="L3624" t="s">
        <v>6526</v>
      </c>
      <c r="M3624" t="s">
        <v>6523</v>
      </c>
    </row>
    <row r="3625" spans="1:13" x14ac:dyDescent="0.35">
      <c r="A3625" t="s">
        <v>3061</v>
      </c>
      <c r="B3625" s="1">
        <v>45023</v>
      </c>
      <c r="C3625" t="s">
        <v>59</v>
      </c>
      <c r="D3625" t="s">
        <v>113</v>
      </c>
      <c r="E3625">
        <v>5</v>
      </c>
      <c r="F3625">
        <v>4459.5</v>
      </c>
      <c r="G3625">
        <v>22297.5</v>
      </c>
      <c r="H3625" t="s">
        <v>29</v>
      </c>
      <c r="I3625" t="s">
        <v>522</v>
      </c>
      <c r="J3625" t="s">
        <v>14</v>
      </c>
      <c r="K3625">
        <v>2023</v>
      </c>
      <c r="L3625" t="s">
        <v>6527</v>
      </c>
      <c r="M3625" t="s">
        <v>6523</v>
      </c>
    </row>
    <row r="3626" spans="1:13" x14ac:dyDescent="0.35">
      <c r="A3626" t="s">
        <v>3084</v>
      </c>
      <c r="B3626" s="1">
        <v>45597</v>
      </c>
      <c r="C3626" t="s">
        <v>59</v>
      </c>
      <c r="D3626" t="s">
        <v>113</v>
      </c>
      <c r="E3626">
        <v>7</v>
      </c>
      <c r="F3626">
        <v>2290.23</v>
      </c>
      <c r="G3626">
        <v>16031.61</v>
      </c>
      <c r="H3626" t="s">
        <v>29</v>
      </c>
      <c r="I3626" t="s">
        <v>1061</v>
      </c>
      <c r="J3626" t="s">
        <v>47</v>
      </c>
      <c r="K3626">
        <v>2024</v>
      </c>
      <c r="L3626" t="s">
        <v>6526</v>
      </c>
      <c r="M3626" t="s">
        <v>6528</v>
      </c>
    </row>
    <row r="3627" spans="1:13" x14ac:dyDescent="0.35">
      <c r="A3627" t="s">
        <v>3138</v>
      </c>
      <c r="B3627" s="1">
        <v>45383</v>
      </c>
      <c r="C3627" t="s">
        <v>59</v>
      </c>
      <c r="D3627" t="s">
        <v>113</v>
      </c>
      <c r="E3627">
        <v>4</v>
      </c>
      <c r="F3627">
        <v>4749.63</v>
      </c>
      <c r="G3627">
        <v>18998.52</v>
      </c>
      <c r="H3627" t="s">
        <v>42</v>
      </c>
      <c r="I3627" t="s">
        <v>820</v>
      </c>
      <c r="J3627" t="s">
        <v>14</v>
      </c>
      <c r="K3627">
        <v>2024</v>
      </c>
      <c r="L3627" t="s">
        <v>6527</v>
      </c>
      <c r="M3627" t="s">
        <v>6523</v>
      </c>
    </row>
    <row r="3628" spans="1:13" x14ac:dyDescent="0.35">
      <c r="A3628" t="s">
        <v>3142</v>
      </c>
      <c r="B3628" s="1">
        <v>45268</v>
      </c>
      <c r="C3628" t="s">
        <v>59</v>
      </c>
      <c r="D3628" t="s">
        <v>113</v>
      </c>
      <c r="E3628">
        <v>10</v>
      </c>
      <c r="F3628">
        <v>4434.18</v>
      </c>
      <c r="G3628">
        <v>44341.8</v>
      </c>
      <c r="H3628" t="s">
        <v>110</v>
      </c>
      <c r="I3628" t="s">
        <v>1267</v>
      </c>
      <c r="J3628" t="s">
        <v>47</v>
      </c>
      <c r="K3628">
        <v>2023</v>
      </c>
      <c r="L3628" t="s">
        <v>6520</v>
      </c>
      <c r="M3628" t="s">
        <v>6523</v>
      </c>
    </row>
    <row r="3629" spans="1:13" x14ac:dyDescent="0.35">
      <c r="A3629" t="s">
        <v>3151</v>
      </c>
      <c r="B3629" s="1">
        <v>45505</v>
      </c>
      <c r="C3629" t="s">
        <v>59</v>
      </c>
      <c r="D3629" t="s">
        <v>113</v>
      </c>
      <c r="E3629">
        <v>5</v>
      </c>
      <c r="F3629">
        <v>1836.94</v>
      </c>
      <c r="G3629">
        <v>9184.7000000000007</v>
      </c>
      <c r="H3629" t="s">
        <v>110</v>
      </c>
      <c r="I3629" t="s">
        <v>30</v>
      </c>
      <c r="J3629" t="s">
        <v>47</v>
      </c>
      <c r="K3629">
        <v>2024</v>
      </c>
      <c r="L3629" t="s">
        <v>6530</v>
      </c>
      <c r="M3629" t="s">
        <v>6528</v>
      </c>
    </row>
    <row r="3630" spans="1:13" x14ac:dyDescent="0.35">
      <c r="A3630" t="s">
        <v>3274</v>
      </c>
      <c r="B3630" s="1">
        <v>45257</v>
      </c>
      <c r="C3630" t="s">
        <v>59</v>
      </c>
      <c r="D3630" t="s">
        <v>113</v>
      </c>
      <c r="E3630">
        <v>10</v>
      </c>
      <c r="F3630">
        <v>2209.12</v>
      </c>
      <c r="G3630">
        <v>22091.200000000001</v>
      </c>
      <c r="H3630" t="s">
        <v>42</v>
      </c>
      <c r="I3630" t="s">
        <v>2358</v>
      </c>
      <c r="J3630" t="s">
        <v>39</v>
      </c>
      <c r="K3630">
        <v>2023</v>
      </c>
      <c r="L3630" t="s">
        <v>6526</v>
      </c>
      <c r="M3630" t="s">
        <v>6528</v>
      </c>
    </row>
    <row r="3631" spans="1:13" x14ac:dyDescent="0.35">
      <c r="A3631" t="s">
        <v>3392</v>
      </c>
      <c r="B3631" s="1">
        <v>45644</v>
      </c>
      <c r="C3631" t="s">
        <v>59</v>
      </c>
      <c r="D3631" t="s">
        <v>113</v>
      </c>
      <c r="E3631">
        <v>3</v>
      </c>
      <c r="F3631">
        <v>2754.12</v>
      </c>
      <c r="G3631">
        <v>8262.36</v>
      </c>
      <c r="H3631" t="s">
        <v>42</v>
      </c>
      <c r="I3631" t="s">
        <v>26</v>
      </c>
      <c r="J3631" t="s">
        <v>44</v>
      </c>
      <c r="K3631">
        <v>2024</v>
      </c>
      <c r="L3631" t="s">
        <v>6520</v>
      </c>
      <c r="M3631" t="s">
        <v>6528</v>
      </c>
    </row>
    <row r="3632" spans="1:13" x14ac:dyDescent="0.35">
      <c r="A3632" t="s">
        <v>3600</v>
      </c>
      <c r="B3632" s="1">
        <v>45079</v>
      </c>
      <c r="C3632" t="s">
        <v>59</v>
      </c>
      <c r="D3632" t="s">
        <v>113</v>
      </c>
      <c r="E3632">
        <v>3</v>
      </c>
      <c r="F3632">
        <v>4530.42</v>
      </c>
      <c r="G3632">
        <v>13591.26</v>
      </c>
      <c r="H3632" t="s">
        <v>42</v>
      </c>
      <c r="I3632" t="s">
        <v>381</v>
      </c>
      <c r="J3632" t="s">
        <v>39</v>
      </c>
      <c r="K3632">
        <v>2023</v>
      </c>
      <c r="L3632" t="s">
        <v>6531</v>
      </c>
      <c r="M3632" t="s">
        <v>6523</v>
      </c>
    </row>
    <row r="3633" spans="1:13" x14ac:dyDescent="0.35">
      <c r="A3633" t="s">
        <v>3603</v>
      </c>
      <c r="B3633" s="1">
        <v>45572</v>
      </c>
      <c r="C3633" t="s">
        <v>59</v>
      </c>
      <c r="D3633" t="s">
        <v>113</v>
      </c>
      <c r="E3633">
        <v>6</v>
      </c>
      <c r="F3633">
        <v>4213.09</v>
      </c>
      <c r="G3633">
        <v>25278.54</v>
      </c>
      <c r="H3633" t="s">
        <v>29</v>
      </c>
      <c r="I3633" t="s">
        <v>2828</v>
      </c>
      <c r="J3633" t="s">
        <v>39</v>
      </c>
      <c r="K3633">
        <v>2024</v>
      </c>
      <c r="L3633" t="s">
        <v>6522</v>
      </c>
      <c r="M3633" t="s">
        <v>6523</v>
      </c>
    </row>
    <row r="3634" spans="1:13" x14ac:dyDescent="0.35">
      <c r="A3634" t="s">
        <v>3677</v>
      </c>
      <c r="B3634" s="1">
        <v>45288</v>
      </c>
      <c r="C3634" t="s">
        <v>59</v>
      </c>
      <c r="D3634" t="s">
        <v>113</v>
      </c>
      <c r="E3634">
        <v>5</v>
      </c>
      <c r="F3634">
        <v>822.97</v>
      </c>
      <c r="G3634">
        <v>4114.8500000000004</v>
      </c>
      <c r="H3634" t="s">
        <v>110</v>
      </c>
      <c r="I3634" t="s">
        <v>1885</v>
      </c>
      <c r="J3634" t="s">
        <v>19</v>
      </c>
      <c r="K3634">
        <v>2023</v>
      </c>
      <c r="L3634" t="s">
        <v>6520</v>
      </c>
      <c r="M3634" t="s">
        <v>6521</v>
      </c>
    </row>
    <row r="3635" spans="1:13" x14ac:dyDescent="0.35">
      <c r="A3635" t="s">
        <v>3846</v>
      </c>
      <c r="B3635" s="1">
        <v>45335</v>
      </c>
      <c r="C3635" t="s">
        <v>59</v>
      </c>
      <c r="D3635" t="s">
        <v>113</v>
      </c>
      <c r="E3635">
        <v>6</v>
      </c>
      <c r="F3635">
        <v>666.08</v>
      </c>
      <c r="G3635">
        <v>3996.48</v>
      </c>
      <c r="H3635" t="s">
        <v>104</v>
      </c>
      <c r="I3635" t="s">
        <v>1369</v>
      </c>
      <c r="J3635" t="s">
        <v>44</v>
      </c>
      <c r="K3635">
        <v>2024</v>
      </c>
      <c r="L3635" t="s">
        <v>6529</v>
      </c>
      <c r="M3635" t="s">
        <v>6521</v>
      </c>
    </row>
    <row r="3636" spans="1:13" x14ac:dyDescent="0.35">
      <c r="A3636" t="s">
        <v>3948</v>
      </c>
      <c r="B3636" s="1">
        <v>45581</v>
      </c>
      <c r="C3636" t="s">
        <v>59</v>
      </c>
      <c r="D3636" t="s">
        <v>113</v>
      </c>
      <c r="E3636">
        <v>1</v>
      </c>
      <c r="F3636">
        <v>0</v>
      </c>
      <c r="G3636">
        <v>0</v>
      </c>
      <c r="H3636" t="s">
        <v>104</v>
      </c>
      <c r="I3636" t="s">
        <v>1269</v>
      </c>
      <c r="J3636" t="s">
        <v>31</v>
      </c>
      <c r="K3636">
        <v>2024</v>
      </c>
      <c r="L3636" t="s">
        <v>6522</v>
      </c>
      <c r="M3636" t="s">
        <v>6521</v>
      </c>
    </row>
    <row r="3637" spans="1:13" x14ac:dyDescent="0.35">
      <c r="A3637" t="s">
        <v>4069</v>
      </c>
      <c r="B3637" s="1">
        <v>45338</v>
      </c>
      <c r="C3637" t="s">
        <v>59</v>
      </c>
      <c r="D3637" t="s">
        <v>113</v>
      </c>
      <c r="E3637">
        <v>3</v>
      </c>
      <c r="F3637">
        <v>3721.73</v>
      </c>
      <c r="G3637">
        <v>11165.19</v>
      </c>
      <c r="H3637" t="s">
        <v>104</v>
      </c>
      <c r="I3637" t="s">
        <v>88</v>
      </c>
      <c r="J3637" t="s">
        <v>44</v>
      </c>
      <c r="K3637">
        <v>2024</v>
      </c>
      <c r="L3637" t="s">
        <v>6529</v>
      </c>
      <c r="M3637" t="s">
        <v>6523</v>
      </c>
    </row>
    <row r="3638" spans="1:13" x14ac:dyDescent="0.35">
      <c r="A3638" t="s">
        <v>4358</v>
      </c>
      <c r="B3638" s="1">
        <v>45095</v>
      </c>
      <c r="C3638" t="s">
        <v>59</v>
      </c>
      <c r="D3638" t="s">
        <v>113</v>
      </c>
      <c r="E3638">
        <v>7</v>
      </c>
      <c r="F3638">
        <v>3115.1</v>
      </c>
      <c r="G3638">
        <v>21805.7</v>
      </c>
      <c r="H3638" t="s">
        <v>42</v>
      </c>
      <c r="I3638" t="s">
        <v>1540</v>
      </c>
      <c r="J3638" t="s">
        <v>47</v>
      </c>
      <c r="K3638">
        <v>2023</v>
      </c>
      <c r="L3638" t="s">
        <v>6531</v>
      </c>
      <c r="M3638" t="s">
        <v>6523</v>
      </c>
    </row>
    <row r="3639" spans="1:13" x14ac:dyDescent="0.35">
      <c r="A3639" t="s">
        <v>4411</v>
      </c>
      <c r="B3639" s="1">
        <v>45418</v>
      </c>
      <c r="C3639" t="s">
        <v>59</v>
      </c>
      <c r="D3639" t="s">
        <v>113</v>
      </c>
      <c r="E3639">
        <v>5</v>
      </c>
      <c r="F3639">
        <v>396.08</v>
      </c>
      <c r="G3639">
        <v>1980.4</v>
      </c>
      <c r="H3639" t="s">
        <v>110</v>
      </c>
      <c r="I3639" t="s">
        <v>262</v>
      </c>
      <c r="J3639" t="s">
        <v>39</v>
      </c>
      <c r="K3639">
        <v>2024</v>
      </c>
      <c r="L3639" t="s">
        <v>6532</v>
      </c>
      <c r="M3639" t="s">
        <v>6521</v>
      </c>
    </row>
    <row r="3640" spans="1:13" x14ac:dyDescent="0.35">
      <c r="A3640" t="s">
        <v>4447</v>
      </c>
      <c r="B3640" s="1">
        <v>45205</v>
      </c>
      <c r="C3640" t="s">
        <v>59</v>
      </c>
      <c r="D3640" t="s">
        <v>113</v>
      </c>
      <c r="E3640">
        <v>7</v>
      </c>
      <c r="F3640">
        <v>3118.29</v>
      </c>
      <c r="G3640">
        <v>21828.03</v>
      </c>
      <c r="H3640" t="s">
        <v>104</v>
      </c>
      <c r="I3640" t="s">
        <v>319</v>
      </c>
      <c r="J3640" t="s">
        <v>14</v>
      </c>
      <c r="K3640">
        <v>2023</v>
      </c>
      <c r="L3640" t="s">
        <v>6522</v>
      </c>
      <c r="M3640" t="s">
        <v>6523</v>
      </c>
    </row>
    <row r="3641" spans="1:13" x14ac:dyDescent="0.35">
      <c r="A3641" t="s">
        <v>4504</v>
      </c>
      <c r="B3641" s="1">
        <v>45084</v>
      </c>
      <c r="C3641" t="s">
        <v>59</v>
      </c>
      <c r="D3641" t="s">
        <v>113</v>
      </c>
      <c r="E3641">
        <v>7</v>
      </c>
      <c r="F3641">
        <v>2058.75</v>
      </c>
      <c r="G3641">
        <v>14411.25</v>
      </c>
      <c r="H3641" t="s">
        <v>136</v>
      </c>
      <c r="I3641" t="s">
        <v>1731</v>
      </c>
      <c r="J3641" t="s">
        <v>19</v>
      </c>
      <c r="K3641">
        <v>2023</v>
      </c>
      <c r="L3641" t="s">
        <v>6531</v>
      </c>
      <c r="M3641" t="s">
        <v>6528</v>
      </c>
    </row>
    <row r="3642" spans="1:13" x14ac:dyDescent="0.35">
      <c r="A3642" t="s">
        <v>4613</v>
      </c>
      <c r="B3642" s="1">
        <v>45606</v>
      </c>
      <c r="C3642" t="s">
        <v>59</v>
      </c>
      <c r="D3642" t="s">
        <v>113</v>
      </c>
      <c r="E3642">
        <v>9</v>
      </c>
      <c r="F3642">
        <v>4534.05</v>
      </c>
      <c r="G3642">
        <v>40806.449999999997</v>
      </c>
      <c r="H3642" t="s">
        <v>104</v>
      </c>
      <c r="I3642" t="s">
        <v>902</v>
      </c>
      <c r="J3642" t="s">
        <v>31</v>
      </c>
      <c r="K3642">
        <v>2024</v>
      </c>
      <c r="L3642" t="s">
        <v>6526</v>
      </c>
      <c r="M3642" t="s">
        <v>6523</v>
      </c>
    </row>
    <row r="3643" spans="1:13" x14ac:dyDescent="0.35">
      <c r="A3643" t="s">
        <v>4649</v>
      </c>
      <c r="B3643" s="1">
        <v>44948</v>
      </c>
      <c r="C3643" t="s">
        <v>59</v>
      </c>
      <c r="D3643" t="s">
        <v>113</v>
      </c>
      <c r="E3643">
        <v>7</v>
      </c>
      <c r="F3643">
        <v>1418.73</v>
      </c>
      <c r="G3643">
        <v>9931.11</v>
      </c>
      <c r="H3643" t="s">
        <v>29</v>
      </c>
      <c r="I3643" t="s">
        <v>1022</v>
      </c>
      <c r="J3643" t="s">
        <v>47</v>
      </c>
      <c r="K3643">
        <v>2023</v>
      </c>
      <c r="L3643" t="s">
        <v>6524</v>
      </c>
      <c r="M3643" t="s">
        <v>6528</v>
      </c>
    </row>
    <row r="3644" spans="1:13" x14ac:dyDescent="0.35">
      <c r="A3644" t="s">
        <v>4712</v>
      </c>
      <c r="B3644" s="1">
        <v>45641</v>
      </c>
      <c r="C3644" t="s">
        <v>59</v>
      </c>
      <c r="D3644" t="s">
        <v>113</v>
      </c>
      <c r="E3644">
        <v>9</v>
      </c>
      <c r="F3644">
        <v>1984.4</v>
      </c>
      <c r="G3644">
        <v>17859.599999999999</v>
      </c>
      <c r="H3644" t="s">
        <v>110</v>
      </c>
      <c r="I3644" t="s">
        <v>6536</v>
      </c>
      <c r="J3644" t="s">
        <v>47</v>
      </c>
      <c r="K3644">
        <v>2024</v>
      </c>
      <c r="L3644" t="s">
        <v>6520</v>
      </c>
      <c r="M3644" t="s">
        <v>6528</v>
      </c>
    </row>
    <row r="3645" spans="1:13" x14ac:dyDescent="0.35">
      <c r="A3645" t="s">
        <v>4856</v>
      </c>
      <c r="B3645" s="1">
        <v>45618</v>
      </c>
      <c r="C3645" t="s">
        <v>59</v>
      </c>
      <c r="D3645" t="s">
        <v>113</v>
      </c>
      <c r="E3645">
        <v>5</v>
      </c>
      <c r="F3645">
        <v>3050.72</v>
      </c>
      <c r="G3645">
        <v>15253.6</v>
      </c>
      <c r="H3645" t="s">
        <v>136</v>
      </c>
      <c r="I3645" t="s">
        <v>215</v>
      </c>
      <c r="J3645" t="s">
        <v>14</v>
      </c>
      <c r="K3645">
        <v>2024</v>
      </c>
      <c r="L3645" t="s">
        <v>6526</v>
      </c>
      <c r="M3645" t="s">
        <v>6523</v>
      </c>
    </row>
    <row r="3646" spans="1:13" x14ac:dyDescent="0.35">
      <c r="A3646" t="s">
        <v>4865</v>
      </c>
      <c r="B3646" s="1">
        <v>45180</v>
      </c>
      <c r="C3646" t="s">
        <v>59</v>
      </c>
      <c r="D3646" t="s">
        <v>113</v>
      </c>
      <c r="E3646">
        <v>3</v>
      </c>
      <c r="F3646">
        <v>3813.2</v>
      </c>
      <c r="G3646">
        <v>11439.6</v>
      </c>
      <c r="H3646" t="s">
        <v>29</v>
      </c>
      <c r="I3646" t="s">
        <v>2339</v>
      </c>
      <c r="J3646" t="s">
        <v>14</v>
      </c>
      <c r="K3646">
        <v>2023</v>
      </c>
      <c r="L3646" t="s">
        <v>6525</v>
      </c>
      <c r="M3646" t="s">
        <v>6523</v>
      </c>
    </row>
    <row r="3647" spans="1:13" x14ac:dyDescent="0.35">
      <c r="A3647" t="s">
        <v>4906</v>
      </c>
      <c r="B3647" s="1">
        <v>45044</v>
      </c>
      <c r="C3647" t="s">
        <v>59</v>
      </c>
      <c r="D3647" t="s">
        <v>113</v>
      </c>
      <c r="E3647">
        <v>9</v>
      </c>
      <c r="F3647">
        <v>4158.3</v>
      </c>
      <c r="G3647">
        <v>37424.699999999997</v>
      </c>
      <c r="H3647" t="s">
        <v>29</v>
      </c>
      <c r="I3647" t="s">
        <v>18</v>
      </c>
      <c r="J3647" t="s">
        <v>31</v>
      </c>
      <c r="K3647">
        <v>2023</v>
      </c>
      <c r="L3647" t="s">
        <v>6527</v>
      </c>
      <c r="M3647" t="s">
        <v>6523</v>
      </c>
    </row>
    <row r="3648" spans="1:13" x14ac:dyDescent="0.35">
      <c r="A3648" t="s">
        <v>4968</v>
      </c>
      <c r="B3648" s="1">
        <v>45221</v>
      </c>
      <c r="C3648" t="s">
        <v>59</v>
      </c>
      <c r="D3648" t="s">
        <v>113</v>
      </c>
      <c r="E3648">
        <v>8</v>
      </c>
      <c r="F3648">
        <v>4589.41</v>
      </c>
      <c r="G3648">
        <v>36715.279999999999</v>
      </c>
      <c r="H3648" t="s">
        <v>110</v>
      </c>
      <c r="I3648" t="s">
        <v>2017</v>
      </c>
      <c r="J3648" t="s">
        <v>39</v>
      </c>
      <c r="K3648">
        <v>2023</v>
      </c>
      <c r="L3648" t="s">
        <v>6522</v>
      </c>
      <c r="M3648" t="s">
        <v>6523</v>
      </c>
    </row>
    <row r="3649" spans="1:13" x14ac:dyDescent="0.35">
      <c r="A3649" t="s">
        <v>5076</v>
      </c>
      <c r="B3649" s="1">
        <v>45188</v>
      </c>
      <c r="C3649" t="s">
        <v>59</v>
      </c>
      <c r="D3649" t="s">
        <v>113</v>
      </c>
      <c r="E3649">
        <v>6</v>
      </c>
      <c r="F3649">
        <v>2598.2199999999998</v>
      </c>
      <c r="G3649">
        <v>15589.32</v>
      </c>
      <c r="H3649" t="s">
        <v>136</v>
      </c>
      <c r="I3649" t="s">
        <v>1063</v>
      </c>
      <c r="J3649" t="s">
        <v>19</v>
      </c>
      <c r="K3649">
        <v>2023</v>
      </c>
      <c r="L3649" t="s">
        <v>6525</v>
      </c>
      <c r="M3649" t="s">
        <v>6528</v>
      </c>
    </row>
    <row r="3650" spans="1:13" x14ac:dyDescent="0.35">
      <c r="A3650" t="s">
        <v>5087</v>
      </c>
      <c r="B3650" s="1">
        <v>44977</v>
      </c>
      <c r="C3650" t="s">
        <v>59</v>
      </c>
      <c r="D3650" t="s">
        <v>113</v>
      </c>
      <c r="E3650">
        <v>6</v>
      </c>
      <c r="F3650">
        <v>3912.04</v>
      </c>
      <c r="G3650">
        <v>23472.240000000002</v>
      </c>
      <c r="H3650" t="s">
        <v>104</v>
      </c>
      <c r="I3650" t="s">
        <v>126</v>
      </c>
      <c r="J3650" t="s">
        <v>31</v>
      </c>
      <c r="K3650">
        <v>2023</v>
      </c>
      <c r="L3650" t="s">
        <v>6529</v>
      </c>
      <c r="M3650" t="s">
        <v>6523</v>
      </c>
    </row>
    <row r="3651" spans="1:13" x14ac:dyDescent="0.35">
      <c r="A3651" t="s">
        <v>5186</v>
      </c>
      <c r="B3651" s="1">
        <v>45252</v>
      </c>
      <c r="C3651" t="s">
        <v>59</v>
      </c>
      <c r="D3651" t="s">
        <v>113</v>
      </c>
      <c r="E3651">
        <v>6</v>
      </c>
      <c r="F3651">
        <v>1094.21</v>
      </c>
      <c r="G3651">
        <v>6565.26</v>
      </c>
      <c r="H3651" t="s">
        <v>136</v>
      </c>
      <c r="I3651" t="s">
        <v>2046</v>
      </c>
      <c r="J3651" t="s">
        <v>31</v>
      </c>
      <c r="K3651">
        <v>2023</v>
      </c>
      <c r="L3651" t="s">
        <v>6526</v>
      </c>
      <c r="M3651" t="s">
        <v>6528</v>
      </c>
    </row>
    <row r="3652" spans="1:13" x14ac:dyDescent="0.35">
      <c r="A3652" t="s">
        <v>5334</v>
      </c>
      <c r="B3652" s="1">
        <v>45026</v>
      </c>
      <c r="C3652" t="s">
        <v>59</v>
      </c>
      <c r="D3652" t="s">
        <v>113</v>
      </c>
      <c r="E3652">
        <v>7</v>
      </c>
      <c r="F3652">
        <v>4234.16</v>
      </c>
      <c r="G3652">
        <v>29639.119999999999</v>
      </c>
      <c r="H3652" t="s">
        <v>110</v>
      </c>
      <c r="I3652" t="s">
        <v>609</v>
      </c>
      <c r="J3652" t="s">
        <v>44</v>
      </c>
      <c r="K3652">
        <v>2023</v>
      </c>
      <c r="L3652" t="s">
        <v>6527</v>
      </c>
      <c r="M3652" t="s">
        <v>6523</v>
      </c>
    </row>
    <row r="3653" spans="1:13" x14ac:dyDescent="0.35">
      <c r="A3653" t="s">
        <v>5335</v>
      </c>
      <c r="B3653" s="1">
        <v>45400</v>
      </c>
      <c r="C3653" t="s">
        <v>59</v>
      </c>
      <c r="D3653" t="s">
        <v>113</v>
      </c>
      <c r="E3653">
        <v>1</v>
      </c>
      <c r="F3653">
        <v>3301.65</v>
      </c>
      <c r="G3653">
        <v>3301.65</v>
      </c>
      <c r="H3653" t="s">
        <v>29</v>
      </c>
      <c r="I3653" t="s">
        <v>1702</v>
      </c>
      <c r="J3653" t="s">
        <v>19</v>
      </c>
      <c r="K3653">
        <v>2024</v>
      </c>
      <c r="L3653" t="s">
        <v>6527</v>
      </c>
      <c r="M3653" t="s">
        <v>6523</v>
      </c>
    </row>
    <row r="3654" spans="1:13" x14ac:dyDescent="0.35">
      <c r="A3654" t="s">
        <v>5480</v>
      </c>
      <c r="B3654" s="1">
        <v>45058</v>
      </c>
      <c r="C3654" t="s">
        <v>59</v>
      </c>
      <c r="D3654" t="s">
        <v>113</v>
      </c>
      <c r="E3654">
        <v>8</v>
      </c>
      <c r="F3654">
        <v>2403.35</v>
      </c>
      <c r="G3654">
        <v>19226.8</v>
      </c>
      <c r="H3654" t="s">
        <v>104</v>
      </c>
      <c r="I3654" t="s">
        <v>668</v>
      </c>
      <c r="J3654" t="s">
        <v>47</v>
      </c>
      <c r="K3654">
        <v>2023</v>
      </c>
      <c r="L3654" t="s">
        <v>6532</v>
      </c>
      <c r="M3654" t="s">
        <v>6528</v>
      </c>
    </row>
    <row r="3655" spans="1:13" x14ac:dyDescent="0.35">
      <c r="A3655" t="s">
        <v>5565</v>
      </c>
      <c r="B3655" s="1">
        <v>45066</v>
      </c>
      <c r="C3655" t="s">
        <v>59</v>
      </c>
      <c r="D3655" t="s">
        <v>113</v>
      </c>
      <c r="E3655">
        <v>1</v>
      </c>
      <c r="F3655">
        <v>3769.79</v>
      </c>
      <c r="G3655">
        <v>3769.79</v>
      </c>
      <c r="H3655" t="s">
        <v>136</v>
      </c>
      <c r="I3655" t="s">
        <v>1040</v>
      </c>
      <c r="J3655" t="s">
        <v>14</v>
      </c>
      <c r="K3655">
        <v>2023</v>
      </c>
      <c r="L3655" t="s">
        <v>6532</v>
      </c>
      <c r="M3655" t="s">
        <v>6523</v>
      </c>
    </row>
    <row r="3656" spans="1:13" x14ac:dyDescent="0.35">
      <c r="A3656" t="s">
        <v>5620</v>
      </c>
      <c r="B3656" s="1">
        <v>45548</v>
      </c>
      <c r="C3656" t="s">
        <v>59</v>
      </c>
      <c r="D3656" t="s">
        <v>113</v>
      </c>
      <c r="E3656">
        <v>4</v>
      </c>
      <c r="F3656">
        <v>2469.7199999999998</v>
      </c>
      <c r="G3656">
        <v>9878.8799999999992</v>
      </c>
      <c r="H3656" t="s">
        <v>136</v>
      </c>
      <c r="I3656" t="s">
        <v>1395</v>
      </c>
      <c r="J3656" t="s">
        <v>39</v>
      </c>
      <c r="K3656">
        <v>2024</v>
      </c>
      <c r="L3656" t="s">
        <v>6525</v>
      </c>
      <c r="M3656" t="s">
        <v>6528</v>
      </c>
    </row>
    <row r="3657" spans="1:13" x14ac:dyDescent="0.35">
      <c r="A3657" t="s">
        <v>5649</v>
      </c>
      <c r="B3657" s="1">
        <v>45490</v>
      </c>
      <c r="C3657" t="s">
        <v>59</v>
      </c>
      <c r="D3657" t="s">
        <v>113</v>
      </c>
      <c r="E3657">
        <v>8</v>
      </c>
      <c r="F3657">
        <v>941.46</v>
      </c>
      <c r="G3657">
        <v>7531.68</v>
      </c>
      <c r="H3657" t="s">
        <v>29</v>
      </c>
      <c r="I3657" t="s">
        <v>815</v>
      </c>
      <c r="J3657" t="s">
        <v>31</v>
      </c>
      <c r="K3657">
        <v>2024</v>
      </c>
      <c r="L3657" t="s">
        <v>6534</v>
      </c>
      <c r="M3657" t="s">
        <v>6521</v>
      </c>
    </row>
    <row r="3658" spans="1:13" x14ac:dyDescent="0.35">
      <c r="A3658" t="s">
        <v>5663</v>
      </c>
      <c r="B3658" s="1">
        <v>45234</v>
      </c>
      <c r="C3658" t="s">
        <v>59</v>
      </c>
      <c r="D3658" t="s">
        <v>113</v>
      </c>
      <c r="E3658">
        <v>8</v>
      </c>
      <c r="F3658">
        <v>1573.52</v>
      </c>
      <c r="G3658">
        <v>12588.16</v>
      </c>
      <c r="H3658" t="s">
        <v>42</v>
      </c>
      <c r="I3658" t="s">
        <v>392</v>
      </c>
      <c r="J3658" t="s">
        <v>19</v>
      </c>
      <c r="K3658">
        <v>2023</v>
      </c>
      <c r="L3658" t="s">
        <v>6526</v>
      </c>
      <c r="M3658" t="s">
        <v>6528</v>
      </c>
    </row>
    <row r="3659" spans="1:13" x14ac:dyDescent="0.35">
      <c r="A3659" t="s">
        <v>5750</v>
      </c>
      <c r="B3659" s="1">
        <v>45212</v>
      </c>
      <c r="C3659" t="s">
        <v>59</v>
      </c>
      <c r="D3659" t="s">
        <v>113</v>
      </c>
      <c r="E3659">
        <v>2</v>
      </c>
      <c r="F3659">
        <v>345.11</v>
      </c>
      <c r="G3659">
        <v>690.22</v>
      </c>
      <c r="H3659" t="s">
        <v>104</v>
      </c>
      <c r="I3659" t="s">
        <v>737</v>
      </c>
      <c r="J3659" t="s">
        <v>39</v>
      </c>
      <c r="K3659">
        <v>2023</v>
      </c>
      <c r="L3659" t="s">
        <v>6522</v>
      </c>
      <c r="M3659" t="s">
        <v>6521</v>
      </c>
    </row>
    <row r="3660" spans="1:13" x14ac:dyDescent="0.35">
      <c r="A3660" t="s">
        <v>5838</v>
      </c>
      <c r="B3660" s="1">
        <v>44937</v>
      </c>
      <c r="C3660" t="s">
        <v>59</v>
      </c>
      <c r="D3660" t="s">
        <v>113</v>
      </c>
      <c r="E3660">
        <v>3</v>
      </c>
      <c r="F3660">
        <v>321.31</v>
      </c>
      <c r="G3660">
        <v>963.93</v>
      </c>
      <c r="H3660" t="s">
        <v>42</v>
      </c>
      <c r="I3660" t="s">
        <v>763</v>
      </c>
      <c r="J3660" t="s">
        <v>44</v>
      </c>
      <c r="K3660">
        <v>2023</v>
      </c>
      <c r="L3660" t="s">
        <v>6524</v>
      </c>
      <c r="M3660" t="s">
        <v>6521</v>
      </c>
    </row>
    <row r="3661" spans="1:13" x14ac:dyDescent="0.35">
      <c r="A3661" t="s">
        <v>5878</v>
      </c>
      <c r="B3661" s="1">
        <v>45130</v>
      </c>
      <c r="C3661" t="s">
        <v>59</v>
      </c>
      <c r="D3661" t="s">
        <v>113</v>
      </c>
      <c r="E3661">
        <v>5</v>
      </c>
      <c r="F3661">
        <v>936.66</v>
      </c>
      <c r="G3661">
        <v>4683.3</v>
      </c>
      <c r="H3661" t="s">
        <v>136</v>
      </c>
      <c r="I3661" t="s">
        <v>1045</v>
      </c>
      <c r="J3661" t="s">
        <v>47</v>
      </c>
      <c r="K3661">
        <v>2023</v>
      </c>
      <c r="L3661" t="s">
        <v>6534</v>
      </c>
      <c r="M3661" t="s">
        <v>6521</v>
      </c>
    </row>
    <row r="3662" spans="1:13" x14ac:dyDescent="0.35">
      <c r="A3662" t="s">
        <v>5943</v>
      </c>
      <c r="B3662" s="1">
        <v>45481</v>
      </c>
      <c r="C3662" t="s">
        <v>59</v>
      </c>
      <c r="D3662" t="s">
        <v>113</v>
      </c>
      <c r="E3662">
        <v>7</v>
      </c>
      <c r="F3662">
        <v>4603.1400000000003</v>
      </c>
      <c r="G3662">
        <v>32221.98</v>
      </c>
      <c r="H3662" t="s">
        <v>136</v>
      </c>
      <c r="I3662" t="s">
        <v>2046</v>
      </c>
      <c r="J3662" t="s">
        <v>47</v>
      </c>
      <c r="K3662">
        <v>2024</v>
      </c>
      <c r="L3662" t="s">
        <v>6534</v>
      </c>
      <c r="M3662" t="s">
        <v>6523</v>
      </c>
    </row>
    <row r="3663" spans="1:13" x14ac:dyDescent="0.35">
      <c r="A3663" t="s">
        <v>5967</v>
      </c>
      <c r="B3663" s="1">
        <v>45343</v>
      </c>
      <c r="C3663" t="s">
        <v>59</v>
      </c>
      <c r="D3663" t="s">
        <v>113</v>
      </c>
      <c r="E3663">
        <v>4</v>
      </c>
      <c r="F3663">
        <v>1852.58</v>
      </c>
      <c r="G3663">
        <v>7410.32</v>
      </c>
      <c r="H3663" t="s">
        <v>136</v>
      </c>
      <c r="I3663" t="s">
        <v>99</v>
      </c>
      <c r="J3663" t="s">
        <v>47</v>
      </c>
      <c r="K3663">
        <v>2024</v>
      </c>
      <c r="L3663" t="s">
        <v>6529</v>
      </c>
      <c r="M3663" t="s">
        <v>6528</v>
      </c>
    </row>
    <row r="3664" spans="1:13" x14ac:dyDescent="0.35">
      <c r="A3664" t="s">
        <v>6007</v>
      </c>
      <c r="B3664" s="1">
        <v>45026</v>
      </c>
      <c r="C3664" t="s">
        <v>59</v>
      </c>
      <c r="D3664" t="s">
        <v>113</v>
      </c>
      <c r="E3664">
        <v>5</v>
      </c>
      <c r="F3664">
        <v>1375.83</v>
      </c>
      <c r="G3664">
        <v>6879.15</v>
      </c>
      <c r="H3664" t="s">
        <v>42</v>
      </c>
      <c r="I3664" t="s">
        <v>2167</v>
      </c>
      <c r="J3664" t="s">
        <v>6535</v>
      </c>
      <c r="K3664">
        <v>2023</v>
      </c>
      <c r="L3664" t="s">
        <v>6527</v>
      </c>
      <c r="M3664" t="s">
        <v>6528</v>
      </c>
    </row>
    <row r="3665" spans="1:13" x14ac:dyDescent="0.35">
      <c r="A3665" t="s">
        <v>6100</v>
      </c>
      <c r="B3665" s="1">
        <v>45472</v>
      </c>
      <c r="C3665" t="s">
        <v>59</v>
      </c>
      <c r="D3665" t="s">
        <v>113</v>
      </c>
      <c r="E3665">
        <v>8</v>
      </c>
      <c r="F3665">
        <v>3966.37</v>
      </c>
      <c r="G3665">
        <v>31730.959999999999</v>
      </c>
      <c r="H3665" t="s">
        <v>42</v>
      </c>
      <c r="I3665" t="s">
        <v>786</v>
      </c>
      <c r="J3665" t="s">
        <v>39</v>
      </c>
      <c r="K3665">
        <v>2024</v>
      </c>
      <c r="L3665" t="s">
        <v>6531</v>
      </c>
      <c r="M3665" t="s">
        <v>6523</v>
      </c>
    </row>
    <row r="3666" spans="1:13" x14ac:dyDescent="0.35">
      <c r="A3666" t="s">
        <v>6111</v>
      </c>
      <c r="B3666" s="1">
        <v>44949</v>
      </c>
      <c r="C3666" t="s">
        <v>59</v>
      </c>
      <c r="D3666" t="s">
        <v>113</v>
      </c>
      <c r="E3666">
        <v>1</v>
      </c>
      <c r="F3666">
        <v>4169.6499999999996</v>
      </c>
      <c r="G3666">
        <v>4169.6499999999996</v>
      </c>
      <c r="H3666" t="s">
        <v>42</v>
      </c>
      <c r="I3666" t="s">
        <v>262</v>
      </c>
      <c r="J3666" t="s">
        <v>39</v>
      </c>
      <c r="K3666">
        <v>2023</v>
      </c>
      <c r="L3666" t="s">
        <v>6524</v>
      </c>
      <c r="M3666" t="s">
        <v>6523</v>
      </c>
    </row>
    <row r="3667" spans="1:13" x14ac:dyDescent="0.35">
      <c r="A3667" t="s">
        <v>6361</v>
      </c>
      <c r="B3667" s="1">
        <v>45202</v>
      </c>
      <c r="C3667" t="s">
        <v>59</v>
      </c>
      <c r="D3667" t="s">
        <v>113</v>
      </c>
      <c r="E3667">
        <v>4</v>
      </c>
      <c r="F3667">
        <v>1261.79</v>
      </c>
      <c r="G3667">
        <v>5047.16</v>
      </c>
      <c r="H3667" t="s">
        <v>29</v>
      </c>
      <c r="I3667" t="s">
        <v>1278</v>
      </c>
      <c r="J3667" t="s">
        <v>14</v>
      </c>
      <c r="K3667">
        <v>2023</v>
      </c>
      <c r="L3667" t="s">
        <v>6522</v>
      </c>
      <c r="M3667" t="s">
        <v>6528</v>
      </c>
    </row>
    <row r="3668" spans="1:13" x14ac:dyDescent="0.35">
      <c r="A3668" t="s">
        <v>6400</v>
      </c>
      <c r="B3668" s="1">
        <v>45425</v>
      </c>
      <c r="C3668" t="s">
        <v>59</v>
      </c>
      <c r="D3668" t="s">
        <v>113</v>
      </c>
      <c r="E3668">
        <v>9</v>
      </c>
      <c r="F3668">
        <v>3917.8</v>
      </c>
      <c r="G3668">
        <v>35260.199999999997</v>
      </c>
      <c r="H3668" t="s">
        <v>42</v>
      </c>
      <c r="I3668" t="s">
        <v>576</v>
      </c>
      <c r="J3668" t="s">
        <v>47</v>
      </c>
      <c r="K3668">
        <v>2024</v>
      </c>
      <c r="L3668" t="s">
        <v>6532</v>
      </c>
      <c r="M3668" t="s">
        <v>6523</v>
      </c>
    </row>
    <row r="3669" spans="1:13" x14ac:dyDescent="0.35">
      <c r="A3669" t="s">
        <v>6405</v>
      </c>
      <c r="B3669" s="1">
        <v>45465</v>
      </c>
      <c r="C3669" t="s">
        <v>59</v>
      </c>
      <c r="D3669" t="s">
        <v>113</v>
      </c>
      <c r="E3669">
        <v>2</v>
      </c>
      <c r="F3669">
        <v>674.71</v>
      </c>
      <c r="G3669">
        <v>1349.42</v>
      </c>
      <c r="H3669" t="s">
        <v>29</v>
      </c>
      <c r="I3669" t="s">
        <v>692</v>
      </c>
      <c r="J3669" t="s">
        <v>39</v>
      </c>
      <c r="K3669">
        <v>2024</v>
      </c>
      <c r="L3669" t="s">
        <v>6531</v>
      </c>
      <c r="M3669" t="s">
        <v>6521</v>
      </c>
    </row>
    <row r="3670" spans="1:13" x14ac:dyDescent="0.35">
      <c r="A3670" t="s">
        <v>180</v>
      </c>
      <c r="B3670" s="1">
        <v>45615</v>
      </c>
      <c r="C3670" t="s">
        <v>59</v>
      </c>
      <c r="D3670" t="s">
        <v>181</v>
      </c>
      <c r="E3670">
        <v>6</v>
      </c>
      <c r="F3670">
        <v>2629.54</v>
      </c>
      <c r="G3670">
        <v>15777.24</v>
      </c>
      <c r="H3670" t="s">
        <v>29</v>
      </c>
      <c r="I3670" t="s">
        <v>182</v>
      </c>
      <c r="J3670" t="s">
        <v>6535</v>
      </c>
      <c r="K3670">
        <v>2024</v>
      </c>
      <c r="L3670" t="s">
        <v>6526</v>
      </c>
      <c r="M3670" t="s">
        <v>6528</v>
      </c>
    </row>
    <row r="3671" spans="1:13" x14ac:dyDescent="0.35">
      <c r="A3671" t="s">
        <v>242</v>
      </c>
      <c r="B3671" s="1">
        <v>45093</v>
      </c>
      <c r="C3671" t="s">
        <v>59</v>
      </c>
      <c r="D3671" t="s">
        <v>181</v>
      </c>
      <c r="E3671">
        <v>4</v>
      </c>
      <c r="F3671">
        <v>4040.5</v>
      </c>
      <c r="G3671">
        <v>16162</v>
      </c>
      <c r="H3671" t="s">
        <v>42</v>
      </c>
      <c r="I3671" t="s">
        <v>243</v>
      </c>
      <c r="J3671" t="s">
        <v>14</v>
      </c>
      <c r="K3671">
        <v>2023</v>
      </c>
      <c r="L3671" t="s">
        <v>6531</v>
      </c>
      <c r="M3671" t="s">
        <v>6523</v>
      </c>
    </row>
    <row r="3672" spans="1:13" x14ac:dyDescent="0.35">
      <c r="A3672" t="s">
        <v>423</v>
      </c>
      <c r="B3672" s="1">
        <v>45254</v>
      </c>
      <c r="C3672" t="s">
        <v>59</v>
      </c>
      <c r="D3672" t="s">
        <v>181</v>
      </c>
      <c r="E3672">
        <v>3</v>
      </c>
      <c r="F3672">
        <v>2507.39</v>
      </c>
      <c r="G3672">
        <v>7522.17</v>
      </c>
      <c r="H3672" t="s">
        <v>42</v>
      </c>
      <c r="I3672" t="s">
        <v>424</v>
      </c>
      <c r="J3672" t="s">
        <v>14</v>
      </c>
      <c r="K3672">
        <v>2023</v>
      </c>
      <c r="L3672" t="s">
        <v>6526</v>
      </c>
      <c r="M3672" t="s">
        <v>6528</v>
      </c>
    </row>
    <row r="3673" spans="1:13" x14ac:dyDescent="0.35">
      <c r="A3673" t="s">
        <v>498</v>
      </c>
      <c r="B3673" s="1">
        <v>45390</v>
      </c>
      <c r="C3673" t="s">
        <v>59</v>
      </c>
      <c r="D3673" t="s">
        <v>181</v>
      </c>
      <c r="E3673">
        <v>5</v>
      </c>
      <c r="F3673">
        <v>2500.85</v>
      </c>
      <c r="G3673">
        <v>12504.25</v>
      </c>
      <c r="H3673" t="s">
        <v>104</v>
      </c>
      <c r="I3673" t="s">
        <v>171</v>
      </c>
      <c r="J3673" t="s">
        <v>31</v>
      </c>
      <c r="K3673">
        <v>2024</v>
      </c>
      <c r="L3673" t="s">
        <v>6527</v>
      </c>
      <c r="M3673" t="s">
        <v>6528</v>
      </c>
    </row>
    <row r="3674" spans="1:13" x14ac:dyDescent="0.35">
      <c r="A3674" t="s">
        <v>811</v>
      </c>
      <c r="B3674" s="1">
        <v>45280</v>
      </c>
      <c r="C3674" t="s">
        <v>59</v>
      </c>
      <c r="D3674" t="s">
        <v>181</v>
      </c>
      <c r="E3674">
        <v>1</v>
      </c>
      <c r="F3674">
        <v>1053.32</v>
      </c>
      <c r="G3674">
        <v>1053.32</v>
      </c>
      <c r="H3674" t="s">
        <v>104</v>
      </c>
      <c r="I3674" t="s">
        <v>291</v>
      </c>
      <c r="J3674" t="s">
        <v>14</v>
      </c>
      <c r="K3674">
        <v>2023</v>
      </c>
      <c r="L3674" t="s">
        <v>6520</v>
      </c>
      <c r="M3674" t="s">
        <v>6528</v>
      </c>
    </row>
    <row r="3675" spans="1:13" x14ac:dyDescent="0.35">
      <c r="A3675" t="s">
        <v>1004</v>
      </c>
      <c r="B3675" s="1">
        <v>45435</v>
      </c>
      <c r="C3675" t="s">
        <v>59</v>
      </c>
      <c r="D3675" t="s">
        <v>181</v>
      </c>
      <c r="E3675">
        <v>4</v>
      </c>
      <c r="F3675">
        <v>3046.41</v>
      </c>
      <c r="G3675">
        <v>12185.64</v>
      </c>
      <c r="H3675" t="s">
        <v>42</v>
      </c>
      <c r="I3675" t="s">
        <v>18</v>
      </c>
      <c r="J3675" t="s">
        <v>14</v>
      </c>
      <c r="K3675">
        <v>2024</v>
      </c>
      <c r="L3675" t="s">
        <v>6532</v>
      </c>
      <c r="M3675" t="s">
        <v>6523</v>
      </c>
    </row>
    <row r="3676" spans="1:13" x14ac:dyDescent="0.35">
      <c r="A3676" t="s">
        <v>1198</v>
      </c>
      <c r="B3676" s="1">
        <v>45183</v>
      </c>
      <c r="C3676" t="s">
        <v>59</v>
      </c>
      <c r="D3676" t="s">
        <v>181</v>
      </c>
      <c r="E3676">
        <v>3</v>
      </c>
      <c r="F3676">
        <v>3368.46</v>
      </c>
      <c r="G3676">
        <v>10105.379999999999</v>
      </c>
      <c r="H3676" t="s">
        <v>42</v>
      </c>
      <c r="I3676" t="s">
        <v>472</v>
      </c>
      <c r="J3676" t="s">
        <v>14</v>
      </c>
      <c r="K3676">
        <v>2023</v>
      </c>
      <c r="L3676" t="s">
        <v>6525</v>
      </c>
      <c r="M3676" t="s">
        <v>6523</v>
      </c>
    </row>
    <row r="3677" spans="1:13" x14ac:dyDescent="0.35">
      <c r="A3677" t="s">
        <v>1203</v>
      </c>
      <c r="B3677" s="1">
        <v>45415</v>
      </c>
      <c r="C3677" t="s">
        <v>59</v>
      </c>
      <c r="D3677" t="s">
        <v>181</v>
      </c>
      <c r="E3677">
        <v>1</v>
      </c>
      <c r="F3677">
        <v>1231.67</v>
      </c>
      <c r="G3677">
        <v>1231.67</v>
      </c>
      <c r="H3677" t="s">
        <v>104</v>
      </c>
      <c r="I3677" t="s">
        <v>692</v>
      </c>
      <c r="J3677" t="s">
        <v>14</v>
      </c>
      <c r="K3677">
        <v>2024</v>
      </c>
      <c r="L3677" t="s">
        <v>6532</v>
      </c>
      <c r="M3677" t="s">
        <v>6528</v>
      </c>
    </row>
    <row r="3678" spans="1:13" x14ac:dyDescent="0.35">
      <c r="A3678" t="s">
        <v>1270</v>
      </c>
      <c r="B3678" s="1">
        <v>45299</v>
      </c>
      <c r="C3678" t="s">
        <v>59</v>
      </c>
      <c r="D3678" t="s">
        <v>181</v>
      </c>
      <c r="E3678">
        <v>7</v>
      </c>
      <c r="F3678">
        <v>1716.25</v>
      </c>
      <c r="G3678">
        <v>12013.75</v>
      </c>
      <c r="H3678" t="s">
        <v>136</v>
      </c>
      <c r="I3678" t="s">
        <v>894</v>
      </c>
      <c r="J3678" t="s">
        <v>39</v>
      </c>
      <c r="K3678">
        <v>2024</v>
      </c>
      <c r="L3678" t="s">
        <v>6524</v>
      </c>
      <c r="M3678" t="s">
        <v>6528</v>
      </c>
    </row>
    <row r="3679" spans="1:13" x14ac:dyDescent="0.35">
      <c r="A3679" t="s">
        <v>1294</v>
      </c>
      <c r="B3679" s="1">
        <v>45596</v>
      </c>
      <c r="C3679" t="s">
        <v>59</v>
      </c>
      <c r="D3679" t="s">
        <v>181</v>
      </c>
      <c r="E3679">
        <v>4</v>
      </c>
      <c r="F3679">
        <v>2548.98</v>
      </c>
      <c r="G3679">
        <v>10195.92</v>
      </c>
      <c r="H3679" t="s">
        <v>104</v>
      </c>
      <c r="I3679" t="s">
        <v>1295</v>
      </c>
      <c r="J3679" t="s">
        <v>31</v>
      </c>
      <c r="K3679">
        <v>2024</v>
      </c>
      <c r="L3679" t="s">
        <v>6522</v>
      </c>
      <c r="M3679" t="s">
        <v>6528</v>
      </c>
    </row>
    <row r="3680" spans="1:13" x14ac:dyDescent="0.35">
      <c r="A3680" t="s">
        <v>1332</v>
      </c>
      <c r="B3680" s="1">
        <v>45173</v>
      </c>
      <c r="C3680" t="s">
        <v>59</v>
      </c>
      <c r="D3680" t="s">
        <v>181</v>
      </c>
      <c r="E3680">
        <v>9</v>
      </c>
      <c r="F3680">
        <v>2892.02</v>
      </c>
      <c r="G3680">
        <v>26028.18</v>
      </c>
      <c r="H3680" t="s">
        <v>110</v>
      </c>
      <c r="I3680" t="s">
        <v>114</v>
      </c>
      <c r="J3680" t="s">
        <v>31</v>
      </c>
      <c r="K3680">
        <v>2023</v>
      </c>
      <c r="L3680" t="s">
        <v>6525</v>
      </c>
      <c r="M3680" t="s">
        <v>6528</v>
      </c>
    </row>
    <row r="3681" spans="1:13" x14ac:dyDescent="0.35">
      <c r="A3681" t="s">
        <v>1421</v>
      </c>
      <c r="B3681" s="1">
        <v>45110</v>
      </c>
      <c r="C3681" t="s">
        <v>59</v>
      </c>
      <c r="D3681" t="s">
        <v>181</v>
      </c>
      <c r="E3681">
        <v>5</v>
      </c>
      <c r="F3681">
        <v>417.24</v>
      </c>
      <c r="G3681">
        <v>2086.1999999999998</v>
      </c>
      <c r="H3681" t="s">
        <v>136</v>
      </c>
      <c r="I3681" t="s">
        <v>768</v>
      </c>
      <c r="J3681" t="s">
        <v>44</v>
      </c>
      <c r="K3681">
        <v>2023</v>
      </c>
      <c r="L3681" t="s">
        <v>6534</v>
      </c>
      <c r="M3681" t="s">
        <v>6521</v>
      </c>
    </row>
    <row r="3682" spans="1:13" x14ac:dyDescent="0.35">
      <c r="A3682" t="s">
        <v>1541</v>
      </c>
      <c r="B3682" s="1">
        <v>45239</v>
      </c>
      <c r="C3682" t="s">
        <v>59</v>
      </c>
      <c r="D3682" t="s">
        <v>181</v>
      </c>
      <c r="E3682">
        <v>10</v>
      </c>
      <c r="F3682">
        <v>3078.3</v>
      </c>
      <c r="G3682">
        <v>30783</v>
      </c>
      <c r="H3682" t="s">
        <v>110</v>
      </c>
      <c r="I3682" t="s">
        <v>677</v>
      </c>
      <c r="J3682" t="s">
        <v>19</v>
      </c>
      <c r="K3682">
        <v>2023</v>
      </c>
      <c r="L3682" t="s">
        <v>6526</v>
      </c>
      <c r="M3682" t="s">
        <v>6523</v>
      </c>
    </row>
    <row r="3683" spans="1:13" x14ac:dyDescent="0.35">
      <c r="A3683" t="s">
        <v>1542</v>
      </c>
      <c r="B3683" s="1">
        <v>45578</v>
      </c>
      <c r="C3683" t="s">
        <v>59</v>
      </c>
      <c r="D3683" t="s">
        <v>181</v>
      </c>
      <c r="E3683">
        <v>2</v>
      </c>
      <c r="F3683">
        <v>1884.9</v>
      </c>
      <c r="G3683">
        <v>3769.8</v>
      </c>
      <c r="H3683" t="s">
        <v>104</v>
      </c>
      <c r="I3683" t="s">
        <v>1469</v>
      </c>
      <c r="J3683" t="s">
        <v>6535</v>
      </c>
      <c r="K3683">
        <v>2024</v>
      </c>
      <c r="L3683" t="s">
        <v>6522</v>
      </c>
      <c r="M3683" t="s">
        <v>6528</v>
      </c>
    </row>
    <row r="3684" spans="1:13" x14ac:dyDescent="0.35">
      <c r="A3684" t="s">
        <v>1629</v>
      </c>
      <c r="B3684" s="1">
        <v>44994</v>
      </c>
      <c r="C3684" t="s">
        <v>59</v>
      </c>
      <c r="D3684" t="s">
        <v>181</v>
      </c>
      <c r="E3684">
        <v>6</v>
      </c>
      <c r="F3684">
        <v>4083.35</v>
      </c>
      <c r="G3684">
        <v>24500.1</v>
      </c>
      <c r="H3684" t="s">
        <v>110</v>
      </c>
      <c r="I3684" t="s">
        <v>551</v>
      </c>
      <c r="J3684" t="s">
        <v>47</v>
      </c>
      <c r="K3684">
        <v>2023</v>
      </c>
      <c r="L3684" t="s">
        <v>6533</v>
      </c>
      <c r="M3684" t="s">
        <v>6523</v>
      </c>
    </row>
    <row r="3685" spans="1:13" x14ac:dyDescent="0.35">
      <c r="A3685" t="s">
        <v>1707</v>
      </c>
      <c r="B3685" s="1">
        <v>45068</v>
      </c>
      <c r="C3685" t="s">
        <v>59</v>
      </c>
      <c r="D3685" t="s">
        <v>181</v>
      </c>
      <c r="E3685">
        <v>6</v>
      </c>
      <c r="F3685">
        <v>2260.4899999999998</v>
      </c>
      <c r="G3685">
        <v>13562.94</v>
      </c>
      <c r="H3685" t="s">
        <v>42</v>
      </c>
      <c r="I3685" t="s">
        <v>6536</v>
      </c>
      <c r="J3685" t="s">
        <v>19</v>
      </c>
      <c r="K3685">
        <v>2023</v>
      </c>
      <c r="L3685" t="s">
        <v>6532</v>
      </c>
      <c r="M3685" t="s">
        <v>6528</v>
      </c>
    </row>
    <row r="3686" spans="1:13" x14ac:dyDescent="0.35">
      <c r="A3686" t="s">
        <v>1856</v>
      </c>
      <c r="B3686" s="1">
        <v>45356</v>
      </c>
      <c r="C3686" t="s">
        <v>59</v>
      </c>
      <c r="D3686" t="s">
        <v>181</v>
      </c>
      <c r="E3686">
        <v>7</v>
      </c>
      <c r="F3686">
        <v>3214.1</v>
      </c>
      <c r="G3686">
        <v>22498.7</v>
      </c>
      <c r="H3686" t="s">
        <v>42</v>
      </c>
      <c r="I3686" t="s">
        <v>623</v>
      </c>
      <c r="J3686" t="s">
        <v>47</v>
      </c>
      <c r="K3686">
        <v>2024</v>
      </c>
      <c r="L3686" t="s">
        <v>6533</v>
      </c>
      <c r="M3686" t="s">
        <v>6523</v>
      </c>
    </row>
    <row r="3687" spans="1:13" x14ac:dyDescent="0.35">
      <c r="A3687" t="s">
        <v>1863</v>
      </c>
      <c r="B3687" s="1">
        <v>45167</v>
      </c>
      <c r="C3687" t="s">
        <v>59</v>
      </c>
      <c r="D3687" t="s">
        <v>181</v>
      </c>
      <c r="E3687">
        <v>3</v>
      </c>
      <c r="F3687">
        <v>1348.73</v>
      </c>
      <c r="G3687">
        <v>4046.19</v>
      </c>
      <c r="H3687" t="s">
        <v>104</v>
      </c>
      <c r="I3687" t="s">
        <v>481</v>
      </c>
      <c r="J3687" t="s">
        <v>47</v>
      </c>
      <c r="K3687">
        <v>2023</v>
      </c>
      <c r="L3687" t="s">
        <v>6530</v>
      </c>
      <c r="M3687" t="s">
        <v>6528</v>
      </c>
    </row>
    <row r="3688" spans="1:13" x14ac:dyDescent="0.35">
      <c r="A3688" t="s">
        <v>1955</v>
      </c>
      <c r="B3688" s="1">
        <v>45178</v>
      </c>
      <c r="C3688" t="s">
        <v>59</v>
      </c>
      <c r="D3688" t="s">
        <v>181</v>
      </c>
      <c r="E3688">
        <v>0</v>
      </c>
      <c r="F3688">
        <v>3564.76</v>
      </c>
      <c r="G3688">
        <v>0</v>
      </c>
      <c r="H3688" t="s">
        <v>104</v>
      </c>
      <c r="I3688" t="s">
        <v>1956</v>
      </c>
      <c r="J3688" t="s">
        <v>44</v>
      </c>
      <c r="K3688">
        <v>2023</v>
      </c>
      <c r="L3688" t="s">
        <v>6525</v>
      </c>
      <c r="M3688" t="s">
        <v>6523</v>
      </c>
    </row>
    <row r="3689" spans="1:13" x14ac:dyDescent="0.35">
      <c r="A3689" t="s">
        <v>2039</v>
      </c>
      <c r="B3689" s="1">
        <v>45165</v>
      </c>
      <c r="C3689" t="s">
        <v>59</v>
      </c>
      <c r="D3689" t="s">
        <v>181</v>
      </c>
      <c r="E3689">
        <v>4</v>
      </c>
      <c r="F3689">
        <v>1878.08</v>
      </c>
      <c r="G3689">
        <v>7512.32</v>
      </c>
      <c r="H3689" t="s">
        <v>104</v>
      </c>
      <c r="I3689" t="s">
        <v>566</v>
      </c>
      <c r="J3689" t="s">
        <v>47</v>
      </c>
      <c r="K3689">
        <v>2023</v>
      </c>
      <c r="L3689" t="s">
        <v>6530</v>
      </c>
      <c r="M3689" t="s">
        <v>6528</v>
      </c>
    </row>
    <row r="3690" spans="1:13" x14ac:dyDescent="0.35">
      <c r="A3690" t="s">
        <v>2066</v>
      </c>
      <c r="B3690" s="1">
        <v>45565</v>
      </c>
      <c r="C3690" t="s">
        <v>59</v>
      </c>
      <c r="D3690" t="s">
        <v>181</v>
      </c>
      <c r="E3690">
        <v>1</v>
      </c>
      <c r="F3690">
        <v>3793.94</v>
      </c>
      <c r="G3690">
        <v>3793.94</v>
      </c>
      <c r="H3690" t="s">
        <v>29</v>
      </c>
      <c r="I3690" t="s">
        <v>2067</v>
      </c>
      <c r="J3690" t="s">
        <v>39</v>
      </c>
      <c r="K3690">
        <v>2024</v>
      </c>
      <c r="L3690" t="s">
        <v>6525</v>
      </c>
      <c r="M3690" t="s">
        <v>6523</v>
      </c>
    </row>
    <row r="3691" spans="1:13" x14ac:dyDescent="0.35">
      <c r="A3691" t="s">
        <v>2161</v>
      </c>
      <c r="B3691" s="1">
        <v>45009</v>
      </c>
      <c r="C3691" t="s">
        <v>59</v>
      </c>
      <c r="D3691" t="s">
        <v>181</v>
      </c>
      <c r="E3691">
        <v>8</v>
      </c>
      <c r="F3691">
        <v>2954.21</v>
      </c>
      <c r="G3691">
        <v>23633.68</v>
      </c>
      <c r="H3691" t="s">
        <v>136</v>
      </c>
      <c r="I3691" t="s">
        <v>57</v>
      </c>
      <c r="J3691" t="s">
        <v>39</v>
      </c>
      <c r="K3691">
        <v>2023</v>
      </c>
      <c r="L3691" t="s">
        <v>6533</v>
      </c>
      <c r="M3691" t="s">
        <v>6528</v>
      </c>
    </row>
    <row r="3692" spans="1:13" x14ac:dyDescent="0.35">
      <c r="A3692" t="s">
        <v>2222</v>
      </c>
      <c r="B3692" s="1">
        <v>45527</v>
      </c>
      <c r="C3692" t="s">
        <v>59</v>
      </c>
      <c r="D3692" t="s">
        <v>181</v>
      </c>
      <c r="E3692">
        <v>4</v>
      </c>
      <c r="F3692">
        <v>2131.92</v>
      </c>
      <c r="G3692">
        <v>8527.68</v>
      </c>
      <c r="H3692" t="s">
        <v>136</v>
      </c>
      <c r="I3692" t="s">
        <v>173</v>
      </c>
      <c r="J3692" t="s">
        <v>19</v>
      </c>
      <c r="K3692">
        <v>2024</v>
      </c>
      <c r="L3692" t="s">
        <v>6530</v>
      </c>
      <c r="M3692" t="s">
        <v>6528</v>
      </c>
    </row>
    <row r="3693" spans="1:13" x14ac:dyDescent="0.35">
      <c r="A3693" t="s">
        <v>2253</v>
      </c>
      <c r="B3693" s="1">
        <v>45608</v>
      </c>
      <c r="C3693" t="s">
        <v>59</v>
      </c>
      <c r="D3693" t="s">
        <v>181</v>
      </c>
      <c r="E3693">
        <v>3</v>
      </c>
      <c r="F3693">
        <v>2689.94</v>
      </c>
      <c r="G3693">
        <v>8069.82</v>
      </c>
      <c r="H3693" t="s">
        <v>42</v>
      </c>
      <c r="I3693" t="s">
        <v>629</v>
      </c>
      <c r="J3693" t="s">
        <v>19</v>
      </c>
      <c r="K3693">
        <v>2024</v>
      </c>
      <c r="L3693" t="s">
        <v>6526</v>
      </c>
      <c r="M3693" t="s">
        <v>6528</v>
      </c>
    </row>
    <row r="3694" spans="1:13" x14ac:dyDescent="0.35">
      <c r="A3694" t="s">
        <v>2336</v>
      </c>
      <c r="B3694" s="1">
        <v>45293</v>
      </c>
      <c r="C3694" t="s">
        <v>59</v>
      </c>
      <c r="D3694" t="s">
        <v>181</v>
      </c>
      <c r="E3694">
        <v>10</v>
      </c>
      <c r="F3694">
        <v>3007.62</v>
      </c>
      <c r="G3694">
        <v>30076.2</v>
      </c>
      <c r="H3694" t="s">
        <v>29</v>
      </c>
      <c r="I3694" t="s">
        <v>1724</v>
      </c>
      <c r="J3694" t="s">
        <v>47</v>
      </c>
      <c r="K3694">
        <v>2024</v>
      </c>
      <c r="L3694" t="s">
        <v>6524</v>
      </c>
      <c r="M3694" t="s">
        <v>6523</v>
      </c>
    </row>
    <row r="3695" spans="1:13" x14ac:dyDescent="0.35">
      <c r="A3695" t="s">
        <v>2390</v>
      </c>
      <c r="B3695" s="1">
        <v>45626</v>
      </c>
      <c r="C3695" t="s">
        <v>59</v>
      </c>
      <c r="D3695" t="s">
        <v>181</v>
      </c>
      <c r="E3695">
        <v>10</v>
      </c>
      <c r="F3695">
        <v>3678.41</v>
      </c>
      <c r="G3695">
        <v>36784.1</v>
      </c>
      <c r="H3695" t="s">
        <v>29</v>
      </c>
      <c r="I3695" t="s">
        <v>145</v>
      </c>
      <c r="J3695" t="s">
        <v>19</v>
      </c>
      <c r="K3695">
        <v>2024</v>
      </c>
      <c r="L3695" t="s">
        <v>6526</v>
      </c>
      <c r="M3695" t="s">
        <v>6523</v>
      </c>
    </row>
    <row r="3696" spans="1:13" x14ac:dyDescent="0.35">
      <c r="A3696" t="s">
        <v>2438</v>
      </c>
      <c r="B3696" s="1">
        <v>45578</v>
      </c>
      <c r="C3696" t="s">
        <v>59</v>
      </c>
      <c r="D3696" t="s">
        <v>181</v>
      </c>
      <c r="E3696">
        <v>10</v>
      </c>
      <c r="F3696">
        <v>523.98</v>
      </c>
      <c r="G3696">
        <v>5239.8</v>
      </c>
      <c r="H3696" t="s">
        <v>29</v>
      </c>
      <c r="I3696" t="s">
        <v>449</v>
      </c>
      <c r="J3696" t="s">
        <v>14</v>
      </c>
      <c r="K3696">
        <v>2024</v>
      </c>
      <c r="L3696" t="s">
        <v>6522</v>
      </c>
      <c r="M3696" t="s">
        <v>6521</v>
      </c>
    </row>
    <row r="3697" spans="1:13" x14ac:dyDescent="0.35">
      <c r="A3697" t="s">
        <v>2447</v>
      </c>
      <c r="B3697" s="1">
        <v>44990</v>
      </c>
      <c r="C3697" t="s">
        <v>59</v>
      </c>
      <c r="D3697" t="s">
        <v>181</v>
      </c>
      <c r="E3697">
        <v>9</v>
      </c>
      <c r="F3697">
        <v>2604.0100000000002</v>
      </c>
      <c r="G3697">
        <v>23436.09</v>
      </c>
      <c r="H3697" t="s">
        <v>42</v>
      </c>
      <c r="I3697" t="s">
        <v>1558</v>
      </c>
      <c r="J3697" t="s">
        <v>39</v>
      </c>
      <c r="K3697">
        <v>2023</v>
      </c>
      <c r="L3697" t="s">
        <v>6533</v>
      </c>
      <c r="M3697" t="s">
        <v>6528</v>
      </c>
    </row>
    <row r="3698" spans="1:13" x14ac:dyDescent="0.35">
      <c r="A3698" t="s">
        <v>2572</v>
      </c>
      <c r="B3698" s="1">
        <v>45497</v>
      </c>
      <c r="C3698" t="s">
        <v>59</v>
      </c>
      <c r="D3698" t="s">
        <v>181</v>
      </c>
      <c r="E3698">
        <v>9</v>
      </c>
      <c r="F3698">
        <v>367.33</v>
      </c>
      <c r="G3698">
        <v>3305.97</v>
      </c>
      <c r="H3698" t="s">
        <v>136</v>
      </c>
      <c r="I3698" t="s">
        <v>1226</v>
      </c>
      <c r="J3698" t="s">
        <v>47</v>
      </c>
      <c r="K3698">
        <v>2024</v>
      </c>
      <c r="L3698" t="s">
        <v>6534</v>
      </c>
      <c r="M3698" t="s">
        <v>6521</v>
      </c>
    </row>
    <row r="3699" spans="1:13" x14ac:dyDescent="0.35">
      <c r="A3699" t="s">
        <v>2585</v>
      </c>
      <c r="B3699" s="1">
        <v>45140</v>
      </c>
      <c r="C3699" t="s">
        <v>59</v>
      </c>
      <c r="D3699" t="s">
        <v>181</v>
      </c>
      <c r="E3699">
        <v>8</v>
      </c>
      <c r="F3699">
        <v>2256.14</v>
      </c>
      <c r="G3699">
        <v>18049.12</v>
      </c>
      <c r="H3699" t="s">
        <v>104</v>
      </c>
      <c r="I3699" t="s">
        <v>392</v>
      </c>
      <c r="J3699" t="s">
        <v>47</v>
      </c>
      <c r="K3699">
        <v>2023</v>
      </c>
      <c r="L3699" t="s">
        <v>6530</v>
      </c>
      <c r="M3699" t="s">
        <v>6528</v>
      </c>
    </row>
    <row r="3700" spans="1:13" x14ac:dyDescent="0.35">
      <c r="A3700" t="s">
        <v>2603</v>
      </c>
      <c r="B3700" s="1">
        <v>45289</v>
      </c>
      <c r="C3700" t="s">
        <v>59</v>
      </c>
      <c r="D3700" t="s">
        <v>181</v>
      </c>
      <c r="E3700">
        <v>2</v>
      </c>
      <c r="F3700">
        <v>3455.05</v>
      </c>
      <c r="G3700">
        <v>6910.1</v>
      </c>
      <c r="H3700" t="s">
        <v>104</v>
      </c>
      <c r="I3700" t="s">
        <v>2472</v>
      </c>
      <c r="J3700" t="s">
        <v>31</v>
      </c>
      <c r="K3700">
        <v>2023</v>
      </c>
      <c r="L3700" t="s">
        <v>6520</v>
      </c>
      <c r="M3700" t="s">
        <v>6523</v>
      </c>
    </row>
    <row r="3701" spans="1:13" x14ac:dyDescent="0.35">
      <c r="A3701" t="s">
        <v>2760</v>
      </c>
      <c r="B3701" s="1">
        <v>45339</v>
      </c>
      <c r="C3701" t="s">
        <v>59</v>
      </c>
      <c r="D3701" t="s">
        <v>181</v>
      </c>
      <c r="E3701">
        <v>2</v>
      </c>
      <c r="F3701">
        <v>2380.81</v>
      </c>
      <c r="G3701">
        <v>4761.62</v>
      </c>
      <c r="H3701" t="s">
        <v>136</v>
      </c>
      <c r="I3701" t="s">
        <v>211</v>
      </c>
      <c r="J3701" t="s">
        <v>31</v>
      </c>
      <c r="K3701">
        <v>2024</v>
      </c>
      <c r="L3701" t="s">
        <v>6529</v>
      </c>
      <c r="M3701" t="s">
        <v>6528</v>
      </c>
    </row>
    <row r="3702" spans="1:13" x14ac:dyDescent="0.35">
      <c r="A3702" t="s">
        <v>2993</v>
      </c>
      <c r="B3702" s="1">
        <v>45445</v>
      </c>
      <c r="C3702" t="s">
        <v>59</v>
      </c>
      <c r="D3702" t="s">
        <v>181</v>
      </c>
      <c r="E3702">
        <v>6</v>
      </c>
      <c r="F3702">
        <v>2952.04</v>
      </c>
      <c r="G3702">
        <v>17712.240000000002</v>
      </c>
      <c r="H3702" t="s">
        <v>29</v>
      </c>
      <c r="I3702" t="s">
        <v>1800</v>
      </c>
      <c r="J3702" t="s">
        <v>44</v>
      </c>
      <c r="K3702">
        <v>2024</v>
      </c>
      <c r="L3702" t="s">
        <v>6531</v>
      </c>
      <c r="M3702" t="s">
        <v>6528</v>
      </c>
    </row>
    <row r="3703" spans="1:13" x14ac:dyDescent="0.35">
      <c r="A3703" t="s">
        <v>2997</v>
      </c>
      <c r="B3703" s="1">
        <v>45450</v>
      </c>
      <c r="C3703" t="s">
        <v>59</v>
      </c>
      <c r="D3703" t="s">
        <v>181</v>
      </c>
      <c r="E3703">
        <v>3</v>
      </c>
      <c r="F3703">
        <v>1923.54</v>
      </c>
      <c r="G3703">
        <v>5770.62</v>
      </c>
      <c r="H3703" t="s">
        <v>110</v>
      </c>
      <c r="I3703" t="s">
        <v>1971</v>
      </c>
      <c r="J3703" t="s">
        <v>19</v>
      </c>
      <c r="K3703">
        <v>2024</v>
      </c>
      <c r="L3703" t="s">
        <v>6531</v>
      </c>
      <c r="M3703" t="s">
        <v>6528</v>
      </c>
    </row>
    <row r="3704" spans="1:13" x14ac:dyDescent="0.35">
      <c r="A3704" t="s">
        <v>3238</v>
      </c>
      <c r="B3704" s="1">
        <v>45178</v>
      </c>
      <c r="C3704" t="s">
        <v>59</v>
      </c>
      <c r="D3704" t="s">
        <v>181</v>
      </c>
      <c r="E3704">
        <v>9</v>
      </c>
      <c r="F3704">
        <v>4833.26</v>
      </c>
      <c r="G3704">
        <v>43499.34</v>
      </c>
      <c r="H3704" t="s">
        <v>110</v>
      </c>
      <c r="I3704" t="s">
        <v>18</v>
      </c>
      <c r="J3704" t="s">
        <v>47</v>
      </c>
      <c r="K3704">
        <v>2023</v>
      </c>
      <c r="L3704" t="s">
        <v>6525</v>
      </c>
      <c r="M3704" t="s">
        <v>6523</v>
      </c>
    </row>
    <row r="3705" spans="1:13" x14ac:dyDescent="0.35">
      <c r="A3705" t="s">
        <v>3267</v>
      </c>
      <c r="B3705" s="1">
        <v>45429</v>
      </c>
      <c r="C3705" t="s">
        <v>59</v>
      </c>
      <c r="D3705" t="s">
        <v>181</v>
      </c>
      <c r="E3705">
        <v>9</v>
      </c>
      <c r="F3705">
        <v>834.02</v>
      </c>
      <c r="G3705">
        <v>7506.18</v>
      </c>
      <c r="H3705" t="s">
        <v>42</v>
      </c>
      <c r="I3705" t="s">
        <v>838</v>
      </c>
      <c r="J3705" t="s">
        <v>31</v>
      </c>
      <c r="K3705">
        <v>2024</v>
      </c>
      <c r="L3705" t="s">
        <v>6532</v>
      </c>
      <c r="M3705" t="s">
        <v>6521</v>
      </c>
    </row>
    <row r="3706" spans="1:13" x14ac:dyDescent="0.35">
      <c r="A3706" t="s">
        <v>3284</v>
      </c>
      <c r="B3706" s="1">
        <v>45637</v>
      </c>
      <c r="C3706" t="s">
        <v>59</v>
      </c>
      <c r="D3706" t="s">
        <v>181</v>
      </c>
      <c r="E3706">
        <v>5</v>
      </c>
      <c r="F3706">
        <v>535.53</v>
      </c>
      <c r="G3706">
        <v>2677.65</v>
      </c>
      <c r="H3706" t="s">
        <v>110</v>
      </c>
      <c r="I3706" t="s">
        <v>369</v>
      </c>
      <c r="J3706" t="s">
        <v>14</v>
      </c>
      <c r="K3706">
        <v>2024</v>
      </c>
      <c r="L3706" t="s">
        <v>6520</v>
      </c>
      <c r="M3706" t="s">
        <v>6521</v>
      </c>
    </row>
    <row r="3707" spans="1:13" x14ac:dyDescent="0.35">
      <c r="A3707" t="s">
        <v>3301</v>
      </c>
      <c r="B3707" s="1">
        <v>45212</v>
      </c>
      <c r="C3707" t="s">
        <v>59</v>
      </c>
      <c r="D3707" t="s">
        <v>181</v>
      </c>
      <c r="E3707">
        <v>1</v>
      </c>
      <c r="F3707">
        <v>1750.34</v>
      </c>
      <c r="G3707">
        <v>1750.34</v>
      </c>
      <c r="H3707" t="s">
        <v>42</v>
      </c>
      <c r="I3707" t="s">
        <v>1308</v>
      </c>
      <c r="J3707" t="s">
        <v>14</v>
      </c>
      <c r="K3707">
        <v>2023</v>
      </c>
      <c r="L3707" t="s">
        <v>6522</v>
      </c>
      <c r="M3707" t="s">
        <v>6528</v>
      </c>
    </row>
    <row r="3708" spans="1:13" x14ac:dyDescent="0.35">
      <c r="A3708" t="s">
        <v>3412</v>
      </c>
      <c r="B3708" s="1">
        <v>45525</v>
      </c>
      <c r="C3708" t="s">
        <v>59</v>
      </c>
      <c r="D3708" t="s">
        <v>181</v>
      </c>
      <c r="E3708">
        <v>6</v>
      </c>
      <c r="F3708">
        <v>432.11</v>
      </c>
      <c r="G3708">
        <v>2592.66</v>
      </c>
      <c r="H3708" t="s">
        <v>110</v>
      </c>
      <c r="I3708" t="s">
        <v>306</v>
      </c>
      <c r="J3708" t="s">
        <v>31</v>
      </c>
      <c r="K3708">
        <v>2024</v>
      </c>
      <c r="L3708" t="s">
        <v>6530</v>
      </c>
      <c r="M3708" t="s">
        <v>6521</v>
      </c>
    </row>
    <row r="3709" spans="1:13" x14ac:dyDescent="0.35">
      <c r="A3709" t="s">
        <v>3662</v>
      </c>
      <c r="B3709" s="1">
        <v>45625</v>
      </c>
      <c r="C3709" t="s">
        <v>59</v>
      </c>
      <c r="D3709" t="s">
        <v>181</v>
      </c>
      <c r="E3709">
        <v>6</v>
      </c>
      <c r="F3709">
        <v>1433.2</v>
      </c>
      <c r="G3709">
        <v>8599.2000000000007</v>
      </c>
      <c r="H3709" t="s">
        <v>29</v>
      </c>
      <c r="I3709" t="s">
        <v>198</v>
      </c>
      <c r="J3709" t="s">
        <v>44</v>
      </c>
      <c r="K3709">
        <v>2024</v>
      </c>
      <c r="L3709" t="s">
        <v>6526</v>
      </c>
      <c r="M3709" t="s">
        <v>6528</v>
      </c>
    </row>
    <row r="3710" spans="1:13" x14ac:dyDescent="0.35">
      <c r="A3710" t="s">
        <v>3668</v>
      </c>
      <c r="B3710" s="1">
        <v>45259</v>
      </c>
      <c r="C3710" t="s">
        <v>59</v>
      </c>
      <c r="D3710" t="s">
        <v>181</v>
      </c>
      <c r="E3710">
        <v>5</v>
      </c>
      <c r="F3710">
        <v>4238.12</v>
      </c>
      <c r="G3710">
        <v>21190.6</v>
      </c>
      <c r="H3710" t="s">
        <v>136</v>
      </c>
      <c r="I3710" t="s">
        <v>2262</v>
      </c>
      <c r="J3710" t="s">
        <v>47</v>
      </c>
      <c r="K3710">
        <v>2023</v>
      </c>
      <c r="L3710" t="s">
        <v>6526</v>
      </c>
      <c r="M3710" t="s">
        <v>6523</v>
      </c>
    </row>
    <row r="3711" spans="1:13" x14ac:dyDescent="0.35">
      <c r="A3711" t="s">
        <v>3697</v>
      </c>
      <c r="B3711" s="1">
        <v>45554</v>
      </c>
      <c r="C3711" t="s">
        <v>59</v>
      </c>
      <c r="D3711" t="s">
        <v>181</v>
      </c>
      <c r="E3711">
        <v>9</v>
      </c>
      <c r="F3711">
        <v>1867.4</v>
      </c>
      <c r="G3711">
        <v>16806.599999999999</v>
      </c>
      <c r="H3711" t="s">
        <v>110</v>
      </c>
      <c r="I3711" t="s">
        <v>30</v>
      </c>
      <c r="J3711" t="s">
        <v>31</v>
      </c>
      <c r="K3711">
        <v>2024</v>
      </c>
      <c r="L3711" t="s">
        <v>6525</v>
      </c>
      <c r="M3711" t="s">
        <v>6528</v>
      </c>
    </row>
    <row r="3712" spans="1:13" x14ac:dyDescent="0.35">
      <c r="A3712" t="s">
        <v>3755</v>
      </c>
      <c r="B3712" s="1">
        <v>45361</v>
      </c>
      <c r="C3712" t="s">
        <v>59</v>
      </c>
      <c r="D3712" t="s">
        <v>181</v>
      </c>
      <c r="E3712">
        <v>7</v>
      </c>
      <c r="F3712">
        <v>4886.38</v>
      </c>
      <c r="G3712">
        <v>34204.660000000003</v>
      </c>
      <c r="H3712" t="s">
        <v>110</v>
      </c>
      <c r="I3712" t="s">
        <v>1000</v>
      </c>
      <c r="J3712" t="s">
        <v>19</v>
      </c>
      <c r="K3712">
        <v>2024</v>
      </c>
      <c r="L3712" t="s">
        <v>6533</v>
      </c>
      <c r="M3712" t="s">
        <v>6523</v>
      </c>
    </row>
    <row r="3713" spans="1:13" x14ac:dyDescent="0.35">
      <c r="A3713" t="s">
        <v>3866</v>
      </c>
      <c r="B3713" s="1">
        <v>45081</v>
      </c>
      <c r="C3713" t="s">
        <v>59</v>
      </c>
      <c r="D3713" t="s">
        <v>181</v>
      </c>
      <c r="E3713">
        <v>9</v>
      </c>
      <c r="F3713">
        <v>2391.13</v>
      </c>
      <c r="G3713">
        <v>21520.17</v>
      </c>
      <c r="H3713" t="s">
        <v>136</v>
      </c>
      <c r="I3713" t="s">
        <v>404</v>
      </c>
      <c r="J3713" t="s">
        <v>39</v>
      </c>
      <c r="K3713">
        <v>2023</v>
      </c>
      <c r="L3713" t="s">
        <v>6531</v>
      </c>
      <c r="M3713" t="s">
        <v>6528</v>
      </c>
    </row>
    <row r="3714" spans="1:13" x14ac:dyDescent="0.35">
      <c r="A3714" t="s">
        <v>4334</v>
      </c>
      <c r="B3714" s="1">
        <v>45426</v>
      </c>
      <c r="C3714" t="s">
        <v>59</v>
      </c>
      <c r="D3714" t="s">
        <v>181</v>
      </c>
      <c r="E3714">
        <v>0</v>
      </c>
      <c r="F3714">
        <v>1217.3699999999999</v>
      </c>
      <c r="G3714">
        <v>0</v>
      </c>
      <c r="H3714" t="s">
        <v>29</v>
      </c>
      <c r="I3714" t="s">
        <v>466</v>
      </c>
      <c r="J3714" t="s">
        <v>14</v>
      </c>
      <c r="K3714">
        <v>2024</v>
      </c>
      <c r="L3714" t="s">
        <v>6532</v>
      </c>
      <c r="M3714" t="s">
        <v>6528</v>
      </c>
    </row>
    <row r="3715" spans="1:13" x14ac:dyDescent="0.35">
      <c r="A3715" t="s">
        <v>4360</v>
      </c>
      <c r="B3715" s="1">
        <v>45169</v>
      </c>
      <c r="C3715" t="s">
        <v>59</v>
      </c>
      <c r="D3715" t="s">
        <v>181</v>
      </c>
      <c r="E3715">
        <v>4</v>
      </c>
      <c r="F3715">
        <v>1427.5</v>
      </c>
      <c r="G3715">
        <v>5710</v>
      </c>
      <c r="H3715" t="s">
        <v>29</v>
      </c>
      <c r="I3715" t="s">
        <v>953</v>
      </c>
      <c r="J3715" t="s">
        <v>19</v>
      </c>
      <c r="K3715">
        <v>2023</v>
      </c>
      <c r="L3715" t="s">
        <v>6530</v>
      </c>
      <c r="M3715" t="s">
        <v>6528</v>
      </c>
    </row>
    <row r="3716" spans="1:13" x14ac:dyDescent="0.35">
      <c r="A3716" t="s">
        <v>4389</v>
      </c>
      <c r="B3716" s="1">
        <v>45354</v>
      </c>
      <c r="C3716" t="s">
        <v>59</v>
      </c>
      <c r="D3716" t="s">
        <v>181</v>
      </c>
      <c r="E3716">
        <v>2</v>
      </c>
      <c r="F3716">
        <v>3394.42</v>
      </c>
      <c r="G3716">
        <v>6788.84</v>
      </c>
      <c r="H3716" t="s">
        <v>110</v>
      </c>
      <c r="I3716" t="s">
        <v>274</v>
      </c>
      <c r="J3716" t="s">
        <v>31</v>
      </c>
      <c r="K3716">
        <v>2024</v>
      </c>
      <c r="L3716" t="s">
        <v>6533</v>
      </c>
      <c r="M3716" t="s">
        <v>6523</v>
      </c>
    </row>
    <row r="3717" spans="1:13" x14ac:dyDescent="0.35">
      <c r="A3717" t="s">
        <v>4408</v>
      </c>
      <c r="B3717" s="1">
        <v>45454</v>
      </c>
      <c r="C3717" t="s">
        <v>59</v>
      </c>
      <c r="D3717" t="s">
        <v>181</v>
      </c>
      <c r="E3717">
        <v>3</v>
      </c>
      <c r="F3717">
        <v>4904.66</v>
      </c>
      <c r="G3717">
        <v>14713.98</v>
      </c>
      <c r="H3717" t="s">
        <v>29</v>
      </c>
      <c r="I3717" t="s">
        <v>319</v>
      </c>
      <c r="J3717" t="s">
        <v>44</v>
      </c>
      <c r="K3717">
        <v>2024</v>
      </c>
      <c r="L3717" t="s">
        <v>6531</v>
      </c>
      <c r="M3717" t="s">
        <v>6523</v>
      </c>
    </row>
    <row r="3718" spans="1:13" x14ac:dyDescent="0.35">
      <c r="A3718" t="s">
        <v>4451</v>
      </c>
      <c r="B3718" s="1">
        <v>45450</v>
      </c>
      <c r="C3718" t="s">
        <v>59</v>
      </c>
      <c r="D3718" t="s">
        <v>181</v>
      </c>
      <c r="E3718">
        <v>2</v>
      </c>
      <c r="F3718">
        <v>932.05</v>
      </c>
      <c r="G3718">
        <v>1864.1</v>
      </c>
      <c r="H3718" t="s">
        <v>29</v>
      </c>
      <c r="I3718" t="s">
        <v>902</v>
      </c>
      <c r="J3718" t="s">
        <v>31</v>
      </c>
      <c r="K3718">
        <v>2024</v>
      </c>
      <c r="L3718" t="s">
        <v>6531</v>
      </c>
      <c r="M3718" t="s">
        <v>6521</v>
      </c>
    </row>
    <row r="3719" spans="1:13" x14ac:dyDescent="0.35">
      <c r="A3719" t="s">
        <v>4527</v>
      </c>
      <c r="B3719" s="1">
        <v>45015</v>
      </c>
      <c r="C3719" t="s">
        <v>59</v>
      </c>
      <c r="D3719" t="s">
        <v>181</v>
      </c>
      <c r="E3719">
        <v>1</v>
      </c>
      <c r="F3719">
        <v>382.81</v>
      </c>
      <c r="G3719">
        <v>382.81</v>
      </c>
      <c r="H3719" t="s">
        <v>104</v>
      </c>
      <c r="I3719" t="s">
        <v>385</v>
      </c>
      <c r="J3719" t="s">
        <v>19</v>
      </c>
      <c r="K3719">
        <v>2023</v>
      </c>
      <c r="L3719" t="s">
        <v>6533</v>
      </c>
      <c r="M3719" t="s">
        <v>6521</v>
      </c>
    </row>
    <row r="3720" spans="1:13" x14ac:dyDescent="0.35">
      <c r="A3720" t="s">
        <v>4529</v>
      </c>
      <c r="B3720" s="1">
        <v>45433</v>
      </c>
      <c r="C3720" t="s">
        <v>59</v>
      </c>
      <c r="D3720" t="s">
        <v>181</v>
      </c>
      <c r="E3720">
        <v>2</v>
      </c>
      <c r="F3720">
        <v>2963.1</v>
      </c>
      <c r="G3720">
        <v>5926.2</v>
      </c>
      <c r="H3720" t="s">
        <v>104</v>
      </c>
      <c r="I3720" t="s">
        <v>1841</v>
      </c>
      <c r="J3720" t="s">
        <v>14</v>
      </c>
      <c r="K3720">
        <v>2024</v>
      </c>
      <c r="L3720" t="s">
        <v>6532</v>
      </c>
      <c r="M3720" t="s">
        <v>6528</v>
      </c>
    </row>
    <row r="3721" spans="1:13" x14ac:dyDescent="0.35">
      <c r="A3721" t="s">
        <v>4682</v>
      </c>
      <c r="B3721" s="1">
        <v>45635</v>
      </c>
      <c r="C3721" t="s">
        <v>59</v>
      </c>
      <c r="D3721" t="s">
        <v>181</v>
      </c>
      <c r="E3721">
        <v>3</v>
      </c>
      <c r="F3721">
        <v>3694.01</v>
      </c>
      <c r="G3721">
        <v>11082.03</v>
      </c>
      <c r="H3721" t="s">
        <v>104</v>
      </c>
      <c r="I3721" t="s">
        <v>387</v>
      </c>
      <c r="J3721" t="s">
        <v>47</v>
      </c>
      <c r="K3721">
        <v>2024</v>
      </c>
      <c r="L3721" t="s">
        <v>6520</v>
      </c>
      <c r="M3721" t="s">
        <v>6523</v>
      </c>
    </row>
    <row r="3722" spans="1:13" x14ac:dyDescent="0.35">
      <c r="A3722" t="s">
        <v>4827</v>
      </c>
      <c r="B3722" s="1">
        <v>45017</v>
      </c>
      <c r="C3722" t="s">
        <v>59</v>
      </c>
      <c r="D3722" t="s">
        <v>181</v>
      </c>
      <c r="E3722">
        <v>2</v>
      </c>
      <c r="F3722">
        <v>2982.82</v>
      </c>
      <c r="G3722">
        <v>5965.64</v>
      </c>
      <c r="H3722" t="s">
        <v>42</v>
      </c>
      <c r="I3722" t="s">
        <v>173</v>
      </c>
      <c r="J3722" t="s">
        <v>39</v>
      </c>
      <c r="K3722">
        <v>2023</v>
      </c>
      <c r="L3722" t="s">
        <v>6527</v>
      </c>
      <c r="M3722" t="s">
        <v>6528</v>
      </c>
    </row>
    <row r="3723" spans="1:13" x14ac:dyDescent="0.35">
      <c r="A3723" t="s">
        <v>4934</v>
      </c>
      <c r="B3723" s="1">
        <v>45020</v>
      </c>
      <c r="C3723" t="s">
        <v>59</v>
      </c>
      <c r="D3723" t="s">
        <v>181</v>
      </c>
      <c r="E3723">
        <v>7</v>
      </c>
      <c r="F3723">
        <v>4372.01</v>
      </c>
      <c r="G3723">
        <v>30604.07</v>
      </c>
      <c r="H3723" t="s">
        <v>104</v>
      </c>
      <c r="I3723" t="s">
        <v>312</v>
      </c>
      <c r="J3723" t="s">
        <v>39</v>
      </c>
      <c r="K3723">
        <v>2023</v>
      </c>
      <c r="L3723" t="s">
        <v>6527</v>
      </c>
      <c r="M3723" t="s">
        <v>6523</v>
      </c>
    </row>
    <row r="3724" spans="1:13" x14ac:dyDescent="0.35">
      <c r="A3724" t="s">
        <v>4976</v>
      </c>
      <c r="B3724" s="1">
        <v>44933</v>
      </c>
      <c r="C3724" t="s">
        <v>59</v>
      </c>
      <c r="D3724" t="s">
        <v>181</v>
      </c>
      <c r="E3724">
        <v>7</v>
      </c>
      <c r="F3724">
        <v>4434.3500000000004</v>
      </c>
      <c r="G3724">
        <v>31040.45</v>
      </c>
      <c r="H3724" t="s">
        <v>29</v>
      </c>
      <c r="I3724" t="s">
        <v>1687</v>
      </c>
      <c r="J3724" t="s">
        <v>31</v>
      </c>
      <c r="K3724">
        <v>2023</v>
      </c>
      <c r="L3724" t="s">
        <v>6524</v>
      </c>
      <c r="M3724" t="s">
        <v>6523</v>
      </c>
    </row>
    <row r="3725" spans="1:13" x14ac:dyDescent="0.35">
      <c r="A3725" t="s">
        <v>5028</v>
      </c>
      <c r="B3725" s="1">
        <v>45028</v>
      </c>
      <c r="C3725" t="s">
        <v>59</v>
      </c>
      <c r="D3725" t="s">
        <v>181</v>
      </c>
      <c r="E3725">
        <v>9</v>
      </c>
      <c r="F3725">
        <v>3172.32</v>
      </c>
      <c r="G3725">
        <v>28550.880000000001</v>
      </c>
      <c r="H3725" t="s">
        <v>104</v>
      </c>
      <c r="I3725" t="s">
        <v>696</v>
      </c>
      <c r="J3725" t="s">
        <v>39</v>
      </c>
      <c r="K3725">
        <v>2023</v>
      </c>
      <c r="L3725" t="s">
        <v>6527</v>
      </c>
      <c r="M3725" t="s">
        <v>6523</v>
      </c>
    </row>
    <row r="3726" spans="1:13" x14ac:dyDescent="0.35">
      <c r="A3726" t="s">
        <v>5083</v>
      </c>
      <c r="B3726" s="1">
        <v>45484</v>
      </c>
      <c r="C3726" t="s">
        <v>59</v>
      </c>
      <c r="D3726" t="s">
        <v>181</v>
      </c>
      <c r="E3726">
        <v>7</v>
      </c>
      <c r="F3726">
        <v>3091.18</v>
      </c>
      <c r="G3726">
        <v>21638.26</v>
      </c>
      <c r="H3726" t="s">
        <v>136</v>
      </c>
      <c r="I3726" t="s">
        <v>1605</v>
      </c>
      <c r="J3726" t="s">
        <v>31</v>
      </c>
      <c r="K3726">
        <v>2024</v>
      </c>
      <c r="L3726" t="s">
        <v>6534</v>
      </c>
      <c r="M3726" t="s">
        <v>6523</v>
      </c>
    </row>
    <row r="3727" spans="1:13" x14ac:dyDescent="0.35">
      <c r="A3727" t="s">
        <v>5145</v>
      </c>
      <c r="B3727" s="1">
        <v>45271</v>
      </c>
      <c r="C3727" t="s">
        <v>59</v>
      </c>
      <c r="D3727" t="s">
        <v>181</v>
      </c>
      <c r="E3727">
        <v>7</v>
      </c>
      <c r="F3727">
        <v>4730.47</v>
      </c>
      <c r="G3727">
        <v>33113.29</v>
      </c>
      <c r="H3727" t="s">
        <v>110</v>
      </c>
      <c r="I3727" t="s">
        <v>731</v>
      </c>
      <c r="J3727" t="s">
        <v>14</v>
      </c>
      <c r="K3727">
        <v>2023</v>
      </c>
      <c r="L3727" t="s">
        <v>6520</v>
      </c>
      <c r="M3727" t="s">
        <v>6523</v>
      </c>
    </row>
    <row r="3728" spans="1:13" x14ac:dyDescent="0.35">
      <c r="A3728" t="s">
        <v>5424</v>
      </c>
      <c r="B3728" s="1">
        <v>45099</v>
      </c>
      <c r="C3728" t="s">
        <v>59</v>
      </c>
      <c r="D3728" t="s">
        <v>181</v>
      </c>
      <c r="E3728">
        <v>5</v>
      </c>
      <c r="F3728">
        <v>1212.69</v>
      </c>
      <c r="G3728">
        <v>6063.45</v>
      </c>
      <c r="H3728" t="s">
        <v>42</v>
      </c>
      <c r="I3728" t="s">
        <v>1753</v>
      </c>
      <c r="J3728" t="s">
        <v>19</v>
      </c>
      <c r="K3728">
        <v>2023</v>
      </c>
      <c r="L3728" t="s">
        <v>6531</v>
      </c>
      <c r="M3728" t="s">
        <v>6528</v>
      </c>
    </row>
    <row r="3729" spans="1:13" x14ac:dyDescent="0.35">
      <c r="A3729" t="s">
        <v>5459</v>
      </c>
      <c r="B3729" s="1">
        <v>45175</v>
      </c>
      <c r="C3729" t="s">
        <v>59</v>
      </c>
      <c r="D3729" t="s">
        <v>181</v>
      </c>
      <c r="E3729">
        <v>5</v>
      </c>
      <c r="F3729">
        <v>649.34</v>
      </c>
      <c r="G3729">
        <v>3246.7</v>
      </c>
      <c r="H3729" t="s">
        <v>29</v>
      </c>
      <c r="I3729" t="s">
        <v>348</v>
      </c>
      <c r="J3729" t="s">
        <v>39</v>
      </c>
      <c r="K3729">
        <v>2023</v>
      </c>
      <c r="L3729" t="s">
        <v>6525</v>
      </c>
      <c r="M3729" t="s">
        <v>6521</v>
      </c>
    </row>
    <row r="3730" spans="1:13" x14ac:dyDescent="0.35">
      <c r="A3730" t="s">
        <v>5516</v>
      </c>
      <c r="B3730" s="1">
        <v>45641</v>
      </c>
      <c r="C3730" t="s">
        <v>59</v>
      </c>
      <c r="D3730" t="s">
        <v>181</v>
      </c>
      <c r="E3730">
        <v>6</v>
      </c>
      <c r="F3730">
        <v>1064.9100000000001</v>
      </c>
      <c r="G3730">
        <v>6389.46</v>
      </c>
      <c r="H3730" t="s">
        <v>29</v>
      </c>
      <c r="I3730" t="s">
        <v>1310</v>
      </c>
      <c r="J3730" t="s">
        <v>44</v>
      </c>
      <c r="K3730">
        <v>2024</v>
      </c>
      <c r="L3730" t="s">
        <v>6520</v>
      </c>
      <c r="M3730" t="s">
        <v>6528</v>
      </c>
    </row>
    <row r="3731" spans="1:13" x14ac:dyDescent="0.35">
      <c r="A3731" t="s">
        <v>5591</v>
      </c>
      <c r="B3731" s="1">
        <v>45615</v>
      </c>
      <c r="C3731" t="s">
        <v>59</v>
      </c>
      <c r="D3731" t="s">
        <v>181</v>
      </c>
      <c r="E3731">
        <v>8</v>
      </c>
      <c r="F3731">
        <v>912.71</v>
      </c>
      <c r="G3731">
        <v>7301.68</v>
      </c>
      <c r="H3731" t="s">
        <v>110</v>
      </c>
      <c r="I3731" t="s">
        <v>1369</v>
      </c>
      <c r="J3731" t="s">
        <v>31</v>
      </c>
      <c r="K3731">
        <v>2024</v>
      </c>
      <c r="L3731" t="s">
        <v>6526</v>
      </c>
      <c r="M3731" t="s">
        <v>6521</v>
      </c>
    </row>
    <row r="3732" spans="1:13" x14ac:dyDescent="0.35">
      <c r="A3732" t="s">
        <v>5625</v>
      </c>
      <c r="B3732" s="1">
        <v>45211</v>
      </c>
      <c r="C3732" t="s">
        <v>59</v>
      </c>
      <c r="D3732" t="s">
        <v>181</v>
      </c>
      <c r="E3732">
        <v>-2</v>
      </c>
      <c r="F3732">
        <v>2988.07</v>
      </c>
      <c r="G3732">
        <v>5976.14</v>
      </c>
      <c r="H3732" t="s">
        <v>104</v>
      </c>
      <c r="I3732" t="s">
        <v>2062</v>
      </c>
      <c r="J3732" t="s">
        <v>44</v>
      </c>
      <c r="K3732">
        <v>2023</v>
      </c>
      <c r="L3732" t="s">
        <v>6522</v>
      </c>
      <c r="M3732" t="s">
        <v>6528</v>
      </c>
    </row>
    <row r="3733" spans="1:13" x14ac:dyDescent="0.35">
      <c r="A3733" t="s">
        <v>5704</v>
      </c>
      <c r="B3733" s="1">
        <v>45331</v>
      </c>
      <c r="C3733" t="s">
        <v>59</v>
      </c>
      <c r="D3733" t="s">
        <v>181</v>
      </c>
      <c r="E3733">
        <v>9</v>
      </c>
      <c r="F3733">
        <v>2161.7800000000002</v>
      </c>
      <c r="G3733">
        <v>19456.02</v>
      </c>
      <c r="H3733" t="s">
        <v>136</v>
      </c>
      <c r="I3733" t="s">
        <v>441</v>
      </c>
      <c r="J3733" t="s">
        <v>44</v>
      </c>
      <c r="K3733">
        <v>2024</v>
      </c>
      <c r="L3733" t="s">
        <v>6529</v>
      </c>
      <c r="M3733" t="s">
        <v>6528</v>
      </c>
    </row>
    <row r="3734" spans="1:13" x14ac:dyDescent="0.35">
      <c r="A3734" t="s">
        <v>5710</v>
      </c>
      <c r="B3734" s="1">
        <v>45197</v>
      </c>
      <c r="C3734" t="s">
        <v>59</v>
      </c>
      <c r="D3734" t="s">
        <v>181</v>
      </c>
      <c r="E3734">
        <v>4</v>
      </c>
      <c r="F3734">
        <v>3754.21</v>
      </c>
      <c r="G3734">
        <v>15016.84</v>
      </c>
      <c r="H3734" t="s">
        <v>29</v>
      </c>
      <c r="I3734" t="s">
        <v>770</v>
      </c>
      <c r="J3734" t="s">
        <v>14</v>
      </c>
      <c r="K3734">
        <v>2023</v>
      </c>
      <c r="L3734" t="s">
        <v>6525</v>
      </c>
      <c r="M3734" t="s">
        <v>6523</v>
      </c>
    </row>
    <row r="3735" spans="1:13" x14ac:dyDescent="0.35">
      <c r="A3735" t="s">
        <v>5726</v>
      </c>
      <c r="B3735" s="1">
        <v>45349</v>
      </c>
      <c r="C3735" t="s">
        <v>59</v>
      </c>
      <c r="D3735" t="s">
        <v>181</v>
      </c>
      <c r="E3735">
        <v>6</v>
      </c>
      <c r="F3735">
        <v>4307.51</v>
      </c>
      <c r="G3735">
        <v>25845.06</v>
      </c>
      <c r="H3735" t="s">
        <v>42</v>
      </c>
      <c r="I3735" t="s">
        <v>1603</v>
      </c>
      <c r="J3735" t="s">
        <v>44</v>
      </c>
      <c r="K3735">
        <v>2024</v>
      </c>
      <c r="L3735" t="s">
        <v>6529</v>
      </c>
      <c r="M3735" t="s">
        <v>6523</v>
      </c>
    </row>
    <row r="3736" spans="1:13" x14ac:dyDescent="0.35">
      <c r="A3736" t="s">
        <v>5769</v>
      </c>
      <c r="B3736" s="1">
        <v>45094</v>
      </c>
      <c r="C3736" t="s">
        <v>59</v>
      </c>
      <c r="D3736" t="s">
        <v>181</v>
      </c>
      <c r="E3736">
        <v>1</v>
      </c>
      <c r="F3736">
        <v>4216.33</v>
      </c>
      <c r="G3736">
        <v>4216.33</v>
      </c>
      <c r="H3736" t="s">
        <v>42</v>
      </c>
      <c r="I3736" t="s">
        <v>911</v>
      </c>
      <c r="J3736" t="s">
        <v>44</v>
      </c>
      <c r="K3736">
        <v>2023</v>
      </c>
      <c r="L3736" t="s">
        <v>6531</v>
      </c>
      <c r="M3736" t="s">
        <v>6523</v>
      </c>
    </row>
    <row r="3737" spans="1:13" x14ac:dyDescent="0.35">
      <c r="A3737" t="s">
        <v>5841</v>
      </c>
      <c r="B3737" s="1">
        <v>45046</v>
      </c>
      <c r="C3737" t="s">
        <v>59</v>
      </c>
      <c r="D3737" t="s">
        <v>181</v>
      </c>
      <c r="E3737">
        <v>10</v>
      </c>
      <c r="F3737">
        <v>2739.7</v>
      </c>
      <c r="G3737">
        <v>27397</v>
      </c>
      <c r="H3737" t="s">
        <v>110</v>
      </c>
      <c r="I3737" t="s">
        <v>1230</v>
      </c>
      <c r="J3737" t="s">
        <v>19</v>
      </c>
      <c r="K3737">
        <v>2023</v>
      </c>
      <c r="L3737" t="s">
        <v>6527</v>
      </c>
      <c r="M3737" t="s">
        <v>6528</v>
      </c>
    </row>
    <row r="3738" spans="1:13" x14ac:dyDescent="0.35">
      <c r="A3738" t="s">
        <v>6044</v>
      </c>
      <c r="B3738" s="1">
        <v>45241</v>
      </c>
      <c r="C3738" t="s">
        <v>59</v>
      </c>
      <c r="D3738" t="s">
        <v>181</v>
      </c>
      <c r="E3738">
        <v>6</v>
      </c>
      <c r="F3738">
        <v>2457.9299999999998</v>
      </c>
      <c r="G3738">
        <v>14747.58</v>
      </c>
      <c r="H3738" t="s">
        <v>29</v>
      </c>
      <c r="I3738" t="s">
        <v>198</v>
      </c>
      <c r="J3738" t="s">
        <v>39</v>
      </c>
      <c r="K3738">
        <v>2023</v>
      </c>
      <c r="L3738" t="s">
        <v>6526</v>
      </c>
      <c r="M3738" t="s">
        <v>6528</v>
      </c>
    </row>
    <row r="3739" spans="1:13" x14ac:dyDescent="0.35">
      <c r="A3739" t="s">
        <v>6049</v>
      </c>
      <c r="B3739" s="1">
        <v>45142</v>
      </c>
      <c r="C3739" t="s">
        <v>59</v>
      </c>
      <c r="D3739" t="s">
        <v>181</v>
      </c>
      <c r="E3739">
        <v>7</v>
      </c>
      <c r="F3739">
        <v>3591.96</v>
      </c>
      <c r="G3739">
        <v>25143.72</v>
      </c>
      <c r="H3739" t="s">
        <v>42</v>
      </c>
      <c r="I3739" t="s">
        <v>1445</v>
      </c>
      <c r="J3739" t="s">
        <v>19</v>
      </c>
      <c r="K3739">
        <v>2023</v>
      </c>
      <c r="L3739" t="s">
        <v>6530</v>
      </c>
      <c r="M3739" t="s">
        <v>6523</v>
      </c>
    </row>
    <row r="3740" spans="1:13" x14ac:dyDescent="0.35">
      <c r="A3740" t="s">
        <v>6188</v>
      </c>
      <c r="B3740" s="1">
        <v>45587</v>
      </c>
      <c r="C3740" t="s">
        <v>59</v>
      </c>
      <c r="D3740" t="s">
        <v>181</v>
      </c>
      <c r="E3740">
        <v>5</v>
      </c>
      <c r="F3740">
        <v>2188.1799999999998</v>
      </c>
      <c r="G3740">
        <v>10940.9</v>
      </c>
      <c r="H3740" t="s">
        <v>42</v>
      </c>
      <c r="I3740" t="s">
        <v>1150</v>
      </c>
      <c r="J3740" t="s">
        <v>31</v>
      </c>
      <c r="K3740">
        <v>2024</v>
      </c>
      <c r="L3740" t="s">
        <v>6522</v>
      </c>
      <c r="M3740" t="s">
        <v>6528</v>
      </c>
    </row>
    <row r="3741" spans="1:13" x14ac:dyDescent="0.35">
      <c r="A3741" t="s">
        <v>6231</v>
      </c>
      <c r="B3741" s="1">
        <v>45162</v>
      </c>
      <c r="C3741" t="s">
        <v>59</v>
      </c>
      <c r="D3741" t="s">
        <v>181</v>
      </c>
      <c r="E3741">
        <v>5</v>
      </c>
      <c r="F3741">
        <v>755.44</v>
      </c>
      <c r="G3741">
        <v>3777.2</v>
      </c>
      <c r="H3741" t="s">
        <v>110</v>
      </c>
      <c r="I3741" t="s">
        <v>885</v>
      </c>
      <c r="J3741" t="s">
        <v>39</v>
      </c>
      <c r="K3741">
        <v>2023</v>
      </c>
      <c r="L3741" t="s">
        <v>6530</v>
      </c>
      <c r="M3741" t="s">
        <v>6521</v>
      </c>
    </row>
    <row r="3742" spans="1:13" x14ac:dyDescent="0.35">
      <c r="A3742" t="s">
        <v>6281</v>
      </c>
      <c r="B3742" s="1">
        <v>45518</v>
      </c>
      <c r="C3742" t="s">
        <v>59</v>
      </c>
      <c r="D3742" t="s">
        <v>181</v>
      </c>
      <c r="E3742">
        <v>2</v>
      </c>
      <c r="F3742">
        <v>2883.16</v>
      </c>
      <c r="G3742">
        <v>5766.32</v>
      </c>
      <c r="H3742" t="s">
        <v>42</v>
      </c>
      <c r="I3742" t="s">
        <v>1753</v>
      </c>
      <c r="J3742" t="s">
        <v>19</v>
      </c>
      <c r="K3742">
        <v>2024</v>
      </c>
      <c r="L3742" t="s">
        <v>6530</v>
      </c>
      <c r="M3742" t="s">
        <v>6528</v>
      </c>
    </row>
    <row r="3743" spans="1:13" x14ac:dyDescent="0.35">
      <c r="A3743" t="s">
        <v>6356</v>
      </c>
      <c r="B3743" s="1">
        <v>45181</v>
      </c>
      <c r="C3743" t="s">
        <v>59</v>
      </c>
      <c r="D3743" t="s">
        <v>181</v>
      </c>
      <c r="E3743">
        <v>4</v>
      </c>
      <c r="F3743">
        <v>2986.43</v>
      </c>
      <c r="G3743">
        <v>11945.72</v>
      </c>
      <c r="H3743" t="s">
        <v>110</v>
      </c>
      <c r="I3743" t="s">
        <v>887</v>
      </c>
      <c r="J3743" t="s">
        <v>39</v>
      </c>
      <c r="K3743">
        <v>2023</v>
      </c>
      <c r="L3743" t="s">
        <v>6525</v>
      </c>
      <c r="M3743" t="s">
        <v>6528</v>
      </c>
    </row>
    <row r="3744" spans="1:13" x14ac:dyDescent="0.35">
      <c r="A3744" t="s">
        <v>6367</v>
      </c>
      <c r="B3744" s="1">
        <v>45160</v>
      </c>
      <c r="C3744" t="s">
        <v>59</v>
      </c>
      <c r="D3744" t="s">
        <v>181</v>
      </c>
      <c r="E3744">
        <v>1</v>
      </c>
      <c r="F3744">
        <v>3715.81</v>
      </c>
      <c r="G3744">
        <v>3715.81</v>
      </c>
      <c r="H3744" t="s">
        <v>42</v>
      </c>
      <c r="I3744" t="s">
        <v>1088</v>
      </c>
      <c r="J3744" t="s">
        <v>47</v>
      </c>
      <c r="K3744">
        <v>2023</v>
      </c>
      <c r="L3744" t="s">
        <v>6530</v>
      </c>
      <c r="M3744" t="s">
        <v>6523</v>
      </c>
    </row>
    <row r="3745" spans="1:13" x14ac:dyDescent="0.35">
      <c r="A3745" t="s">
        <v>6408</v>
      </c>
      <c r="B3745" s="1">
        <v>45579</v>
      </c>
      <c r="C3745" t="s">
        <v>59</v>
      </c>
      <c r="D3745" t="s">
        <v>181</v>
      </c>
      <c r="E3745">
        <v>5</v>
      </c>
      <c r="F3745">
        <v>4406.3100000000004</v>
      </c>
      <c r="G3745">
        <v>22031.55</v>
      </c>
      <c r="H3745" t="s">
        <v>136</v>
      </c>
      <c r="I3745" t="s">
        <v>765</v>
      </c>
      <c r="J3745" t="s">
        <v>47</v>
      </c>
      <c r="K3745">
        <v>2024</v>
      </c>
      <c r="L3745" t="s">
        <v>6522</v>
      </c>
      <c r="M3745" t="s">
        <v>6523</v>
      </c>
    </row>
    <row r="3746" spans="1:13" x14ac:dyDescent="0.35">
      <c r="A3746" t="s">
        <v>6426</v>
      </c>
      <c r="B3746" s="1">
        <v>45452</v>
      </c>
      <c r="C3746" t="s">
        <v>59</v>
      </c>
      <c r="D3746" t="s">
        <v>181</v>
      </c>
      <c r="E3746">
        <v>7</v>
      </c>
      <c r="F3746">
        <v>2354.3200000000002</v>
      </c>
      <c r="G3746">
        <v>16480.240000000002</v>
      </c>
      <c r="H3746" t="s">
        <v>110</v>
      </c>
      <c r="I3746" t="s">
        <v>3484</v>
      </c>
      <c r="J3746" t="s">
        <v>44</v>
      </c>
      <c r="K3746">
        <v>2024</v>
      </c>
      <c r="L3746" t="s">
        <v>6531</v>
      </c>
      <c r="M3746" t="s">
        <v>6528</v>
      </c>
    </row>
    <row r="3747" spans="1:13" x14ac:dyDescent="0.35">
      <c r="A3747" t="s">
        <v>6452</v>
      </c>
      <c r="B3747" s="1">
        <v>44972</v>
      </c>
      <c r="C3747" t="s">
        <v>59</v>
      </c>
      <c r="D3747" t="s">
        <v>181</v>
      </c>
      <c r="E3747">
        <v>8</v>
      </c>
      <c r="F3747">
        <v>349.99</v>
      </c>
      <c r="G3747">
        <v>2799.92</v>
      </c>
      <c r="H3747" t="s">
        <v>104</v>
      </c>
      <c r="I3747" t="s">
        <v>717</v>
      </c>
      <c r="J3747" t="s">
        <v>44</v>
      </c>
      <c r="K3747">
        <v>2023</v>
      </c>
      <c r="L3747" t="s">
        <v>6529</v>
      </c>
      <c r="M3747" t="s">
        <v>6521</v>
      </c>
    </row>
    <row r="3748" spans="1:13" x14ac:dyDescent="0.35">
      <c r="A3748" t="s">
        <v>6495</v>
      </c>
      <c r="B3748" s="1">
        <v>45139</v>
      </c>
      <c r="C3748" t="s">
        <v>59</v>
      </c>
      <c r="D3748" t="s">
        <v>181</v>
      </c>
      <c r="E3748">
        <v>4</v>
      </c>
      <c r="F3748">
        <v>2978.41</v>
      </c>
      <c r="G3748">
        <v>11913.64</v>
      </c>
      <c r="H3748" t="s">
        <v>29</v>
      </c>
      <c r="I3748" t="s">
        <v>142</v>
      </c>
      <c r="J3748" t="s">
        <v>39</v>
      </c>
      <c r="K3748">
        <v>2023</v>
      </c>
      <c r="L3748" t="s">
        <v>6530</v>
      </c>
      <c r="M3748" t="s">
        <v>6528</v>
      </c>
    </row>
    <row r="3749" spans="1:13" x14ac:dyDescent="0.35">
      <c r="A3749" t="s">
        <v>444</v>
      </c>
      <c r="B3749" s="1">
        <v>45171</v>
      </c>
      <c r="C3749" t="s">
        <v>59</v>
      </c>
      <c r="D3749" t="s">
        <v>445</v>
      </c>
      <c r="E3749">
        <v>8</v>
      </c>
      <c r="F3749">
        <v>1121.48</v>
      </c>
      <c r="G3749">
        <v>8971.84</v>
      </c>
      <c r="H3749" t="s">
        <v>29</v>
      </c>
      <c r="I3749" t="s">
        <v>446</v>
      </c>
      <c r="J3749" t="s">
        <v>31</v>
      </c>
      <c r="K3749">
        <v>2023</v>
      </c>
      <c r="L3749" t="s">
        <v>6525</v>
      </c>
      <c r="M3749" t="s">
        <v>6528</v>
      </c>
    </row>
    <row r="3750" spans="1:13" x14ac:dyDescent="0.35">
      <c r="A3750" t="s">
        <v>547</v>
      </c>
      <c r="B3750" s="1">
        <v>45491</v>
      </c>
      <c r="C3750" t="s">
        <v>59</v>
      </c>
      <c r="D3750" t="s">
        <v>445</v>
      </c>
      <c r="E3750">
        <v>10</v>
      </c>
      <c r="F3750">
        <v>4698.01</v>
      </c>
      <c r="G3750">
        <v>46980.1</v>
      </c>
      <c r="H3750" t="s">
        <v>29</v>
      </c>
      <c r="I3750" t="s">
        <v>23</v>
      </c>
      <c r="J3750" t="s">
        <v>44</v>
      </c>
      <c r="K3750">
        <v>2024</v>
      </c>
      <c r="L3750" t="s">
        <v>6534</v>
      </c>
      <c r="M3750" t="s">
        <v>6523</v>
      </c>
    </row>
    <row r="3751" spans="1:13" x14ac:dyDescent="0.35">
      <c r="A3751" t="s">
        <v>586</v>
      </c>
      <c r="B3751" s="1">
        <v>45277</v>
      </c>
      <c r="C3751" t="s">
        <v>59</v>
      </c>
      <c r="D3751" t="s">
        <v>445</v>
      </c>
      <c r="E3751">
        <v>7</v>
      </c>
      <c r="F3751">
        <v>4905.1099999999997</v>
      </c>
      <c r="G3751">
        <v>34335.769999999997</v>
      </c>
      <c r="H3751" t="s">
        <v>136</v>
      </c>
      <c r="I3751" t="s">
        <v>587</v>
      </c>
      <c r="J3751" t="s">
        <v>19</v>
      </c>
      <c r="K3751">
        <v>2023</v>
      </c>
      <c r="L3751" t="s">
        <v>6520</v>
      </c>
      <c r="M3751" t="s">
        <v>6523</v>
      </c>
    </row>
    <row r="3752" spans="1:13" x14ac:dyDescent="0.35">
      <c r="A3752" t="s">
        <v>782</v>
      </c>
      <c r="B3752" s="1">
        <v>45416</v>
      </c>
      <c r="C3752" t="s">
        <v>59</v>
      </c>
      <c r="D3752" t="s">
        <v>445</v>
      </c>
      <c r="E3752">
        <v>9</v>
      </c>
      <c r="F3752">
        <v>2386.92</v>
      </c>
      <c r="G3752">
        <v>21482.28</v>
      </c>
      <c r="H3752" t="s">
        <v>29</v>
      </c>
      <c r="I3752" t="s">
        <v>783</v>
      </c>
      <c r="J3752" t="s">
        <v>47</v>
      </c>
      <c r="K3752">
        <v>2024</v>
      </c>
      <c r="L3752" t="s">
        <v>6532</v>
      </c>
      <c r="M3752" t="s">
        <v>6528</v>
      </c>
    </row>
    <row r="3753" spans="1:13" x14ac:dyDescent="0.35">
      <c r="A3753" t="s">
        <v>1077</v>
      </c>
      <c r="B3753" s="1">
        <v>45395</v>
      </c>
      <c r="C3753" t="s">
        <v>59</v>
      </c>
      <c r="D3753" t="s">
        <v>445</v>
      </c>
      <c r="E3753">
        <v>6</v>
      </c>
      <c r="F3753">
        <v>1935.97</v>
      </c>
      <c r="G3753">
        <v>11615.82</v>
      </c>
      <c r="H3753" t="s">
        <v>136</v>
      </c>
      <c r="I3753" t="s">
        <v>613</v>
      </c>
      <c r="J3753" t="s">
        <v>31</v>
      </c>
      <c r="K3753">
        <v>2024</v>
      </c>
      <c r="L3753" t="s">
        <v>6527</v>
      </c>
      <c r="M3753" t="s">
        <v>6528</v>
      </c>
    </row>
    <row r="3754" spans="1:13" x14ac:dyDescent="0.35">
      <c r="A3754" t="s">
        <v>1166</v>
      </c>
      <c r="B3754" s="1">
        <v>45180</v>
      </c>
      <c r="C3754" t="s">
        <v>59</v>
      </c>
      <c r="D3754" t="s">
        <v>445</v>
      </c>
      <c r="E3754">
        <v>10</v>
      </c>
      <c r="F3754">
        <v>1176.52</v>
      </c>
      <c r="G3754">
        <v>11765.2</v>
      </c>
      <c r="H3754" t="s">
        <v>29</v>
      </c>
      <c r="I3754" t="s">
        <v>88</v>
      </c>
      <c r="J3754" t="s">
        <v>14</v>
      </c>
      <c r="K3754">
        <v>2023</v>
      </c>
      <c r="L3754" t="s">
        <v>6525</v>
      </c>
      <c r="M3754" t="s">
        <v>6528</v>
      </c>
    </row>
    <row r="3755" spans="1:13" x14ac:dyDescent="0.35">
      <c r="A3755" t="s">
        <v>1195</v>
      </c>
      <c r="B3755" s="1">
        <v>45148</v>
      </c>
      <c r="C3755" t="s">
        <v>59</v>
      </c>
      <c r="D3755" t="s">
        <v>445</v>
      </c>
      <c r="E3755">
        <v>2</v>
      </c>
      <c r="F3755">
        <v>1674.88</v>
      </c>
      <c r="G3755">
        <v>3349.76</v>
      </c>
      <c r="H3755" t="s">
        <v>136</v>
      </c>
      <c r="I3755" t="s">
        <v>1196</v>
      </c>
      <c r="J3755" t="s">
        <v>14</v>
      </c>
      <c r="K3755">
        <v>2023</v>
      </c>
      <c r="L3755" t="s">
        <v>6530</v>
      </c>
      <c r="M3755" t="s">
        <v>6528</v>
      </c>
    </row>
    <row r="3756" spans="1:13" x14ac:dyDescent="0.35">
      <c r="A3756" t="s">
        <v>1208</v>
      </c>
      <c r="B3756" s="1">
        <v>45047</v>
      </c>
      <c r="C3756" t="s">
        <v>59</v>
      </c>
      <c r="D3756" t="s">
        <v>445</v>
      </c>
      <c r="E3756">
        <v>3</v>
      </c>
      <c r="F3756">
        <v>1501.1</v>
      </c>
      <c r="G3756">
        <v>4503.3</v>
      </c>
      <c r="H3756" t="s">
        <v>136</v>
      </c>
      <c r="I3756" t="s">
        <v>269</v>
      </c>
      <c r="J3756" t="s">
        <v>14</v>
      </c>
      <c r="K3756">
        <v>2023</v>
      </c>
      <c r="L3756" t="s">
        <v>6532</v>
      </c>
      <c r="M3756" t="s">
        <v>6528</v>
      </c>
    </row>
    <row r="3757" spans="1:13" x14ac:dyDescent="0.35">
      <c r="A3757" t="s">
        <v>1349</v>
      </c>
      <c r="B3757" s="1">
        <v>45468</v>
      </c>
      <c r="C3757" t="s">
        <v>59</v>
      </c>
      <c r="D3757" t="s">
        <v>445</v>
      </c>
      <c r="E3757">
        <v>10</v>
      </c>
      <c r="F3757">
        <v>2546.41</v>
      </c>
      <c r="G3757">
        <v>25464.1</v>
      </c>
      <c r="H3757" t="s">
        <v>29</v>
      </c>
      <c r="I3757" t="s">
        <v>211</v>
      </c>
      <c r="J3757" t="s">
        <v>44</v>
      </c>
      <c r="K3757">
        <v>2024</v>
      </c>
      <c r="L3757" t="s">
        <v>6531</v>
      </c>
      <c r="M3757" t="s">
        <v>6528</v>
      </c>
    </row>
    <row r="3758" spans="1:13" x14ac:dyDescent="0.35">
      <c r="A3758" t="s">
        <v>1420</v>
      </c>
      <c r="B3758" s="1">
        <v>45196</v>
      </c>
      <c r="C3758" t="s">
        <v>59</v>
      </c>
      <c r="D3758" t="s">
        <v>445</v>
      </c>
      <c r="E3758">
        <v>6</v>
      </c>
      <c r="F3758">
        <v>4617.96</v>
      </c>
      <c r="G3758">
        <v>27707.759999999998</v>
      </c>
      <c r="H3758" t="s">
        <v>29</v>
      </c>
      <c r="I3758" t="s">
        <v>46</v>
      </c>
      <c r="J3758" t="s">
        <v>39</v>
      </c>
      <c r="K3758">
        <v>2023</v>
      </c>
      <c r="L3758" t="s">
        <v>6525</v>
      </c>
      <c r="M3758" t="s">
        <v>6523</v>
      </c>
    </row>
    <row r="3759" spans="1:13" x14ac:dyDescent="0.35">
      <c r="A3759" t="s">
        <v>1476</v>
      </c>
      <c r="B3759" s="1">
        <v>45261</v>
      </c>
      <c r="C3759" t="s">
        <v>59</v>
      </c>
      <c r="D3759" t="s">
        <v>445</v>
      </c>
      <c r="E3759">
        <v>8</v>
      </c>
      <c r="F3759">
        <v>4544.7700000000004</v>
      </c>
      <c r="G3759">
        <v>36358.160000000003</v>
      </c>
      <c r="H3759" t="s">
        <v>42</v>
      </c>
      <c r="I3759" t="s">
        <v>356</v>
      </c>
      <c r="J3759" t="s">
        <v>47</v>
      </c>
      <c r="K3759">
        <v>2023</v>
      </c>
      <c r="L3759" t="s">
        <v>6520</v>
      </c>
      <c r="M3759" t="s">
        <v>6523</v>
      </c>
    </row>
    <row r="3760" spans="1:13" x14ac:dyDescent="0.35">
      <c r="A3760" t="s">
        <v>1508</v>
      </c>
      <c r="B3760" s="1">
        <v>45152</v>
      </c>
      <c r="C3760" t="s">
        <v>59</v>
      </c>
      <c r="D3760" t="s">
        <v>445</v>
      </c>
      <c r="E3760">
        <v>3</v>
      </c>
      <c r="F3760">
        <v>3153.37</v>
      </c>
      <c r="G3760">
        <v>9460.11</v>
      </c>
      <c r="H3760" t="s">
        <v>42</v>
      </c>
      <c r="I3760" t="s">
        <v>57</v>
      </c>
      <c r="J3760" t="s">
        <v>44</v>
      </c>
      <c r="K3760">
        <v>2023</v>
      </c>
      <c r="L3760" t="s">
        <v>6530</v>
      </c>
      <c r="M3760" t="s">
        <v>6523</v>
      </c>
    </row>
    <row r="3761" spans="1:13" x14ac:dyDescent="0.35">
      <c r="A3761" t="s">
        <v>1532</v>
      </c>
      <c r="B3761" s="1">
        <v>45081</v>
      </c>
      <c r="C3761" t="s">
        <v>59</v>
      </c>
      <c r="D3761" t="s">
        <v>445</v>
      </c>
      <c r="E3761">
        <v>8</v>
      </c>
      <c r="F3761">
        <v>4262.03</v>
      </c>
      <c r="G3761">
        <v>34096.239999999998</v>
      </c>
      <c r="H3761" t="s">
        <v>110</v>
      </c>
      <c r="I3761" t="s">
        <v>615</v>
      </c>
      <c r="J3761" t="s">
        <v>44</v>
      </c>
      <c r="K3761">
        <v>2023</v>
      </c>
      <c r="L3761" t="s">
        <v>6531</v>
      </c>
      <c r="M3761" t="s">
        <v>6523</v>
      </c>
    </row>
    <row r="3762" spans="1:13" x14ac:dyDescent="0.35">
      <c r="A3762" t="s">
        <v>1560</v>
      </c>
      <c r="B3762" s="1">
        <v>45042</v>
      </c>
      <c r="C3762" t="s">
        <v>59</v>
      </c>
      <c r="D3762" t="s">
        <v>445</v>
      </c>
      <c r="E3762">
        <v>8</v>
      </c>
      <c r="F3762">
        <v>4175.74</v>
      </c>
      <c r="G3762">
        <v>33405.919999999998</v>
      </c>
      <c r="H3762" t="s">
        <v>110</v>
      </c>
      <c r="I3762" t="s">
        <v>1561</v>
      </c>
      <c r="J3762" t="s">
        <v>44</v>
      </c>
      <c r="K3762">
        <v>2023</v>
      </c>
      <c r="L3762" t="s">
        <v>6527</v>
      </c>
      <c r="M3762" t="s">
        <v>6523</v>
      </c>
    </row>
    <row r="3763" spans="1:13" x14ac:dyDescent="0.35">
      <c r="A3763" t="s">
        <v>1565</v>
      </c>
      <c r="B3763" s="1">
        <v>45336</v>
      </c>
      <c r="C3763" t="s">
        <v>59</v>
      </c>
      <c r="D3763" t="s">
        <v>445</v>
      </c>
      <c r="E3763">
        <v>10</v>
      </c>
      <c r="F3763">
        <v>473.2</v>
      </c>
      <c r="G3763">
        <v>4732</v>
      </c>
      <c r="H3763" t="s">
        <v>110</v>
      </c>
      <c r="I3763" t="s">
        <v>1566</v>
      </c>
      <c r="J3763" t="s">
        <v>19</v>
      </c>
      <c r="K3763">
        <v>2024</v>
      </c>
      <c r="L3763" t="s">
        <v>6529</v>
      </c>
      <c r="M3763" t="s">
        <v>6521</v>
      </c>
    </row>
    <row r="3764" spans="1:13" x14ac:dyDescent="0.35">
      <c r="A3764" t="s">
        <v>1630</v>
      </c>
      <c r="B3764" s="1">
        <v>45361</v>
      </c>
      <c r="C3764" t="s">
        <v>59</v>
      </c>
      <c r="D3764" t="s">
        <v>445</v>
      </c>
      <c r="E3764">
        <v>6</v>
      </c>
      <c r="F3764">
        <v>3429.07</v>
      </c>
      <c r="G3764">
        <v>20574.419999999998</v>
      </c>
      <c r="H3764" t="s">
        <v>42</v>
      </c>
      <c r="I3764" t="s">
        <v>6536</v>
      </c>
      <c r="J3764" t="s">
        <v>14</v>
      </c>
      <c r="K3764">
        <v>2024</v>
      </c>
      <c r="L3764" t="s">
        <v>6533</v>
      </c>
      <c r="M3764" t="s">
        <v>6523</v>
      </c>
    </row>
    <row r="3765" spans="1:13" x14ac:dyDescent="0.35">
      <c r="A3765" t="s">
        <v>1868</v>
      </c>
      <c r="B3765" s="1">
        <v>45012</v>
      </c>
      <c r="C3765" t="s">
        <v>59</v>
      </c>
      <c r="D3765" t="s">
        <v>445</v>
      </c>
      <c r="E3765">
        <v>7</v>
      </c>
      <c r="F3765">
        <v>818.73</v>
      </c>
      <c r="G3765">
        <v>5731.11</v>
      </c>
      <c r="H3765" t="s">
        <v>104</v>
      </c>
      <c r="I3765" t="s">
        <v>389</v>
      </c>
      <c r="J3765" t="s">
        <v>44</v>
      </c>
      <c r="K3765">
        <v>2023</v>
      </c>
      <c r="L3765" t="s">
        <v>6533</v>
      </c>
      <c r="M3765" t="s">
        <v>6521</v>
      </c>
    </row>
    <row r="3766" spans="1:13" x14ac:dyDescent="0.35">
      <c r="A3766" t="s">
        <v>2144</v>
      </c>
      <c r="B3766" s="1">
        <v>45410</v>
      </c>
      <c r="C3766" t="s">
        <v>59</v>
      </c>
      <c r="D3766" t="s">
        <v>445</v>
      </c>
      <c r="E3766">
        <v>8</v>
      </c>
      <c r="F3766">
        <v>3167.41</v>
      </c>
      <c r="G3766">
        <v>25339.279999999999</v>
      </c>
      <c r="H3766" t="s">
        <v>42</v>
      </c>
      <c r="I3766" t="s">
        <v>1130</v>
      </c>
      <c r="J3766" t="s">
        <v>47</v>
      </c>
      <c r="K3766">
        <v>2024</v>
      </c>
      <c r="L3766" t="s">
        <v>6527</v>
      </c>
      <c r="M3766" t="s">
        <v>6523</v>
      </c>
    </row>
    <row r="3767" spans="1:13" x14ac:dyDescent="0.35">
      <c r="A3767" t="s">
        <v>2154</v>
      </c>
      <c r="B3767" s="1">
        <v>44969</v>
      </c>
      <c r="C3767" t="s">
        <v>59</v>
      </c>
      <c r="D3767" t="s">
        <v>445</v>
      </c>
      <c r="E3767">
        <v>6</v>
      </c>
      <c r="F3767">
        <v>3148.82</v>
      </c>
      <c r="G3767">
        <v>18892.919999999998</v>
      </c>
      <c r="H3767" t="s">
        <v>42</v>
      </c>
      <c r="I3767" t="s">
        <v>23</v>
      </c>
      <c r="J3767" t="s">
        <v>39</v>
      </c>
      <c r="K3767">
        <v>2023</v>
      </c>
      <c r="L3767" t="s">
        <v>6529</v>
      </c>
      <c r="M3767" t="s">
        <v>6523</v>
      </c>
    </row>
    <row r="3768" spans="1:13" x14ac:dyDescent="0.35">
      <c r="A3768" t="s">
        <v>2168</v>
      </c>
      <c r="B3768" s="1">
        <v>45332</v>
      </c>
      <c r="C3768" t="s">
        <v>59</v>
      </c>
      <c r="D3768" t="s">
        <v>445</v>
      </c>
      <c r="E3768">
        <v>8</v>
      </c>
      <c r="F3768">
        <v>4477.3500000000004</v>
      </c>
      <c r="G3768">
        <v>35818.800000000003</v>
      </c>
      <c r="H3768" t="s">
        <v>42</v>
      </c>
      <c r="I3768" t="s">
        <v>88</v>
      </c>
      <c r="J3768" t="s">
        <v>31</v>
      </c>
      <c r="K3768">
        <v>2024</v>
      </c>
      <c r="L3768" t="s">
        <v>6529</v>
      </c>
      <c r="M3768" t="s">
        <v>6523</v>
      </c>
    </row>
    <row r="3769" spans="1:13" x14ac:dyDescent="0.35">
      <c r="A3769" t="s">
        <v>2259</v>
      </c>
      <c r="B3769" s="1">
        <v>44938</v>
      </c>
      <c r="C3769" t="s">
        <v>59</v>
      </c>
      <c r="D3769" t="s">
        <v>445</v>
      </c>
      <c r="E3769">
        <v>1</v>
      </c>
      <c r="F3769">
        <v>3288.14</v>
      </c>
      <c r="G3769">
        <v>3288.14</v>
      </c>
      <c r="H3769" t="s">
        <v>29</v>
      </c>
      <c r="I3769" t="s">
        <v>215</v>
      </c>
      <c r="J3769" t="s">
        <v>39</v>
      </c>
      <c r="K3769">
        <v>2023</v>
      </c>
      <c r="L3769" t="s">
        <v>6524</v>
      </c>
      <c r="M3769" t="s">
        <v>6523</v>
      </c>
    </row>
    <row r="3770" spans="1:13" x14ac:dyDescent="0.35">
      <c r="A3770" t="s">
        <v>2401</v>
      </c>
      <c r="B3770" s="1">
        <v>45129</v>
      </c>
      <c r="C3770" t="s">
        <v>59</v>
      </c>
      <c r="D3770" t="s">
        <v>445</v>
      </c>
      <c r="E3770">
        <v>9</v>
      </c>
      <c r="F3770">
        <v>2702.33</v>
      </c>
      <c r="G3770">
        <v>24320.97</v>
      </c>
      <c r="H3770" t="s">
        <v>42</v>
      </c>
      <c r="I3770" t="s">
        <v>2188</v>
      </c>
      <c r="J3770" t="s">
        <v>39</v>
      </c>
      <c r="K3770">
        <v>2023</v>
      </c>
      <c r="L3770" t="s">
        <v>6534</v>
      </c>
      <c r="M3770" t="s">
        <v>6528</v>
      </c>
    </row>
    <row r="3771" spans="1:13" x14ac:dyDescent="0.35">
      <c r="A3771" t="s">
        <v>2522</v>
      </c>
      <c r="B3771" s="1">
        <v>45513</v>
      </c>
      <c r="C3771" t="s">
        <v>59</v>
      </c>
      <c r="D3771" t="s">
        <v>445</v>
      </c>
      <c r="E3771">
        <v>1</v>
      </c>
      <c r="F3771">
        <v>2787.49</v>
      </c>
      <c r="G3771">
        <v>2787.49</v>
      </c>
      <c r="H3771" t="s">
        <v>29</v>
      </c>
      <c r="I3771" t="s">
        <v>231</v>
      </c>
      <c r="J3771" t="s">
        <v>44</v>
      </c>
      <c r="K3771">
        <v>2024</v>
      </c>
      <c r="L3771" t="s">
        <v>6530</v>
      </c>
      <c r="M3771" t="s">
        <v>6528</v>
      </c>
    </row>
    <row r="3772" spans="1:13" x14ac:dyDescent="0.35">
      <c r="A3772" t="s">
        <v>2638</v>
      </c>
      <c r="B3772" s="1">
        <v>45070</v>
      </c>
      <c r="C3772" t="s">
        <v>59</v>
      </c>
      <c r="D3772" t="s">
        <v>445</v>
      </c>
      <c r="E3772">
        <v>8</v>
      </c>
      <c r="F3772">
        <v>3168.31</v>
      </c>
      <c r="G3772">
        <v>25346.48</v>
      </c>
      <c r="H3772" t="s">
        <v>42</v>
      </c>
      <c r="I3772" t="s">
        <v>1336</v>
      </c>
      <c r="J3772" t="s">
        <v>14</v>
      </c>
      <c r="K3772">
        <v>2023</v>
      </c>
      <c r="L3772" t="s">
        <v>6532</v>
      </c>
      <c r="M3772" t="s">
        <v>6523</v>
      </c>
    </row>
    <row r="3773" spans="1:13" x14ac:dyDescent="0.35">
      <c r="A3773" t="s">
        <v>2665</v>
      </c>
      <c r="B3773" s="1">
        <v>45030</v>
      </c>
      <c r="C3773" t="s">
        <v>59</v>
      </c>
      <c r="D3773" t="s">
        <v>445</v>
      </c>
      <c r="E3773">
        <v>7</v>
      </c>
      <c r="F3773">
        <v>4220.84</v>
      </c>
      <c r="G3773">
        <v>29545.88</v>
      </c>
      <c r="H3773" t="s">
        <v>104</v>
      </c>
      <c r="I3773" t="s">
        <v>1960</v>
      </c>
      <c r="J3773" t="s">
        <v>47</v>
      </c>
      <c r="K3773">
        <v>2023</v>
      </c>
      <c r="L3773" t="s">
        <v>6527</v>
      </c>
      <c r="M3773" t="s">
        <v>6523</v>
      </c>
    </row>
    <row r="3774" spans="1:13" x14ac:dyDescent="0.35">
      <c r="A3774" t="s">
        <v>2854</v>
      </c>
      <c r="B3774" s="1">
        <v>45454</v>
      </c>
      <c r="C3774" t="s">
        <v>59</v>
      </c>
      <c r="D3774" t="s">
        <v>445</v>
      </c>
      <c r="E3774">
        <v>10</v>
      </c>
      <c r="F3774">
        <v>3303.15</v>
      </c>
      <c r="G3774">
        <v>33031.5</v>
      </c>
      <c r="H3774" t="s">
        <v>136</v>
      </c>
      <c r="I3774" t="s">
        <v>2855</v>
      </c>
      <c r="J3774" t="s">
        <v>31</v>
      </c>
      <c r="K3774">
        <v>2024</v>
      </c>
      <c r="L3774" t="s">
        <v>6531</v>
      </c>
      <c r="M3774" t="s">
        <v>6523</v>
      </c>
    </row>
    <row r="3775" spans="1:13" x14ac:dyDescent="0.35">
      <c r="A3775" t="s">
        <v>2933</v>
      </c>
      <c r="B3775" s="1">
        <v>45570</v>
      </c>
      <c r="C3775" t="s">
        <v>59</v>
      </c>
      <c r="D3775" t="s">
        <v>445</v>
      </c>
      <c r="E3775">
        <v>6</v>
      </c>
      <c r="F3775">
        <v>4867.04</v>
      </c>
      <c r="G3775">
        <v>29202.240000000002</v>
      </c>
      <c r="H3775" t="s">
        <v>42</v>
      </c>
      <c r="I3775" t="s">
        <v>1665</v>
      </c>
      <c r="J3775" t="s">
        <v>19</v>
      </c>
      <c r="K3775">
        <v>2024</v>
      </c>
      <c r="L3775" t="s">
        <v>6522</v>
      </c>
      <c r="M3775" t="s">
        <v>6523</v>
      </c>
    </row>
    <row r="3776" spans="1:13" x14ac:dyDescent="0.35">
      <c r="A3776" t="s">
        <v>2945</v>
      </c>
      <c r="B3776" s="1">
        <v>45349</v>
      </c>
      <c r="C3776" t="s">
        <v>59</v>
      </c>
      <c r="D3776" t="s">
        <v>445</v>
      </c>
      <c r="E3776">
        <v>4</v>
      </c>
      <c r="F3776">
        <v>3527.12</v>
      </c>
      <c r="G3776">
        <v>14108.48</v>
      </c>
      <c r="H3776" t="s">
        <v>136</v>
      </c>
      <c r="I3776" t="s">
        <v>765</v>
      </c>
      <c r="J3776" t="s">
        <v>44</v>
      </c>
      <c r="K3776">
        <v>2024</v>
      </c>
      <c r="L3776" t="s">
        <v>6529</v>
      </c>
      <c r="M3776" t="s">
        <v>6523</v>
      </c>
    </row>
    <row r="3777" spans="1:13" x14ac:dyDescent="0.35">
      <c r="A3777" t="s">
        <v>3048</v>
      </c>
      <c r="B3777" s="1">
        <v>45268</v>
      </c>
      <c r="C3777" t="s">
        <v>59</v>
      </c>
      <c r="D3777" t="s">
        <v>445</v>
      </c>
      <c r="E3777">
        <v>6</v>
      </c>
      <c r="F3777">
        <v>4094.03</v>
      </c>
      <c r="G3777">
        <v>24564.18</v>
      </c>
      <c r="H3777" t="s">
        <v>110</v>
      </c>
      <c r="I3777" t="s">
        <v>705</v>
      </c>
      <c r="J3777" t="s">
        <v>31</v>
      </c>
      <c r="K3777">
        <v>2023</v>
      </c>
      <c r="L3777" t="s">
        <v>6520</v>
      </c>
      <c r="M3777" t="s">
        <v>6523</v>
      </c>
    </row>
    <row r="3778" spans="1:13" x14ac:dyDescent="0.35">
      <c r="A3778" t="s">
        <v>3368</v>
      </c>
      <c r="B3778" s="1">
        <v>45565</v>
      </c>
      <c r="C3778" t="s">
        <v>59</v>
      </c>
      <c r="D3778" t="s">
        <v>445</v>
      </c>
      <c r="E3778">
        <v>10</v>
      </c>
      <c r="F3778">
        <v>3742.12</v>
      </c>
      <c r="G3778">
        <v>37421.199999999997</v>
      </c>
      <c r="H3778" t="s">
        <v>110</v>
      </c>
      <c r="I3778" t="s">
        <v>666</v>
      </c>
      <c r="J3778" t="s">
        <v>47</v>
      </c>
      <c r="K3778">
        <v>2024</v>
      </c>
      <c r="L3778" t="s">
        <v>6525</v>
      </c>
      <c r="M3778" t="s">
        <v>6523</v>
      </c>
    </row>
    <row r="3779" spans="1:13" x14ac:dyDescent="0.35">
      <c r="A3779" t="s">
        <v>3379</v>
      </c>
      <c r="B3779" s="1">
        <v>45084</v>
      </c>
      <c r="C3779" t="s">
        <v>59</v>
      </c>
      <c r="D3779" t="s">
        <v>445</v>
      </c>
      <c r="E3779">
        <v>0</v>
      </c>
      <c r="F3779">
        <v>3267.43</v>
      </c>
      <c r="G3779">
        <v>0</v>
      </c>
      <c r="H3779" t="s">
        <v>136</v>
      </c>
      <c r="I3779" t="s">
        <v>1344</v>
      </c>
      <c r="J3779" t="s">
        <v>14</v>
      </c>
      <c r="K3779">
        <v>2023</v>
      </c>
      <c r="L3779" t="s">
        <v>6531</v>
      </c>
      <c r="M3779" t="s">
        <v>6523</v>
      </c>
    </row>
    <row r="3780" spans="1:13" x14ac:dyDescent="0.35">
      <c r="A3780" t="s">
        <v>3402</v>
      </c>
      <c r="B3780" s="1">
        <v>45552</v>
      </c>
      <c r="C3780" t="s">
        <v>59</v>
      </c>
      <c r="D3780" t="s">
        <v>445</v>
      </c>
      <c r="E3780">
        <v>1</v>
      </c>
      <c r="F3780">
        <v>1189.27</v>
      </c>
      <c r="G3780">
        <v>1189.27</v>
      </c>
      <c r="H3780" t="s">
        <v>29</v>
      </c>
      <c r="I3780" t="s">
        <v>583</v>
      </c>
      <c r="J3780" t="s">
        <v>31</v>
      </c>
      <c r="K3780">
        <v>2024</v>
      </c>
      <c r="L3780" t="s">
        <v>6525</v>
      </c>
      <c r="M3780" t="s">
        <v>6528</v>
      </c>
    </row>
    <row r="3781" spans="1:13" x14ac:dyDescent="0.35">
      <c r="A3781" t="s">
        <v>3407</v>
      </c>
      <c r="B3781" s="1">
        <v>44963</v>
      </c>
      <c r="C3781" t="s">
        <v>59</v>
      </c>
      <c r="D3781" t="s">
        <v>445</v>
      </c>
      <c r="E3781">
        <v>5</v>
      </c>
      <c r="F3781">
        <v>681.38</v>
      </c>
      <c r="G3781">
        <v>3406.9</v>
      </c>
      <c r="H3781" t="s">
        <v>104</v>
      </c>
      <c r="I3781" t="s">
        <v>1083</v>
      </c>
      <c r="J3781" t="s">
        <v>31</v>
      </c>
      <c r="K3781">
        <v>2023</v>
      </c>
      <c r="L3781" t="s">
        <v>6529</v>
      </c>
      <c r="M3781" t="s">
        <v>6521</v>
      </c>
    </row>
    <row r="3782" spans="1:13" x14ac:dyDescent="0.35">
      <c r="A3782" t="s">
        <v>3421</v>
      </c>
      <c r="B3782" s="1">
        <v>45045</v>
      </c>
      <c r="C3782" t="s">
        <v>59</v>
      </c>
      <c r="D3782" t="s">
        <v>445</v>
      </c>
      <c r="E3782">
        <v>4</v>
      </c>
      <c r="F3782">
        <v>1623.65</v>
      </c>
      <c r="G3782">
        <v>6494.6</v>
      </c>
      <c r="H3782" t="s">
        <v>29</v>
      </c>
      <c r="I3782" t="s">
        <v>223</v>
      </c>
      <c r="J3782" t="s">
        <v>39</v>
      </c>
      <c r="K3782">
        <v>2023</v>
      </c>
      <c r="L3782" t="s">
        <v>6527</v>
      </c>
      <c r="M3782" t="s">
        <v>6528</v>
      </c>
    </row>
    <row r="3783" spans="1:13" x14ac:dyDescent="0.35">
      <c r="A3783" t="s">
        <v>3455</v>
      </c>
      <c r="B3783" s="1">
        <v>45167</v>
      </c>
      <c r="C3783" t="s">
        <v>59</v>
      </c>
      <c r="D3783" t="s">
        <v>445</v>
      </c>
      <c r="E3783">
        <v>7</v>
      </c>
      <c r="F3783">
        <v>4444.17</v>
      </c>
      <c r="G3783">
        <v>31109.19</v>
      </c>
      <c r="H3783" t="s">
        <v>29</v>
      </c>
      <c r="I3783" t="s">
        <v>605</v>
      </c>
      <c r="J3783" t="s">
        <v>19</v>
      </c>
      <c r="K3783">
        <v>2023</v>
      </c>
      <c r="L3783" t="s">
        <v>6530</v>
      </c>
      <c r="M3783" t="s">
        <v>6523</v>
      </c>
    </row>
    <row r="3784" spans="1:13" x14ac:dyDescent="0.35">
      <c r="A3784" t="s">
        <v>3477</v>
      </c>
      <c r="B3784" s="1">
        <v>45595</v>
      </c>
      <c r="C3784" t="s">
        <v>59</v>
      </c>
      <c r="D3784" t="s">
        <v>445</v>
      </c>
      <c r="E3784">
        <v>3</v>
      </c>
      <c r="F3784">
        <v>4609.1499999999996</v>
      </c>
      <c r="G3784">
        <v>13827.45</v>
      </c>
      <c r="H3784" t="s">
        <v>104</v>
      </c>
      <c r="I3784" t="s">
        <v>288</v>
      </c>
      <c r="J3784" t="s">
        <v>39</v>
      </c>
      <c r="K3784">
        <v>2024</v>
      </c>
      <c r="L3784" t="s">
        <v>6522</v>
      </c>
      <c r="M3784" t="s">
        <v>6523</v>
      </c>
    </row>
    <row r="3785" spans="1:13" x14ac:dyDescent="0.35">
      <c r="A3785" t="s">
        <v>3526</v>
      </c>
      <c r="B3785" s="1">
        <v>45402</v>
      </c>
      <c r="C3785" t="s">
        <v>59</v>
      </c>
      <c r="D3785" t="s">
        <v>445</v>
      </c>
      <c r="E3785">
        <v>4</v>
      </c>
      <c r="F3785">
        <v>2683.43</v>
      </c>
      <c r="G3785">
        <v>10733.72</v>
      </c>
      <c r="H3785" t="s">
        <v>29</v>
      </c>
      <c r="I3785" t="s">
        <v>1006</v>
      </c>
      <c r="J3785" t="s">
        <v>44</v>
      </c>
      <c r="K3785">
        <v>2024</v>
      </c>
      <c r="L3785" t="s">
        <v>6527</v>
      </c>
      <c r="M3785" t="s">
        <v>6528</v>
      </c>
    </row>
    <row r="3786" spans="1:13" x14ac:dyDescent="0.35">
      <c r="A3786" t="s">
        <v>3558</v>
      </c>
      <c r="B3786" s="1">
        <v>45568</v>
      </c>
      <c r="C3786" t="s">
        <v>59</v>
      </c>
      <c r="D3786" t="s">
        <v>445</v>
      </c>
      <c r="E3786">
        <v>10</v>
      </c>
      <c r="F3786">
        <v>3108.77</v>
      </c>
      <c r="G3786">
        <v>31087.7</v>
      </c>
      <c r="H3786" t="s">
        <v>110</v>
      </c>
      <c r="I3786" t="s">
        <v>1790</v>
      </c>
      <c r="J3786" t="s">
        <v>19</v>
      </c>
      <c r="K3786">
        <v>2024</v>
      </c>
      <c r="L3786" t="s">
        <v>6522</v>
      </c>
      <c r="M3786" t="s">
        <v>6523</v>
      </c>
    </row>
    <row r="3787" spans="1:13" x14ac:dyDescent="0.35">
      <c r="A3787" t="s">
        <v>3637</v>
      </c>
      <c r="B3787" s="1">
        <v>45353</v>
      </c>
      <c r="C3787" t="s">
        <v>59</v>
      </c>
      <c r="D3787" t="s">
        <v>445</v>
      </c>
      <c r="E3787">
        <v>10</v>
      </c>
      <c r="F3787">
        <v>2591.58</v>
      </c>
      <c r="G3787">
        <v>25915.8</v>
      </c>
      <c r="H3787" t="s">
        <v>42</v>
      </c>
      <c r="I3787" t="s">
        <v>120</v>
      </c>
      <c r="J3787" t="s">
        <v>19</v>
      </c>
      <c r="K3787">
        <v>2024</v>
      </c>
      <c r="L3787" t="s">
        <v>6533</v>
      </c>
      <c r="M3787" t="s">
        <v>6528</v>
      </c>
    </row>
    <row r="3788" spans="1:13" x14ac:dyDescent="0.35">
      <c r="A3788" t="s">
        <v>3858</v>
      </c>
      <c r="B3788" s="1">
        <v>45267</v>
      </c>
      <c r="C3788" t="s">
        <v>59</v>
      </c>
      <c r="D3788" t="s">
        <v>445</v>
      </c>
      <c r="E3788">
        <v>7</v>
      </c>
      <c r="F3788">
        <v>1741.39</v>
      </c>
      <c r="G3788">
        <v>12189.73</v>
      </c>
      <c r="H3788" t="s">
        <v>110</v>
      </c>
      <c r="I3788" t="s">
        <v>3824</v>
      </c>
      <c r="J3788" t="s">
        <v>19</v>
      </c>
      <c r="K3788">
        <v>2023</v>
      </c>
      <c r="L3788" t="s">
        <v>6520</v>
      </c>
      <c r="M3788" t="s">
        <v>6528</v>
      </c>
    </row>
    <row r="3789" spans="1:13" x14ac:dyDescent="0.35">
      <c r="A3789" t="s">
        <v>3891</v>
      </c>
      <c r="B3789" s="1">
        <v>44935</v>
      </c>
      <c r="C3789" t="s">
        <v>59</v>
      </c>
      <c r="D3789" t="s">
        <v>445</v>
      </c>
      <c r="E3789">
        <v>10</v>
      </c>
      <c r="F3789">
        <v>3736.77</v>
      </c>
      <c r="G3789">
        <v>37367.699999999997</v>
      </c>
      <c r="H3789" t="s">
        <v>29</v>
      </c>
      <c r="I3789" t="s">
        <v>1316</v>
      </c>
      <c r="J3789" t="s">
        <v>47</v>
      </c>
      <c r="K3789">
        <v>2023</v>
      </c>
      <c r="L3789" t="s">
        <v>6524</v>
      </c>
      <c r="M3789" t="s">
        <v>6523</v>
      </c>
    </row>
    <row r="3790" spans="1:13" x14ac:dyDescent="0.35">
      <c r="A3790" t="s">
        <v>4003</v>
      </c>
      <c r="B3790" s="1">
        <v>45025</v>
      </c>
      <c r="C3790" t="s">
        <v>59</v>
      </c>
      <c r="D3790" t="s">
        <v>445</v>
      </c>
      <c r="E3790">
        <v>7</v>
      </c>
      <c r="F3790">
        <v>1031.1600000000001</v>
      </c>
      <c r="G3790">
        <v>7218.12</v>
      </c>
      <c r="H3790" t="s">
        <v>29</v>
      </c>
      <c r="I3790" t="s">
        <v>1124</v>
      </c>
      <c r="J3790" t="s">
        <v>44</v>
      </c>
      <c r="K3790">
        <v>2023</v>
      </c>
      <c r="L3790" t="s">
        <v>6527</v>
      </c>
      <c r="M3790" t="s">
        <v>6528</v>
      </c>
    </row>
    <row r="3791" spans="1:13" x14ac:dyDescent="0.35">
      <c r="A3791" t="s">
        <v>4043</v>
      </c>
      <c r="B3791" s="1">
        <v>44992</v>
      </c>
      <c r="C3791" t="s">
        <v>59</v>
      </c>
      <c r="D3791" t="s">
        <v>445</v>
      </c>
      <c r="E3791">
        <v>5</v>
      </c>
      <c r="F3791">
        <v>921.05</v>
      </c>
      <c r="G3791">
        <v>4605.25</v>
      </c>
      <c r="H3791" t="s">
        <v>104</v>
      </c>
      <c r="I3791" t="s">
        <v>453</v>
      </c>
      <c r="J3791" t="s">
        <v>19</v>
      </c>
      <c r="K3791">
        <v>2023</v>
      </c>
      <c r="L3791" t="s">
        <v>6533</v>
      </c>
      <c r="M3791" t="s">
        <v>6521</v>
      </c>
    </row>
    <row r="3792" spans="1:13" x14ac:dyDescent="0.35">
      <c r="A3792" t="s">
        <v>4116</v>
      </c>
      <c r="B3792" s="1">
        <v>45098</v>
      </c>
      <c r="C3792" t="s">
        <v>59</v>
      </c>
      <c r="D3792" t="s">
        <v>445</v>
      </c>
      <c r="E3792">
        <v>5</v>
      </c>
      <c r="F3792">
        <v>4202.25</v>
      </c>
      <c r="G3792">
        <v>21011.25</v>
      </c>
      <c r="H3792" t="s">
        <v>42</v>
      </c>
      <c r="I3792" t="s">
        <v>1777</v>
      </c>
      <c r="J3792" t="s">
        <v>47</v>
      </c>
      <c r="K3792">
        <v>2023</v>
      </c>
      <c r="L3792" t="s">
        <v>6531</v>
      </c>
      <c r="M3792" t="s">
        <v>6523</v>
      </c>
    </row>
    <row r="3793" spans="1:13" x14ac:dyDescent="0.35">
      <c r="A3793" t="s">
        <v>4198</v>
      </c>
      <c r="B3793" s="1">
        <v>45052</v>
      </c>
      <c r="C3793" t="s">
        <v>59</v>
      </c>
      <c r="D3793" t="s">
        <v>445</v>
      </c>
      <c r="E3793">
        <v>8</v>
      </c>
      <c r="F3793">
        <v>4149.74</v>
      </c>
      <c r="G3793">
        <v>33197.919999999998</v>
      </c>
      <c r="H3793" t="s">
        <v>104</v>
      </c>
      <c r="I3793" t="s">
        <v>1185</v>
      </c>
      <c r="J3793" t="s">
        <v>44</v>
      </c>
      <c r="K3793">
        <v>2023</v>
      </c>
      <c r="L3793" t="s">
        <v>6532</v>
      </c>
      <c r="M3793" t="s">
        <v>6523</v>
      </c>
    </row>
    <row r="3794" spans="1:13" x14ac:dyDescent="0.35">
      <c r="A3794" t="s">
        <v>4233</v>
      </c>
      <c r="B3794" s="1">
        <v>45333</v>
      </c>
      <c r="C3794" t="s">
        <v>59</v>
      </c>
      <c r="D3794" t="s">
        <v>445</v>
      </c>
      <c r="E3794">
        <v>2</v>
      </c>
      <c r="F3794">
        <v>3720.81</v>
      </c>
      <c r="G3794">
        <v>7441.62</v>
      </c>
      <c r="H3794" t="s">
        <v>110</v>
      </c>
      <c r="I3794" t="s">
        <v>877</v>
      </c>
      <c r="J3794" t="s">
        <v>44</v>
      </c>
      <c r="K3794">
        <v>2024</v>
      </c>
      <c r="L3794" t="s">
        <v>6529</v>
      </c>
      <c r="M3794" t="s">
        <v>6523</v>
      </c>
    </row>
    <row r="3795" spans="1:13" x14ac:dyDescent="0.35">
      <c r="A3795" t="s">
        <v>4493</v>
      </c>
      <c r="B3795" s="1">
        <v>45533</v>
      </c>
      <c r="C3795" t="s">
        <v>59</v>
      </c>
      <c r="D3795" t="s">
        <v>445</v>
      </c>
      <c r="E3795">
        <v>4</v>
      </c>
      <c r="F3795">
        <v>3058.37</v>
      </c>
      <c r="G3795">
        <v>12233.48</v>
      </c>
      <c r="H3795" t="s">
        <v>29</v>
      </c>
      <c r="I3795" t="s">
        <v>621</v>
      </c>
      <c r="J3795" t="s">
        <v>39</v>
      </c>
      <c r="K3795">
        <v>2024</v>
      </c>
      <c r="L3795" t="s">
        <v>6530</v>
      </c>
      <c r="M3795" t="s">
        <v>6523</v>
      </c>
    </row>
    <row r="3796" spans="1:13" x14ac:dyDescent="0.35">
      <c r="A3796" t="s">
        <v>4744</v>
      </c>
      <c r="B3796" s="1">
        <v>45402</v>
      </c>
      <c r="C3796" t="s">
        <v>59</v>
      </c>
      <c r="D3796" t="s">
        <v>445</v>
      </c>
      <c r="E3796">
        <v>10</v>
      </c>
      <c r="F3796">
        <v>1339.13</v>
      </c>
      <c r="G3796">
        <v>13391.3</v>
      </c>
      <c r="H3796" t="s">
        <v>104</v>
      </c>
      <c r="I3796" t="s">
        <v>694</v>
      </c>
      <c r="J3796" t="s">
        <v>39</v>
      </c>
      <c r="K3796">
        <v>2024</v>
      </c>
      <c r="L3796" t="s">
        <v>6527</v>
      </c>
      <c r="M3796" t="s">
        <v>6528</v>
      </c>
    </row>
    <row r="3797" spans="1:13" x14ac:dyDescent="0.35">
      <c r="A3797" t="s">
        <v>4747</v>
      </c>
      <c r="B3797" s="1">
        <v>45388</v>
      </c>
      <c r="C3797" t="s">
        <v>59</v>
      </c>
      <c r="D3797" t="s">
        <v>445</v>
      </c>
      <c r="E3797">
        <v>4</v>
      </c>
      <c r="F3797">
        <v>3915.67</v>
      </c>
      <c r="G3797">
        <v>15662.68</v>
      </c>
      <c r="H3797" t="s">
        <v>110</v>
      </c>
      <c r="I3797" t="s">
        <v>2002</v>
      </c>
      <c r="J3797" t="s">
        <v>44</v>
      </c>
      <c r="K3797">
        <v>2024</v>
      </c>
      <c r="L3797" t="s">
        <v>6527</v>
      </c>
      <c r="M3797" t="s">
        <v>6523</v>
      </c>
    </row>
    <row r="3798" spans="1:13" x14ac:dyDescent="0.35">
      <c r="A3798" t="s">
        <v>4847</v>
      </c>
      <c r="B3798" s="1">
        <v>45432</v>
      </c>
      <c r="C3798" t="s">
        <v>59</v>
      </c>
      <c r="D3798" t="s">
        <v>445</v>
      </c>
      <c r="E3798">
        <v>6</v>
      </c>
      <c r="F3798">
        <v>1004.7</v>
      </c>
      <c r="G3798">
        <v>6028.2</v>
      </c>
      <c r="H3798" t="s">
        <v>42</v>
      </c>
      <c r="I3798" t="s">
        <v>1454</v>
      </c>
      <c r="J3798" t="s">
        <v>19</v>
      </c>
      <c r="K3798">
        <v>2024</v>
      </c>
      <c r="L3798" t="s">
        <v>6532</v>
      </c>
      <c r="M3798" t="s">
        <v>6528</v>
      </c>
    </row>
    <row r="3799" spans="1:13" x14ac:dyDescent="0.35">
      <c r="A3799" t="s">
        <v>4984</v>
      </c>
      <c r="B3799" s="1">
        <v>45075</v>
      </c>
      <c r="C3799" t="s">
        <v>59</v>
      </c>
      <c r="D3799" t="s">
        <v>445</v>
      </c>
      <c r="E3799">
        <v>9</v>
      </c>
      <c r="F3799">
        <v>4318.28</v>
      </c>
      <c r="G3799">
        <v>38864.519999999997</v>
      </c>
      <c r="H3799" t="s">
        <v>42</v>
      </c>
      <c r="I3799" t="s">
        <v>902</v>
      </c>
      <c r="J3799" t="s">
        <v>47</v>
      </c>
      <c r="K3799">
        <v>2023</v>
      </c>
      <c r="L3799" t="s">
        <v>6532</v>
      </c>
      <c r="M3799" t="s">
        <v>6523</v>
      </c>
    </row>
    <row r="3800" spans="1:13" x14ac:dyDescent="0.35">
      <c r="A3800" t="s">
        <v>5227</v>
      </c>
      <c r="B3800" s="1">
        <v>45480</v>
      </c>
      <c r="C3800" t="s">
        <v>59</v>
      </c>
      <c r="D3800" t="s">
        <v>445</v>
      </c>
      <c r="E3800">
        <v>10</v>
      </c>
      <c r="F3800">
        <v>4585.37</v>
      </c>
      <c r="G3800">
        <v>45853.7</v>
      </c>
      <c r="H3800" t="s">
        <v>42</v>
      </c>
      <c r="I3800" t="s">
        <v>1558</v>
      </c>
      <c r="J3800" t="s">
        <v>14</v>
      </c>
      <c r="K3800">
        <v>2024</v>
      </c>
      <c r="L3800" t="s">
        <v>6534</v>
      </c>
      <c r="M3800" t="s">
        <v>6523</v>
      </c>
    </row>
    <row r="3801" spans="1:13" x14ac:dyDescent="0.35">
      <c r="A3801" t="s">
        <v>5413</v>
      </c>
      <c r="B3801" s="1">
        <v>45582</v>
      </c>
      <c r="C3801" t="s">
        <v>59</v>
      </c>
      <c r="D3801" t="s">
        <v>445</v>
      </c>
      <c r="E3801">
        <v>3</v>
      </c>
      <c r="F3801">
        <v>3872.07</v>
      </c>
      <c r="G3801">
        <v>11616.21</v>
      </c>
      <c r="H3801" t="s">
        <v>136</v>
      </c>
      <c r="I3801" t="s">
        <v>231</v>
      </c>
      <c r="J3801" t="s">
        <v>31</v>
      </c>
      <c r="K3801">
        <v>2024</v>
      </c>
      <c r="L3801" t="s">
        <v>6522</v>
      </c>
      <c r="M3801" t="s">
        <v>6523</v>
      </c>
    </row>
    <row r="3802" spans="1:13" x14ac:dyDescent="0.35">
      <c r="A3802" t="s">
        <v>5733</v>
      </c>
      <c r="B3802" s="1">
        <v>45291</v>
      </c>
      <c r="C3802" t="s">
        <v>59</v>
      </c>
      <c r="D3802" t="s">
        <v>445</v>
      </c>
      <c r="E3802">
        <v>10</v>
      </c>
      <c r="F3802">
        <v>3930.69</v>
      </c>
      <c r="G3802">
        <v>39306.9</v>
      </c>
      <c r="H3802" t="s">
        <v>104</v>
      </c>
      <c r="I3802" t="s">
        <v>202</v>
      </c>
      <c r="J3802" t="s">
        <v>14</v>
      </c>
      <c r="K3802">
        <v>2023</v>
      </c>
      <c r="L3802" t="s">
        <v>6520</v>
      </c>
      <c r="M3802" t="s">
        <v>6523</v>
      </c>
    </row>
    <row r="3803" spans="1:13" x14ac:dyDescent="0.35">
      <c r="A3803" t="s">
        <v>5912</v>
      </c>
      <c r="B3803" s="1">
        <v>45656</v>
      </c>
      <c r="C3803" t="s">
        <v>59</v>
      </c>
      <c r="D3803" t="s">
        <v>445</v>
      </c>
      <c r="E3803">
        <v>7</v>
      </c>
      <c r="F3803">
        <v>4852.37</v>
      </c>
      <c r="G3803">
        <v>33966.589999999997</v>
      </c>
      <c r="H3803" t="s">
        <v>42</v>
      </c>
      <c r="I3803" t="s">
        <v>356</v>
      </c>
      <c r="J3803" t="s">
        <v>44</v>
      </c>
      <c r="K3803">
        <v>2024</v>
      </c>
      <c r="L3803" t="s">
        <v>6520</v>
      </c>
      <c r="M3803" t="s">
        <v>6523</v>
      </c>
    </row>
    <row r="3804" spans="1:13" x14ac:dyDescent="0.35">
      <c r="A3804" t="s">
        <v>6001</v>
      </c>
      <c r="B3804" s="1">
        <v>45610</v>
      </c>
      <c r="C3804" t="s">
        <v>59</v>
      </c>
      <c r="D3804" t="s">
        <v>445</v>
      </c>
      <c r="E3804">
        <v>9</v>
      </c>
      <c r="F3804">
        <v>4362.79</v>
      </c>
      <c r="G3804">
        <v>39265.11</v>
      </c>
      <c r="H3804" t="s">
        <v>29</v>
      </c>
      <c r="I3804" t="s">
        <v>1593</v>
      </c>
      <c r="J3804" t="s">
        <v>47</v>
      </c>
      <c r="K3804">
        <v>2024</v>
      </c>
      <c r="L3804" t="s">
        <v>6526</v>
      </c>
      <c r="M3804" t="s">
        <v>6523</v>
      </c>
    </row>
    <row r="3805" spans="1:13" x14ac:dyDescent="0.35">
      <c r="A3805" t="s">
        <v>6086</v>
      </c>
      <c r="B3805" s="1">
        <v>45577</v>
      </c>
      <c r="C3805" t="s">
        <v>59</v>
      </c>
      <c r="D3805" t="s">
        <v>445</v>
      </c>
      <c r="E3805">
        <v>3</v>
      </c>
      <c r="F3805">
        <v>2151.2199999999998</v>
      </c>
      <c r="G3805">
        <v>6453.66</v>
      </c>
      <c r="H3805" t="s">
        <v>42</v>
      </c>
      <c r="I3805" t="s">
        <v>965</v>
      </c>
      <c r="J3805" t="s">
        <v>14</v>
      </c>
      <c r="K3805">
        <v>2024</v>
      </c>
      <c r="L3805" t="s">
        <v>6522</v>
      </c>
      <c r="M3805" t="s">
        <v>6528</v>
      </c>
    </row>
    <row r="3806" spans="1:13" x14ac:dyDescent="0.35">
      <c r="A3806" t="s">
        <v>6147</v>
      </c>
      <c r="B3806" s="1">
        <v>45217</v>
      </c>
      <c r="C3806" t="s">
        <v>59</v>
      </c>
      <c r="D3806" t="s">
        <v>445</v>
      </c>
      <c r="E3806">
        <v>7</v>
      </c>
      <c r="F3806">
        <v>4496.41</v>
      </c>
      <c r="G3806">
        <v>31474.87</v>
      </c>
      <c r="H3806" t="s">
        <v>29</v>
      </c>
      <c r="I3806" t="s">
        <v>727</v>
      </c>
      <c r="J3806" t="s">
        <v>19</v>
      </c>
      <c r="K3806">
        <v>2023</v>
      </c>
      <c r="L3806" t="s">
        <v>6522</v>
      </c>
      <c r="M3806" t="s">
        <v>6523</v>
      </c>
    </row>
    <row r="3807" spans="1:13" x14ac:dyDescent="0.35">
      <c r="A3807" t="s">
        <v>6169</v>
      </c>
      <c r="B3807" s="1">
        <v>45191</v>
      </c>
      <c r="C3807" t="s">
        <v>59</v>
      </c>
      <c r="D3807" t="s">
        <v>445</v>
      </c>
      <c r="E3807">
        <v>8</v>
      </c>
      <c r="F3807">
        <v>4238.6499999999996</v>
      </c>
      <c r="G3807">
        <v>33909.199999999997</v>
      </c>
      <c r="H3807" t="s">
        <v>136</v>
      </c>
      <c r="I3807" t="s">
        <v>733</v>
      </c>
      <c r="J3807" t="s">
        <v>39</v>
      </c>
      <c r="K3807">
        <v>2023</v>
      </c>
      <c r="L3807" t="s">
        <v>6525</v>
      </c>
      <c r="M3807" t="s">
        <v>6523</v>
      </c>
    </row>
    <row r="3808" spans="1:13" x14ac:dyDescent="0.35">
      <c r="A3808" t="s">
        <v>6263</v>
      </c>
      <c r="B3808" s="1">
        <v>45621</v>
      </c>
      <c r="C3808" t="s">
        <v>59</v>
      </c>
      <c r="D3808" t="s">
        <v>445</v>
      </c>
      <c r="E3808">
        <v>5</v>
      </c>
      <c r="F3808">
        <v>4422.01</v>
      </c>
      <c r="G3808">
        <v>22110.05</v>
      </c>
      <c r="H3808" t="s">
        <v>110</v>
      </c>
      <c r="I3808" t="s">
        <v>987</v>
      </c>
      <c r="J3808" t="s">
        <v>44</v>
      </c>
      <c r="K3808">
        <v>2024</v>
      </c>
      <c r="L3808" t="s">
        <v>6526</v>
      </c>
      <c r="M3808" t="s">
        <v>6523</v>
      </c>
    </row>
    <row r="3809" spans="1:13" x14ac:dyDescent="0.35">
      <c r="A3809" t="s">
        <v>6344</v>
      </c>
      <c r="B3809" s="1">
        <v>45348</v>
      </c>
      <c r="C3809" t="s">
        <v>59</v>
      </c>
      <c r="D3809" t="s">
        <v>445</v>
      </c>
      <c r="E3809">
        <v>2</v>
      </c>
      <c r="F3809">
        <v>4380.03</v>
      </c>
      <c r="G3809">
        <v>8760.06</v>
      </c>
      <c r="H3809" t="s">
        <v>42</v>
      </c>
      <c r="I3809" t="s">
        <v>1251</v>
      </c>
      <c r="J3809" t="s">
        <v>14</v>
      </c>
      <c r="K3809">
        <v>2024</v>
      </c>
      <c r="L3809" t="s">
        <v>6529</v>
      </c>
      <c r="M3809" t="s">
        <v>6523</v>
      </c>
    </row>
    <row r="3810" spans="1:13" x14ac:dyDescent="0.35">
      <c r="A3810" t="s">
        <v>97</v>
      </c>
      <c r="B3810" s="1">
        <v>45377</v>
      </c>
      <c r="C3810" t="s">
        <v>59</v>
      </c>
      <c r="D3810" t="s">
        <v>98</v>
      </c>
      <c r="E3810">
        <v>8</v>
      </c>
      <c r="F3810">
        <v>3417.28</v>
      </c>
      <c r="G3810">
        <v>27338.240000000002</v>
      </c>
      <c r="H3810" t="s">
        <v>29</v>
      </c>
      <c r="I3810" t="s">
        <v>99</v>
      </c>
      <c r="J3810" t="s">
        <v>19</v>
      </c>
      <c r="K3810">
        <v>2024</v>
      </c>
      <c r="L3810" t="s">
        <v>6533</v>
      </c>
      <c r="M3810" t="s">
        <v>6523</v>
      </c>
    </row>
    <row r="3811" spans="1:13" x14ac:dyDescent="0.35">
      <c r="A3811" t="s">
        <v>344</v>
      </c>
      <c r="B3811" s="1">
        <v>45252</v>
      </c>
      <c r="C3811" t="s">
        <v>59</v>
      </c>
      <c r="D3811" t="s">
        <v>98</v>
      </c>
      <c r="E3811">
        <v>4</v>
      </c>
      <c r="F3811">
        <v>558.4</v>
      </c>
      <c r="G3811">
        <v>2233.6</v>
      </c>
      <c r="H3811" t="s">
        <v>110</v>
      </c>
      <c r="I3811" t="s">
        <v>335</v>
      </c>
      <c r="J3811" t="s">
        <v>19</v>
      </c>
      <c r="K3811">
        <v>2023</v>
      </c>
      <c r="L3811" t="s">
        <v>6526</v>
      </c>
      <c r="M3811" t="s">
        <v>6521</v>
      </c>
    </row>
    <row r="3812" spans="1:13" x14ac:dyDescent="0.35">
      <c r="A3812" t="s">
        <v>399</v>
      </c>
      <c r="B3812" s="1">
        <v>45238</v>
      </c>
      <c r="C3812" t="s">
        <v>59</v>
      </c>
      <c r="D3812" t="s">
        <v>98</v>
      </c>
      <c r="E3812">
        <v>3</v>
      </c>
      <c r="F3812">
        <v>1392.11</v>
      </c>
      <c r="G3812">
        <v>4176.33</v>
      </c>
      <c r="H3812" t="s">
        <v>136</v>
      </c>
      <c r="I3812" t="s">
        <v>400</v>
      </c>
      <c r="J3812" t="s">
        <v>44</v>
      </c>
      <c r="K3812">
        <v>2023</v>
      </c>
      <c r="L3812" t="s">
        <v>6526</v>
      </c>
      <c r="M3812" t="s">
        <v>6528</v>
      </c>
    </row>
    <row r="3813" spans="1:13" x14ac:dyDescent="0.35">
      <c r="A3813" t="s">
        <v>471</v>
      </c>
      <c r="B3813" s="1">
        <v>45587</v>
      </c>
      <c r="C3813" t="s">
        <v>59</v>
      </c>
      <c r="D3813" t="s">
        <v>98</v>
      </c>
      <c r="E3813">
        <v>9</v>
      </c>
      <c r="F3813">
        <v>3486.36</v>
      </c>
      <c r="G3813">
        <v>31377.24</v>
      </c>
      <c r="H3813" t="s">
        <v>42</v>
      </c>
      <c r="I3813" t="s">
        <v>472</v>
      </c>
      <c r="J3813" t="s">
        <v>47</v>
      </c>
      <c r="K3813">
        <v>2024</v>
      </c>
      <c r="L3813" t="s">
        <v>6522</v>
      </c>
      <c r="M3813" t="s">
        <v>6523</v>
      </c>
    </row>
    <row r="3814" spans="1:13" x14ac:dyDescent="0.35">
      <c r="A3814" t="s">
        <v>477</v>
      </c>
      <c r="B3814" s="1">
        <v>45521</v>
      </c>
      <c r="C3814" t="s">
        <v>59</v>
      </c>
      <c r="D3814" t="s">
        <v>98</v>
      </c>
      <c r="E3814">
        <v>8</v>
      </c>
      <c r="F3814">
        <v>2263.34</v>
      </c>
      <c r="G3814">
        <v>18106.72</v>
      </c>
      <c r="H3814" t="s">
        <v>29</v>
      </c>
      <c r="I3814" t="s">
        <v>6536</v>
      </c>
      <c r="J3814" t="s">
        <v>19</v>
      </c>
      <c r="K3814">
        <v>2024</v>
      </c>
      <c r="L3814" t="s">
        <v>6530</v>
      </c>
      <c r="M3814" t="s">
        <v>6528</v>
      </c>
    </row>
    <row r="3815" spans="1:13" x14ac:dyDescent="0.35">
      <c r="A3815" t="s">
        <v>611</v>
      </c>
      <c r="B3815" s="1">
        <v>45503</v>
      </c>
      <c r="C3815" t="s">
        <v>59</v>
      </c>
      <c r="D3815" t="s">
        <v>98</v>
      </c>
      <c r="E3815">
        <v>2</v>
      </c>
      <c r="F3815">
        <v>4294.7</v>
      </c>
      <c r="G3815">
        <v>8589.4</v>
      </c>
      <c r="H3815" t="s">
        <v>110</v>
      </c>
      <c r="I3815" t="s">
        <v>192</v>
      </c>
      <c r="J3815" t="s">
        <v>14</v>
      </c>
      <c r="K3815">
        <v>2024</v>
      </c>
      <c r="L3815" t="s">
        <v>6534</v>
      </c>
      <c r="M3815" t="s">
        <v>6523</v>
      </c>
    </row>
    <row r="3816" spans="1:13" x14ac:dyDescent="0.35">
      <c r="A3816" t="s">
        <v>864</v>
      </c>
      <c r="B3816" s="1">
        <v>45052</v>
      </c>
      <c r="C3816" t="s">
        <v>59</v>
      </c>
      <c r="D3816" t="s">
        <v>98</v>
      </c>
      <c r="E3816">
        <v>5</v>
      </c>
      <c r="F3816">
        <v>2260.5700000000002</v>
      </c>
      <c r="G3816">
        <v>11302.85</v>
      </c>
      <c r="H3816" t="s">
        <v>29</v>
      </c>
      <c r="I3816" t="s">
        <v>495</v>
      </c>
      <c r="J3816" t="s">
        <v>39</v>
      </c>
      <c r="K3816">
        <v>2023</v>
      </c>
      <c r="L3816" t="s">
        <v>6532</v>
      </c>
      <c r="M3816" t="s">
        <v>6528</v>
      </c>
    </row>
    <row r="3817" spans="1:13" x14ac:dyDescent="0.35">
      <c r="A3817" t="s">
        <v>897</v>
      </c>
      <c r="B3817" s="1">
        <v>45042</v>
      </c>
      <c r="C3817" t="s">
        <v>59</v>
      </c>
      <c r="D3817" t="s">
        <v>98</v>
      </c>
      <c r="E3817">
        <v>1</v>
      </c>
      <c r="F3817">
        <v>0</v>
      </c>
      <c r="G3817">
        <v>0</v>
      </c>
      <c r="H3817" t="s">
        <v>136</v>
      </c>
      <c r="I3817" t="s">
        <v>898</v>
      </c>
      <c r="J3817" t="s">
        <v>47</v>
      </c>
      <c r="K3817">
        <v>2023</v>
      </c>
      <c r="L3817" t="s">
        <v>6527</v>
      </c>
      <c r="M3817" t="s">
        <v>6521</v>
      </c>
    </row>
    <row r="3818" spans="1:13" x14ac:dyDescent="0.35">
      <c r="A3818" t="s">
        <v>940</v>
      </c>
      <c r="B3818" s="1">
        <v>45034</v>
      </c>
      <c r="C3818" t="s">
        <v>59</v>
      </c>
      <c r="D3818" t="s">
        <v>98</v>
      </c>
      <c r="E3818">
        <v>1</v>
      </c>
      <c r="F3818">
        <v>1812.94</v>
      </c>
      <c r="G3818">
        <v>1812.94</v>
      </c>
      <c r="H3818" t="s">
        <v>104</v>
      </c>
      <c r="I3818" t="s">
        <v>941</v>
      </c>
      <c r="J3818" t="s">
        <v>19</v>
      </c>
      <c r="K3818">
        <v>2023</v>
      </c>
      <c r="L3818" t="s">
        <v>6527</v>
      </c>
      <c r="M3818" t="s">
        <v>6528</v>
      </c>
    </row>
    <row r="3819" spans="1:13" x14ac:dyDescent="0.35">
      <c r="A3819" t="s">
        <v>977</v>
      </c>
      <c r="B3819" s="1">
        <v>45632</v>
      </c>
      <c r="C3819" t="s">
        <v>59</v>
      </c>
      <c r="D3819" t="s">
        <v>98</v>
      </c>
      <c r="E3819">
        <v>9</v>
      </c>
      <c r="F3819">
        <v>1502.43</v>
      </c>
      <c r="G3819">
        <v>13521.87</v>
      </c>
      <c r="H3819" t="s">
        <v>29</v>
      </c>
      <c r="I3819" t="s">
        <v>553</v>
      </c>
      <c r="J3819" t="s">
        <v>14</v>
      </c>
      <c r="K3819">
        <v>2024</v>
      </c>
      <c r="L3819" t="s">
        <v>6520</v>
      </c>
      <c r="M3819" t="s">
        <v>6528</v>
      </c>
    </row>
    <row r="3820" spans="1:13" x14ac:dyDescent="0.35">
      <c r="A3820" t="s">
        <v>985</v>
      </c>
      <c r="B3820" s="1">
        <v>45546</v>
      </c>
      <c r="C3820" t="s">
        <v>59</v>
      </c>
      <c r="D3820" t="s">
        <v>98</v>
      </c>
      <c r="E3820">
        <v>4</v>
      </c>
      <c r="F3820">
        <v>1371.2</v>
      </c>
      <c r="G3820">
        <v>5484.8</v>
      </c>
      <c r="H3820" t="s">
        <v>104</v>
      </c>
      <c r="I3820" t="s">
        <v>375</v>
      </c>
      <c r="J3820" t="s">
        <v>39</v>
      </c>
      <c r="K3820">
        <v>2024</v>
      </c>
      <c r="L3820" t="s">
        <v>6525</v>
      </c>
      <c r="M3820" t="s">
        <v>6528</v>
      </c>
    </row>
    <row r="3821" spans="1:13" x14ac:dyDescent="0.35">
      <c r="A3821" t="s">
        <v>1085</v>
      </c>
      <c r="B3821" s="1">
        <v>45504</v>
      </c>
      <c r="C3821" t="s">
        <v>59</v>
      </c>
      <c r="D3821" t="s">
        <v>98</v>
      </c>
      <c r="E3821">
        <v>6</v>
      </c>
      <c r="F3821">
        <v>4596.0600000000004</v>
      </c>
      <c r="G3821">
        <v>27576.36</v>
      </c>
      <c r="H3821" t="s">
        <v>29</v>
      </c>
      <c r="I3821" t="s">
        <v>461</v>
      </c>
      <c r="J3821" t="s">
        <v>19</v>
      </c>
      <c r="K3821">
        <v>2024</v>
      </c>
      <c r="L3821" t="s">
        <v>6534</v>
      </c>
      <c r="M3821" t="s">
        <v>6523</v>
      </c>
    </row>
    <row r="3822" spans="1:13" x14ac:dyDescent="0.35">
      <c r="A3822" t="s">
        <v>1372</v>
      </c>
      <c r="B3822" s="1">
        <v>45633</v>
      </c>
      <c r="C3822" t="s">
        <v>59</v>
      </c>
      <c r="D3822" t="s">
        <v>98</v>
      </c>
      <c r="E3822">
        <v>9</v>
      </c>
      <c r="F3822">
        <v>3130.02</v>
      </c>
      <c r="G3822">
        <v>28170.18</v>
      </c>
      <c r="H3822" t="s">
        <v>42</v>
      </c>
      <c r="I3822" t="s">
        <v>677</v>
      </c>
      <c r="J3822" t="s">
        <v>19</v>
      </c>
      <c r="K3822">
        <v>2024</v>
      </c>
      <c r="L3822" t="s">
        <v>6520</v>
      </c>
      <c r="M3822" t="s">
        <v>6523</v>
      </c>
    </row>
    <row r="3823" spans="1:13" x14ac:dyDescent="0.35">
      <c r="A3823" t="s">
        <v>1504</v>
      </c>
      <c r="B3823" s="1">
        <v>45087</v>
      </c>
      <c r="C3823" t="s">
        <v>59</v>
      </c>
      <c r="D3823" t="s">
        <v>98</v>
      </c>
      <c r="E3823">
        <v>1</v>
      </c>
      <c r="F3823">
        <v>1378.3</v>
      </c>
      <c r="G3823">
        <v>1378.3</v>
      </c>
      <c r="H3823" t="s">
        <v>110</v>
      </c>
      <c r="I3823" t="s">
        <v>753</v>
      </c>
      <c r="J3823" t="s">
        <v>31</v>
      </c>
      <c r="K3823">
        <v>2023</v>
      </c>
      <c r="L3823" t="s">
        <v>6531</v>
      </c>
      <c r="M3823" t="s">
        <v>6528</v>
      </c>
    </row>
    <row r="3824" spans="1:13" x14ac:dyDescent="0.35">
      <c r="A3824" t="s">
        <v>1579</v>
      </c>
      <c r="B3824" s="1">
        <v>45557</v>
      </c>
      <c r="C3824" t="s">
        <v>59</v>
      </c>
      <c r="D3824" t="s">
        <v>98</v>
      </c>
      <c r="E3824">
        <v>7</v>
      </c>
      <c r="F3824">
        <v>4440.1499999999996</v>
      </c>
      <c r="G3824">
        <v>31081.05</v>
      </c>
      <c r="H3824" t="s">
        <v>104</v>
      </c>
      <c r="I3824" t="s">
        <v>200</v>
      </c>
      <c r="J3824" t="s">
        <v>31</v>
      </c>
      <c r="K3824">
        <v>2024</v>
      </c>
      <c r="L3824" t="s">
        <v>6525</v>
      </c>
      <c r="M3824" t="s">
        <v>6523</v>
      </c>
    </row>
    <row r="3825" spans="1:13" x14ac:dyDescent="0.35">
      <c r="A3825" t="s">
        <v>1674</v>
      </c>
      <c r="B3825" s="1">
        <v>45304</v>
      </c>
      <c r="C3825" t="s">
        <v>59</v>
      </c>
      <c r="D3825" t="s">
        <v>98</v>
      </c>
      <c r="E3825">
        <v>10</v>
      </c>
      <c r="F3825">
        <v>3393.65</v>
      </c>
      <c r="G3825">
        <v>33936.5</v>
      </c>
      <c r="H3825" t="s">
        <v>29</v>
      </c>
      <c r="I3825" t="s">
        <v>271</v>
      </c>
      <c r="J3825" t="s">
        <v>39</v>
      </c>
      <c r="K3825">
        <v>2024</v>
      </c>
      <c r="L3825" t="s">
        <v>6524</v>
      </c>
      <c r="M3825" t="s">
        <v>6523</v>
      </c>
    </row>
    <row r="3826" spans="1:13" x14ac:dyDescent="0.35">
      <c r="A3826" t="s">
        <v>1845</v>
      </c>
      <c r="B3826" s="1">
        <v>45647</v>
      </c>
      <c r="C3826" t="s">
        <v>59</v>
      </c>
      <c r="D3826" t="s">
        <v>98</v>
      </c>
      <c r="E3826">
        <v>6</v>
      </c>
      <c r="F3826">
        <v>2511.75</v>
      </c>
      <c r="G3826">
        <v>15070.5</v>
      </c>
      <c r="H3826" t="s">
        <v>42</v>
      </c>
      <c r="I3826" t="s">
        <v>431</v>
      </c>
      <c r="J3826" t="s">
        <v>47</v>
      </c>
      <c r="K3826">
        <v>2024</v>
      </c>
      <c r="L3826" t="s">
        <v>6520</v>
      </c>
      <c r="M3826" t="s">
        <v>6528</v>
      </c>
    </row>
    <row r="3827" spans="1:13" x14ac:dyDescent="0.35">
      <c r="A3827" t="s">
        <v>1864</v>
      </c>
      <c r="B3827" s="1">
        <v>45563</v>
      </c>
      <c r="C3827" t="s">
        <v>59</v>
      </c>
      <c r="D3827" t="s">
        <v>98</v>
      </c>
      <c r="E3827">
        <v>4</v>
      </c>
      <c r="F3827">
        <v>624.77</v>
      </c>
      <c r="G3827">
        <v>2499.08</v>
      </c>
      <c r="H3827" t="s">
        <v>104</v>
      </c>
      <c r="I3827" t="s">
        <v>1652</v>
      </c>
      <c r="J3827" t="s">
        <v>47</v>
      </c>
      <c r="K3827">
        <v>2024</v>
      </c>
      <c r="L3827" t="s">
        <v>6525</v>
      </c>
      <c r="M3827" t="s">
        <v>6521</v>
      </c>
    </row>
    <row r="3828" spans="1:13" x14ac:dyDescent="0.35">
      <c r="A3828" t="s">
        <v>2120</v>
      </c>
      <c r="B3828" s="1">
        <v>45282</v>
      </c>
      <c r="C3828" t="s">
        <v>59</v>
      </c>
      <c r="D3828" t="s">
        <v>98</v>
      </c>
      <c r="E3828">
        <v>4</v>
      </c>
      <c r="F3828">
        <v>4768.07</v>
      </c>
      <c r="G3828">
        <v>19072.28</v>
      </c>
      <c r="H3828" t="s">
        <v>104</v>
      </c>
      <c r="I3828" t="s">
        <v>668</v>
      </c>
      <c r="J3828" t="s">
        <v>14</v>
      </c>
      <c r="K3828">
        <v>2023</v>
      </c>
      <c r="L3828" t="s">
        <v>6520</v>
      </c>
      <c r="M3828" t="s">
        <v>6523</v>
      </c>
    </row>
    <row r="3829" spans="1:13" x14ac:dyDescent="0.35">
      <c r="A3829" t="s">
        <v>2228</v>
      </c>
      <c r="B3829" s="1">
        <v>45157</v>
      </c>
      <c r="C3829" t="s">
        <v>59</v>
      </c>
      <c r="D3829" t="s">
        <v>98</v>
      </c>
      <c r="E3829">
        <v>3</v>
      </c>
      <c r="F3829">
        <v>2852.74</v>
      </c>
      <c r="G3829">
        <v>8558.2199999999993</v>
      </c>
      <c r="H3829" t="s">
        <v>42</v>
      </c>
      <c r="I3829" t="s">
        <v>266</v>
      </c>
      <c r="J3829" t="s">
        <v>6535</v>
      </c>
      <c r="K3829">
        <v>2023</v>
      </c>
      <c r="L3829" t="s">
        <v>6530</v>
      </c>
      <c r="M3829" t="s">
        <v>6528</v>
      </c>
    </row>
    <row r="3830" spans="1:13" x14ac:dyDescent="0.35">
      <c r="A3830" t="s">
        <v>2346</v>
      </c>
      <c r="B3830" s="1">
        <v>45167</v>
      </c>
      <c r="C3830" t="s">
        <v>59</v>
      </c>
      <c r="D3830" t="s">
        <v>98</v>
      </c>
      <c r="E3830">
        <v>7</v>
      </c>
      <c r="F3830">
        <v>4159.6099999999997</v>
      </c>
      <c r="G3830">
        <v>29117.27</v>
      </c>
      <c r="H3830" t="s">
        <v>110</v>
      </c>
      <c r="I3830" t="s">
        <v>1200</v>
      </c>
      <c r="J3830" t="s">
        <v>31</v>
      </c>
      <c r="K3830">
        <v>2023</v>
      </c>
      <c r="L3830" t="s">
        <v>6530</v>
      </c>
      <c r="M3830" t="s">
        <v>6523</v>
      </c>
    </row>
    <row r="3831" spans="1:13" x14ac:dyDescent="0.35">
      <c r="A3831" t="s">
        <v>2408</v>
      </c>
      <c r="B3831" s="1">
        <v>45592</v>
      </c>
      <c r="C3831" t="s">
        <v>59</v>
      </c>
      <c r="D3831" t="s">
        <v>98</v>
      </c>
      <c r="E3831">
        <v>3</v>
      </c>
      <c r="F3831">
        <v>2180.02</v>
      </c>
      <c r="G3831">
        <v>6540.06</v>
      </c>
      <c r="H3831" t="s">
        <v>104</v>
      </c>
      <c r="I3831" t="s">
        <v>23</v>
      </c>
      <c r="J3831" t="s">
        <v>44</v>
      </c>
      <c r="K3831">
        <v>2024</v>
      </c>
      <c r="L3831" t="s">
        <v>6522</v>
      </c>
      <c r="M3831" t="s">
        <v>6528</v>
      </c>
    </row>
    <row r="3832" spans="1:13" x14ac:dyDescent="0.35">
      <c r="A3832" t="s">
        <v>2456</v>
      </c>
      <c r="B3832" s="1">
        <v>45573</v>
      </c>
      <c r="C3832" t="s">
        <v>59</v>
      </c>
      <c r="D3832" t="s">
        <v>98</v>
      </c>
      <c r="E3832">
        <v>7</v>
      </c>
      <c r="F3832">
        <v>4250.04</v>
      </c>
      <c r="G3832">
        <v>29750.28</v>
      </c>
      <c r="H3832" t="s">
        <v>110</v>
      </c>
      <c r="I3832" t="s">
        <v>2023</v>
      </c>
      <c r="J3832" t="s">
        <v>19</v>
      </c>
      <c r="K3832">
        <v>2024</v>
      </c>
      <c r="L3832" t="s">
        <v>6522</v>
      </c>
      <c r="M3832" t="s">
        <v>6523</v>
      </c>
    </row>
    <row r="3833" spans="1:13" x14ac:dyDescent="0.35">
      <c r="A3833" t="s">
        <v>2645</v>
      </c>
      <c r="B3833" s="1">
        <v>45270</v>
      </c>
      <c r="C3833" t="s">
        <v>59</v>
      </c>
      <c r="D3833" t="s">
        <v>98</v>
      </c>
      <c r="E3833">
        <v>5</v>
      </c>
      <c r="F3833">
        <v>1658.96</v>
      </c>
      <c r="G3833">
        <v>8294.7999999999993</v>
      </c>
      <c r="H3833" t="s">
        <v>42</v>
      </c>
      <c r="I3833" t="s">
        <v>694</v>
      </c>
      <c r="J3833" t="s">
        <v>39</v>
      </c>
      <c r="K3833">
        <v>2023</v>
      </c>
      <c r="L3833" t="s">
        <v>6520</v>
      </c>
      <c r="M3833" t="s">
        <v>6528</v>
      </c>
    </row>
    <row r="3834" spans="1:13" x14ac:dyDescent="0.35">
      <c r="A3834" t="s">
        <v>2784</v>
      </c>
      <c r="B3834" s="1">
        <v>45399</v>
      </c>
      <c r="C3834" t="s">
        <v>59</v>
      </c>
      <c r="D3834" t="s">
        <v>98</v>
      </c>
      <c r="E3834">
        <v>8</v>
      </c>
      <c r="F3834">
        <v>1142.55</v>
      </c>
      <c r="G3834">
        <v>9140.4</v>
      </c>
      <c r="H3834" t="s">
        <v>29</v>
      </c>
      <c r="I3834" t="s">
        <v>271</v>
      </c>
      <c r="J3834" t="s">
        <v>39</v>
      </c>
      <c r="K3834">
        <v>2024</v>
      </c>
      <c r="L3834" t="s">
        <v>6527</v>
      </c>
      <c r="M3834" t="s">
        <v>6528</v>
      </c>
    </row>
    <row r="3835" spans="1:13" x14ac:dyDescent="0.35">
      <c r="A3835" t="s">
        <v>2815</v>
      </c>
      <c r="B3835" s="1">
        <v>45343</v>
      </c>
      <c r="C3835" t="s">
        <v>59</v>
      </c>
      <c r="D3835" t="s">
        <v>98</v>
      </c>
      <c r="E3835">
        <v>2</v>
      </c>
      <c r="F3835">
        <v>1339.49</v>
      </c>
      <c r="G3835">
        <v>2678.98</v>
      </c>
      <c r="H3835" t="s">
        <v>29</v>
      </c>
      <c r="I3835" t="s">
        <v>2057</v>
      </c>
      <c r="J3835" t="s">
        <v>47</v>
      </c>
      <c r="K3835">
        <v>2024</v>
      </c>
      <c r="L3835" t="s">
        <v>6529</v>
      </c>
      <c r="M3835" t="s">
        <v>6528</v>
      </c>
    </row>
    <row r="3836" spans="1:13" x14ac:dyDescent="0.35">
      <c r="A3836" t="s">
        <v>2891</v>
      </c>
      <c r="B3836" s="1">
        <v>45227</v>
      </c>
      <c r="C3836" t="s">
        <v>59</v>
      </c>
      <c r="D3836" t="s">
        <v>98</v>
      </c>
      <c r="E3836">
        <v>4</v>
      </c>
      <c r="F3836">
        <v>4249.6099999999997</v>
      </c>
      <c r="G3836">
        <v>16998.439999999999</v>
      </c>
      <c r="H3836" t="s">
        <v>104</v>
      </c>
      <c r="I3836" t="s">
        <v>83</v>
      </c>
      <c r="J3836" t="s">
        <v>31</v>
      </c>
      <c r="K3836">
        <v>2023</v>
      </c>
      <c r="L3836" t="s">
        <v>6522</v>
      </c>
      <c r="M3836" t="s">
        <v>6523</v>
      </c>
    </row>
    <row r="3837" spans="1:13" x14ac:dyDescent="0.35">
      <c r="A3837" t="s">
        <v>3029</v>
      </c>
      <c r="B3837" s="1">
        <v>45367</v>
      </c>
      <c r="C3837" t="s">
        <v>59</v>
      </c>
      <c r="D3837" t="s">
        <v>98</v>
      </c>
      <c r="E3837">
        <v>7</v>
      </c>
      <c r="F3837">
        <v>4368.95</v>
      </c>
      <c r="G3837">
        <v>30582.65</v>
      </c>
      <c r="H3837" t="s">
        <v>104</v>
      </c>
      <c r="I3837" t="s">
        <v>1568</v>
      </c>
      <c r="J3837" t="s">
        <v>44</v>
      </c>
      <c r="K3837">
        <v>2024</v>
      </c>
      <c r="L3837" t="s">
        <v>6533</v>
      </c>
      <c r="M3837" t="s">
        <v>6523</v>
      </c>
    </row>
    <row r="3838" spans="1:13" x14ac:dyDescent="0.35">
      <c r="A3838" t="s">
        <v>3114</v>
      </c>
      <c r="B3838" s="1">
        <v>45199</v>
      </c>
      <c r="C3838" t="s">
        <v>59</v>
      </c>
      <c r="D3838" t="s">
        <v>98</v>
      </c>
      <c r="E3838">
        <v>4</v>
      </c>
      <c r="F3838">
        <v>1122.4100000000001</v>
      </c>
      <c r="G3838">
        <v>4489.6400000000003</v>
      </c>
      <c r="H3838" t="s">
        <v>136</v>
      </c>
      <c r="I3838" t="s">
        <v>312</v>
      </c>
      <c r="J3838" t="s">
        <v>19</v>
      </c>
      <c r="K3838">
        <v>2023</v>
      </c>
      <c r="L3838" t="s">
        <v>6525</v>
      </c>
      <c r="M3838" t="s">
        <v>6528</v>
      </c>
    </row>
    <row r="3839" spans="1:13" x14ac:dyDescent="0.35">
      <c r="A3839" t="s">
        <v>3174</v>
      </c>
      <c r="B3839" s="1">
        <v>45185</v>
      </c>
      <c r="C3839" t="s">
        <v>59</v>
      </c>
      <c r="D3839" t="s">
        <v>98</v>
      </c>
      <c r="E3839">
        <v>1</v>
      </c>
      <c r="F3839">
        <v>1226.92</v>
      </c>
      <c r="G3839">
        <v>1226.92</v>
      </c>
      <c r="H3839" t="s">
        <v>110</v>
      </c>
      <c r="I3839" t="s">
        <v>1211</v>
      </c>
      <c r="J3839" t="s">
        <v>14</v>
      </c>
      <c r="K3839">
        <v>2023</v>
      </c>
      <c r="L3839" t="s">
        <v>6525</v>
      </c>
      <c r="M3839" t="s">
        <v>6528</v>
      </c>
    </row>
    <row r="3840" spans="1:13" x14ac:dyDescent="0.35">
      <c r="A3840" t="s">
        <v>3269</v>
      </c>
      <c r="B3840" s="1">
        <v>45300</v>
      </c>
      <c r="C3840" t="s">
        <v>59</v>
      </c>
      <c r="D3840" t="s">
        <v>98</v>
      </c>
      <c r="E3840">
        <v>2</v>
      </c>
      <c r="F3840">
        <v>4716.92</v>
      </c>
      <c r="G3840">
        <v>9433.84</v>
      </c>
      <c r="H3840" t="s">
        <v>104</v>
      </c>
      <c r="I3840" t="s">
        <v>2942</v>
      </c>
      <c r="J3840" t="s">
        <v>31</v>
      </c>
      <c r="K3840">
        <v>2024</v>
      </c>
      <c r="L3840" t="s">
        <v>6524</v>
      </c>
      <c r="M3840" t="s">
        <v>6523</v>
      </c>
    </row>
    <row r="3841" spans="1:13" x14ac:dyDescent="0.35">
      <c r="A3841" t="s">
        <v>3285</v>
      </c>
      <c r="B3841" s="1">
        <v>44970</v>
      </c>
      <c r="C3841" t="s">
        <v>59</v>
      </c>
      <c r="D3841" t="s">
        <v>98</v>
      </c>
      <c r="E3841">
        <v>4</v>
      </c>
      <c r="F3841">
        <v>3878.64</v>
      </c>
      <c r="G3841">
        <v>15514.56</v>
      </c>
      <c r="H3841" t="s">
        <v>110</v>
      </c>
      <c r="I3841" t="s">
        <v>1022</v>
      </c>
      <c r="J3841" t="s">
        <v>14</v>
      </c>
      <c r="K3841">
        <v>2023</v>
      </c>
      <c r="L3841" t="s">
        <v>6529</v>
      </c>
      <c r="M3841" t="s">
        <v>6523</v>
      </c>
    </row>
    <row r="3842" spans="1:13" x14ac:dyDescent="0.35">
      <c r="A3842" t="s">
        <v>3615</v>
      </c>
      <c r="B3842" s="1">
        <v>45449</v>
      </c>
      <c r="C3842" t="s">
        <v>59</v>
      </c>
      <c r="D3842" t="s">
        <v>98</v>
      </c>
      <c r="E3842">
        <v>5</v>
      </c>
      <c r="F3842">
        <v>932.92</v>
      </c>
      <c r="G3842">
        <v>4664.6000000000004</v>
      </c>
      <c r="H3842" t="s">
        <v>136</v>
      </c>
      <c r="I3842" t="s">
        <v>80</v>
      </c>
      <c r="J3842" t="s">
        <v>39</v>
      </c>
      <c r="K3842">
        <v>2024</v>
      </c>
      <c r="L3842" t="s">
        <v>6531</v>
      </c>
      <c r="M3842" t="s">
        <v>6521</v>
      </c>
    </row>
    <row r="3843" spans="1:13" x14ac:dyDescent="0.35">
      <c r="A3843" t="s">
        <v>3638</v>
      </c>
      <c r="B3843" s="1">
        <v>45067</v>
      </c>
      <c r="C3843" t="s">
        <v>59</v>
      </c>
      <c r="D3843" t="s">
        <v>98</v>
      </c>
      <c r="E3843">
        <v>10</v>
      </c>
      <c r="F3843">
        <v>3418.96</v>
      </c>
      <c r="G3843">
        <v>34189.599999999999</v>
      </c>
      <c r="H3843" t="s">
        <v>42</v>
      </c>
      <c r="I3843" t="s">
        <v>1269</v>
      </c>
      <c r="J3843" t="s">
        <v>31</v>
      </c>
      <c r="K3843">
        <v>2023</v>
      </c>
      <c r="L3843" t="s">
        <v>6532</v>
      </c>
      <c r="M3843" t="s">
        <v>6523</v>
      </c>
    </row>
    <row r="3844" spans="1:13" x14ac:dyDescent="0.35">
      <c r="A3844" t="s">
        <v>3841</v>
      </c>
      <c r="B3844" s="1">
        <v>45653</v>
      </c>
      <c r="C3844" t="s">
        <v>59</v>
      </c>
      <c r="D3844" t="s">
        <v>98</v>
      </c>
      <c r="E3844">
        <v>4</v>
      </c>
      <c r="F3844">
        <v>1807.01</v>
      </c>
      <c r="G3844">
        <v>7228.04</v>
      </c>
      <c r="H3844" t="s">
        <v>42</v>
      </c>
      <c r="I3844" t="s">
        <v>2316</v>
      </c>
      <c r="J3844" t="s">
        <v>44</v>
      </c>
      <c r="K3844">
        <v>2024</v>
      </c>
      <c r="L3844" t="s">
        <v>6520</v>
      </c>
      <c r="M3844" t="s">
        <v>6528</v>
      </c>
    </row>
    <row r="3845" spans="1:13" x14ac:dyDescent="0.35">
      <c r="A3845" t="s">
        <v>3875</v>
      </c>
      <c r="B3845" s="1">
        <v>45013</v>
      </c>
      <c r="C3845" t="s">
        <v>59</v>
      </c>
      <c r="D3845" t="s">
        <v>98</v>
      </c>
      <c r="E3845">
        <v>8</v>
      </c>
      <c r="F3845">
        <v>3328.33</v>
      </c>
      <c r="G3845">
        <v>26626.639999999999</v>
      </c>
      <c r="H3845" t="s">
        <v>42</v>
      </c>
      <c r="I3845" t="s">
        <v>493</v>
      </c>
      <c r="J3845" t="s">
        <v>44</v>
      </c>
      <c r="K3845">
        <v>2023</v>
      </c>
      <c r="L3845" t="s">
        <v>6533</v>
      </c>
      <c r="M3845" t="s">
        <v>6523</v>
      </c>
    </row>
    <row r="3846" spans="1:13" x14ac:dyDescent="0.35">
      <c r="A3846" t="s">
        <v>3952</v>
      </c>
      <c r="B3846" s="1">
        <v>45440</v>
      </c>
      <c r="C3846" t="s">
        <v>59</v>
      </c>
      <c r="D3846" t="s">
        <v>98</v>
      </c>
      <c r="E3846">
        <v>3</v>
      </c>
      <c r="F3846">
        <v>4020.18</v>
      </c>
      <c r="G3846">
        <v>12060.54</v>
      </c>
      <c r="H3846" t="s">
        <v>29</v>
      </c>
      <c r="I3846" t="s">
        <v>35</v>
      </c>
      <c r="J3846" t="s">
        <v>14</v>
      </c>
      <c r="K3846">
        <v>2024</v>
      </c>
      <c r="L3846" t="s">
        <v>6532</v>
      </c>
      <c r="M3846" t="s">
        <v>6523</v>
      </c>
    </row>
    <row r="3847" spans="1:13" x14ac:dyDescent="0.35">
      <c r="A3847" t="s">
        <v>3965</v>
      </c>
      <c r="B3847" s="1">
        <v>44992</v>
      </c>
      <c r="C3847" t="s">
        <v>59</v>
      </c>
      <c r="D3847" t="s">
        <v>98</v>
      </c>
      <c r="E3847">
        <v>1</v>
      </c>
      <c r="F3847">
        <v>2918.69</v>
      </c>
      <c r="G3847">
        <v>2918.69</v>
      </c>
      <c r="H3847" t="s">
        <v>136</v>
      </c>
      <c r="I3847" t="s">
        <v>1822</v>
      </c>
      <c r="J3847" t="s">
        <v>39</v>
      </c>
      <c r="K3847">
        <v>2023</v>
      </c>
      <c r="L3847" t="s">
        <v>6533</v>
      </c>
      <c r="M3847" t="s">
        <v>6528</v>
      </c>
    </row>
    <row r="3848" spans="1:13" x14ac:dyDescent="0.35">
      <c r="A3848" t="s">
        <v>4004</v>
      </c>
      <c r="B3848" s="1">
        <v>45108</v>
      </c>
      <c r="C3848" t="s">
        <v>59</v>
      </c>
      <c r="D3848" t="s">
        <v>98</v>
      </c>
      <c r="E3848">
        <v>10</v>
      </c>
      <c r="F3848">
        <v>2495.56</v>
      </c>
      <c r="G3848">
        <v>24955.599999999999</v>
      </c>
      <c r="H3848" t="s">
        <v>110</v>
      </c>
      <c r="I3848" t="s">
        <v>427</v>
      </c>
      <c r="J3848" t="s">
        <v>19</v>
      </c>
      <c r="K3848">
        <v>2023</v>
      </c>
      <c r="L3848" t="s">
        <v>6534</v>
      </c>
      <c r="M3848" t="s">
        <v>6528</v>
      </c>
    </row>
    <row r="3849" spans="1:13" x14ac:dyDescent="0.35">
      <c r="A3849" t="s">
        <v>4031</v>
      </c>
      <c r="B3849" s="1">
        <v>45041</v>
      </c>
      <c r="C3849" t="s">
        <v>59</v>
      </c>
      <c r="D3849" t="s">
        <v>98</v>
      </c>
      <c r="E3849">
        <v>9</v>
      </c>
      <c r="F3849">
        <v>1822.81</v>
      </c>
      <c r="G3849">
        <v>16405.29</v>
      </c>
      <c r="H3849" t="s">
        <v>104</v>
      </c>
      <c r="I3849" t="s">
        <v>1800</v>
      </c>
      <c r="J3849" t="s">
        <v>6535</v>
      </c>
      <c r="K3849">
        <v>2023</v>
      </c>
      <c r="L3849" t="s">
        <v>6527</v>
      </c>
      <c r="M3849" t="s">
        <v>6528</v>
      </c>
    </row>
    <row r="3850" spans="1:13" x14ac:dyDescent="0.35">
      <c r="A3850" t="s">
        <v>4041</v>
      </c>
      <c r="B3850" s="1">
        <v>45502</v>
      </c>
      <c r="C3850" t="s">
        <v>59</v>
      </c>
      <c r="D3850" t="s">
        <v>98</v>
      </c>
      <c r="E3850">
        <v>4</v>
      </c>
      <c r="F3850">
        <v>2814.38</v>
      </c>
      <c r="G3850">
        <v>11257.52</v>
      </c>
      <c r="H3850" t="s">
        <v>104</v>
      </c>
      <c r="I3850" t="s">
        <v>663</v>
      </c>
      <c r="J3850" t="s">
        <v>19</v>
      </c>
      <c r="K3850">
        <v>2024</v>
      </c>
      <c r="L3850" t="s">
        <v>6534</v>
      </c>
      <c r="M3850" t="s">
        <v>6528</v>
      </c>
    </row>
    <row r="3851" spans="1:13" x14ac:dyDescent="0.35">
      <c r="A3851" t="s">
        <v>4060</v>
      </c>
      <c r="B3851" s="1">
        <v>45381</v>
      </c>
      <c r="C3851" t="s">
        <v>59</v>
      </c>
      <c r="D3851" t="s">
        <v>98</v>
      </c>
      <c r="E3851">
        <v>6</v>
      </c>
      <c r="F3851">
        <v>4926.25</v>
      </c>
      <c r="G3851">
        <v>29557.5</v>
      </c>
      <c r="H3851" t="s">
        <v>136</v>
      </c>
      <c r="I3851" t="s">
        <v>525</v>
      </c>
      <c r="J3851" t="s">
        <v>39</v>
      </c>
      <c r="K3851">
        <v>2024</v>
      </c>
      <c r="L3851" t="s">
        <v>6533</v>
      </c>
      <c r="M3851" t="s">
        <v>6523</v>
      </c>
    </row>
    <row r="3852" spans="1:13" x14ac:dyDescent="0.35">
      <c r="A3852" t="s">
        <v>4080</v>
      </c>
      <c r="B3852" s="1">
        <v>45016</v>
      </c>
      <c r="C3852" t="s">
        <v>59</v>
      </c>
      <c r="D3852" t="s">
        <v>98</v>
      </c>
      <c r="E3852">
        <v>2</v>
      </c>
      <c r="F3852">
        <v>1296.48</v>
      </c>
      <c r="G3852">
        <v>2592.96</v>
      </c>
      <c r="H3852" t="s">
        <v>110</v>
      </c>
      <c r="I3852" t="s">
        <v>648</v>
      </c>
      <c r="J3852" t="s">
        <v>31</v>
      </c>
      <c r="K3852">
        <v>2023</v>
      </c>
      <c r="L3852" t="s">
        <v>6533</v>
      </c>
      <c r="M3852" t="s">
        <v>6528</v>
      </c>
    </row>
    <row r="3853" spans="1:13" x14ac:dyDescent="0.35">
      <c r="A3853" t="s">
        <v>4120</v>
      </c>
      <c r="B3853" s="1">
        <v>45106</v>
      </c>
      <c r="C3853" t="s">
        <v>59</v>
      </c>
      <c r="D3853" t="s">
        <v>98</v>
      </c>
      <c r="E3853">
        <v>9</v>
      </c>
      <c r="F3853">
        <v>4211.37</v>
      </c>
      <c r="G3853">
        <v>37902.33</v>
      </c>
      <c r="H3853" t="s">
        <v>136</v>
      </c>
      <c r="I3853" t="s">
        <v>896</v>
      </c>
      <c r="J3853" t="s">
        <v>19</v>
      </c>
      <c r="K3853">
        <v>2023</v>
      </c>
      <c r="L3853" t="s">
        <v>6531</v>
      </c>
      <c r="M3853" t="s">
        <v>6523</v>
      </c>
    </row>
    <row r="3854" spans="1:13" x14ac:dyDescent="0.35">
      <c r="A3854" t="s">
        <v>4181</v>
      </c>
      <c r="B3854" s="1">
        <v>45567</v>
      </c>
      <c r="C3854" t="s">
        <v>59</v>
      </c>
      <c r="D3854" t="s">
        <v>98</v>
      </c>
      <c r="E3854">
        <v>2</v>
      </c>
      <c r="F3854">
        <v>3552.38</v>
      </c>
      <c r="G3854">
        <v>7104.76</v>
      </c>
      <c r="H3854" t="s">
        <v>42</v>
      </c>
      <c r="I3854" t="s">
        <v>418</v>
      </c>
      <c r="J3854" t="s">
        <v>19</v>
      </c>
      <c r="K3854">
        <v>2024</v>
      </c>
      <c r="L3854" t="s">
        <v>6522</v>
      </c>
      <c r="M3854" t="s">
        <v>6523</v>
      </c>
    </row>
    <row r="3855" spans="1:13" x14ac:dyDescent="0.35">
      <c r="A3855" t="s">
        <v>4244</v>
      </c>
      <c r="B3855" s="1">
        <v>45002</v>
      </c>
      <c r="C3855" t="s">
        <v>59</v>
      </c>
      <c r="D3855" t="s">
        <v>98</v>
      </c>
      <c r="E3855">
        <v>2</v>
      </c>
      <c r="F3855">
        <v>1657.16</v>
      </c>
      <c r="G3855">
        <v>3314.32</v>
      </c>
      <c r="H3855" t="s">
        <v>29</v>
      </c>
      <c r="I3855" t="s">
        <v>93</v>
      </c>
      <c r="J3855" t="s">
        <v>39</v>
      </c>
      <c r="K3855">
        <v>2023</v>
      </c>
      <c r="L3855" t="s">
        <v>6533</v>
      </c>
      <c r="M3855" t="s">
        <v>6528</v>
      </c>
    </row>
    <row r="3856" spans="1:13" x14ac:dyDescent="0.35">
      <c r="A3856" t="s">
        <v>4287</v>
      </c>
      <c r="B3856" s="1">
        <v>45045</v>
      </c>
      <c r="C3856" t="s">
        <v>59</v>
      </c>
      <c r="D3856" t="s">
        <v>98</v>
      </c>
      <c r="E3856">
        <v>10</v>
      </c>
      <c r="F3856">
        <v>4363.7</v>
      </c>
      <c r="G3856">
        <v>43637</v>
      </c>
      <c r="H3856" t="s">
        <v>42</v>
      </c>
      <c r="I3856" t="s">
        <v>522</v>
      </c>
      <c r="J3856" t="s">
        <v>31</v>
      </c>
      <c r="K3856">
        <v>2023</v>
      </c>
      <c r="L3856" t="s">
        <v>6527</v>
      </c>
      <c r="M3856" t="s">
        <v>6523</v>
      </c>
    </row>
    <row r="3857" spans="1:13" x14ac:dyDescent="0.35">
      <c r="A3857" t="s">
        <v>4339</v>
      </c>
      <c r="B3857" s="1">
        <v>45142</v>
      </c>
      <c r="C3857" t="s">
        <v>59</v>
      </c>
      <c r="D3857" t="s">
        <v>98</v>
      </c>
      <c r="E3857">
        <v>2</v>
      </c>
      <c r="F3857">
        <v>3668.19</v>
      </c>
      <c r="G3857">
        <v>7336.38</v>
      </c>
      <c r="H3857" t="s">
        <v>29</v>
      </c>
      <c r="I3857" t="s">
        <v>1790</v>
      </c>
      <c r="J3857" t="s">
        <v>31</v>
      </c>
      <c r="K3857">
        <v>2023</v>
      </c>
      <c r="L3857" t="s">
        <v>6530</v>
      </c>
      <c r="M3857" t="s">
        <v>6523</v>
      </c>
    </row>
    <row r="3858" spans="1:13" x14ac:dyDescent="0.35">
      <c r="A3858" t="s">
        <v>4341</v>
      </c>
      <c r="B3858" s="1">
        <v>45155</v>
      </c>
      <c r="C3858" t="s">
        <v>59</v>
      </c>
      <c r="D3858" t="s">
        <v>98</v>
      </c>
      <c r="E3858">
        <v>6</v>
      </c>
      <c r="F3858">
        <v>3167.88</v>
      </c>
      <c r="G3858">
        <v>19007.28</v>
      </c>
      <c r="H3858" t="s">
        <v>29</v>
      </c>
      <c r="I3858" t="s">
        <v>2057</v>
      </c>
      <c r="J3858" t="s">
        <v>44</v>
      </c>
      <c r="K3858">
        <v>2023</v>
      </c>
      <c r="L3858" t="s">
        <v>6530</v>
      </c>
      <c r="M3858" t="s">
        <v>6523</v>
      </c>
    </row>
    <row r="3859" spans="1:13" x14ac:dyDescent="0.35">
      <c r="A3859" t="s">
        <v>4362</v>
      </c>
      <c r="B3859" s="1">
        <v>45607</v>
      </c>
      <c r="C3859" t="s">
        <v>59</v>
      </c>
      <c r="D3859" t="s">
        <v>98</v>
      </c>
      <c r="E3859">
        <v>7</v>
      </c>
      <c r="F3859">
        <v>2868</v>
      </c>
      <c r="G3859">
        <v>20076</v>
      </c>
      <c r="H3859" t="s">
        <v>110</v>
      </c>
      <c r="I3859" t="s">
        <v>6536</v>
      </c>
      <c r="J3859" t="s">
        <v>39</v>
      </c>
      <c r="K3859">
        <v>2024</v>
      </c>
      <c r="L3859" t="s">
        <v>6526</v>
      </c>
      <c r="M3859" t="s">
        <v>6528</v>
      </c>
    </row>
    <row r="3860" spans="1:13" x14ac:dyDescent="0.35">
      <c r="A3860" t="s">
        <v>4502</v>
      </c>
      <c r="B3860" s="1">
        <v>44940</v>
      </c>
      <c r="C3860" t="s">
        <v>59</v>
      </c>
      <c r="D3860" t="s">
        <v>98</v>
      </c>
      <c r="E3860">
        <v>1</v>
      </c>
      <c r="F3860">
        <v>2421.2600000000002</v>
      </c>
      <c r="G3860">
        <v>2421.2600000000002</v>
      </c>
      <c r="H3860" t="s">
        <v>42</v>
      </c>
      <c r="I3860" t="s">
        <v>570</v>
      </c>
      <c r="J3860" t="s">
        <v>31</v>
      </c>
      <c r="K3860">
        <v>2023</v>
      </c>
      <c r="L3860" t="s">
        <v>6524</v>
      </c>
      <c r="M3860" t="s">
        <v>6528</v>
      </c>
    </row>
    <row r="3861" spans="1:13" x14ac:dyDescent="0.35">
      <c r="A3861" t="s">
        <v>4548</v>
      </c>
      <c r="B3861" s="1">
        <v>45547</v>
      </c>
      <c r="C3861" t="s">
        <v>59</v>
      </c>
      <c r="D3861" t="s">
        <v>98</v>
      </c>
      <c r="E3861">
        <v>3</v>
      </c>
      <c r="F3861">
        <v>2781.58</v>
      </c>
      <c r="G3861">
        <v>8344.74</v>
      </c>
      <c r="H3861" t="s">
        <v>110</v>
      </c>
      <c r="I3861" t="s">
        <v>284</v>
      </c>
      <c r="J3861" t="s">
        <v>47</v>
      </c>
      <c r="K3861">
        <v>2024</v>
      </c>
      <c r="L3861" t="s">
        <v>6525</v>
      </c>
      <c r="M3861" t="s">
        <v>6528</v>
      </c>
    </row>
    <row r="3862" spans="1:13" x14ac:dyDescent="0.35">
      <c r="A3862" t="s">
        <v>4556</v>
      </c>
      <c r="B3862" s="1">
        <v>45030</v>
      </c>
      <c r="C3862" t="s">
        <v>59</v>
      </c>
      <c r="D3862" t="s">
        <v>98</v>
      </c>
      <c r="E3862">
        <v>2</v>
      </c>
      <c r="F3862">
        <v>2737.06</v>
      </c>
      <c r="G3862">
        <v>5474.12</v>
      </c>
      <c r="H3862" t="s">
        <v>136</v>
      </c>
      <c r="I3862" t="s">
        <v>301</v>
      </c>
      <c r="J3862" t="s">
        <v>44</v>
      </c>
      <c r="K3862">
        <v>2023</v>
      </c>
      <c r="L3862" t="s">
        <v>6527</v>
      </c>
      <c r="M3862" t="s">
        <v>6528</v>
      </c>
    </row>
    <row r="3863" spans="1:13" x14ac:dyDescent="0.35">
      <c r="A3863" t="s">
        <v>4606</v>
      </c>
      <c r="B3863" s="1">
        <v>45099</v>
      </c>
      <c r="C3863" t="s">
        <v>59</v>
      </c>
      <c r="D3863" t="s">
        <v>98</v>
      </c>
      <c r="E3863">
        <v>7</v>
      </c>
      <c r="F3863">
        <v>1459.75</v>
      </c>
      <c r="G3863">
        <v>10218.25</v>
      </c>
      <c r="H3863" t="s">
        <v>104</v>
      </c>
      <c r="I3863" t="s">
        <v>6536</v>
      </c>
      <c r="J3863" t="s">
        <v>6535</v>
      </c>
      <c r="K3863">
        <v>2023</v>
      </c>
      <c r="L3863" t="s">
        <v>6531</v>
      </c>
      <c r="M3863" t="s">
        <v>6528</v>
      </c>
    </row>
    <row r="3864" spans="1:13" x14ac:dyDescent="0.35">
      <c r="A3864" t="s">
        <v>4852</v>
      </c>
      <c r="B3864" s="1">
        <v>45308</v>
      </c>
      <c r="C3864" t="s">
        <v>59</v>
      </c>
      <c r="D3864" t="s">
        <v>98</v>
      </c>
      <c r="E3864">
        <v>10</v>
      </c>
      <c r="F3864">
        <v>4871.9399999999996</v>
      </c>
      <c r="G3864">
        <v>48719.4</v>
      </c>
      <c r="H3864" t="s">
        <v>42</v>
      </c>
      <c r="I3864" t="s">
        <v>1782</v>
      </c>
      <c r="J3864" t="s">
        <v>31</v>
      </c>
      <c r="K3864">
        <v>2024</v>
      </c>
      <c r="L3864" t="s">
        <v>6524</v>
      </c>
      <c r="M3864" t="s">
        <v>6523</v>
      </c>
    </row>
    <row r="3865" spans="1:13" x14ac:dyDescent="0.35">
      <c r="A3865" t="s">
        <v>4931</v>
      </c>
      <c r="B3865" s="1">
        <v>45646</v>
      </c>
      <c r="C3865" t="s">
        <v>59</v>
      </c>
      <c r="D3865" t="s">
        <v>98</v>
      </c>
      <c r="E3865">
        <v>5</v>
      </c>
      <c r="F3865">
        <v>921.77</v>
      </c>
      <c r="G3865">
        <v>4608.8500000000004</v>
      </c>
      <c r="H3865" t="s">
        <v>29</v>
      </c>
      <c r="I3865" t="s">
        <v>1093</v>
      </c>
      <c r="J3865" t="s">
        <v>31</v>
      </c>
      <c r="K3865">
        <v>2024</v>
      </c>
      <c r="L3865" t="s">
        <v>6520</v>
      </c>
      <c r="M3865" t="s">
        <v>6521</v>
      </c>
    </row>
    <row r="3866" spans="1:13" x14ac:dyDescent="0.35">
      <c r="A3866" t="s">
        <v>5155</v>
      </c>
      <c r="B3866" s="1">
        <v>44942</v>
      </c>
      <c r="C3866" t="s">
        <v>59</v>
      </c>
      <c r="D3866" t="s">
        <v>98</v>
      </c>
      <c r="E3866">
        <v>3</v>
      </c>
      <c r="F3866">
        <v>3908.18</v>
      </c>
      <c r="G3866">
        <v>11724.54</v>
      </c>
      <c r="H3866" t="s">
        <v>110</v>
      </c>
      <c r="I3866" t="s">
        <v>154</v>
      </c>
      <c r="J3866" t="s">
        <v>47</v>
      </c>
      <c r="K3866">
        <v>2023</v>
      </c>
      <c r="L3866" t="s">
        <v>6524</v>
      </c>
      <c r="M3866" t="s">
        <v>6523</v>
      </c>
    </row>
    <row r="3867" spans="1:13" x14ac:dyDescent="0.35">
      <c r="A3867" t="s">
        <v>5393</v>
      </c>
      <c r="B3867" s="1">
        <v>45596</v>
      </c>
      <c r="C3867" t="s">
        <v>59</v>
      </c>
      <c r="D3867" t="s">
        <v>98</v>
      </c>
      <c r="E3867">
        <v>5</v>
      </c>
      <c r="F3867">
        <v>1799.64</v>
      </c>
      <c r="G3867">
        <v>8998.2000000000007</v>
      </c>
      <c r="H3867" t="s">
        <v>104</v>
      </c>
      <c r="I3867" t="s">
        <v>3999</v>
      </c>
      <c r="J3867" t="s">
        <v>31</v>
      </c>
      <c r="K3867">
        <v>2024</v>
      </c>
      <c r="L3867" t="s">
        <v>6522</v>
      </c>
      <c r="M3867" t="s">
        <v>6528</v>
      </c>
    </row>
    <row r="3868" spans="1:13" x14ac:dyDescent="0.35">
      <c r="A3868" t="s">
        <v>5518</v>
      </c>
      <c r="B3868" s="1">
        <v>45403</v>
      </c>
      <c r="C3868" t="s">
        <v>59</v>
      </c>
      <c r="D3868" t="s">
        <v>98</v>
      </c>
      <c r="E3868">
        <v>4</v>
      </c>
      <c r="F3868">
        <v>2632.15</v>
      </c>
      <c r="G3868">
        <v>10528.6</v>
      </c>
      <c r="H3868" t="s">
        <v>110</v>
      </c>
      <c r="I3868" t="s">
        <v>1784</v>
      </c>
      <c r="J3868" t="s">
        <v>14</v>
      </c>
      <c r="K3868">
        <v>2024</v>
      </c>
      <c r="L3868" t="s">
        <v>6527</v>
      </c>
      <c r="M3868" t="s">
        <v>6528</v>
      </c>
    </row>
    <row r="3869" spans="1:13" x14ac:dyDescent="0.35">
      <c r="A3869" t="s">
        <v>5706</v>
      </c>
      <c r="B3869" s="1">
        <v>45386</v>
      </c>
      <c r="C3869" t="s">
        <v>59</v>
      </c>
      <c r="D3869" t="s">
        <v>98</v>
      </c>
      <c r="E3869">
        <v>1</v>
      </c>
      <c r="F3869">
        <v>949.51</v>
      </c>
      <c r="G3869">
        <v>949.51</v>
      </c>
      <c r="H3869" t="s">
        <v>136</v>
      </c>
      <c r="I3869" t="s">
        <v>446</v>
      </c>
      <c r="J3869" t="s">
        <v>39</v>
      </c>
      <c r="K3869">
        <v>2024</v>
      </c>
      <c r="L3869" t="s">
        <v>6527</v>
      </c>
      <c r="M3869" t="s">
        <v>6521</v>
      </c>
    </row>
    <row r="3870" spans="1:13" x14ac:dyDescent="0.35">
      <c r="A3870" t="s">
        <v>5738</v>
      </c>
      <c r="B3870" s="1">
        <v>45250</v>
      </c>
      <c r="C3870" t="s">
        <v>59</v>
      </c>
      <c r="D3870" t="s">
        <v>98</v>
      </c>
      <c r="E3870">
        <v>9</v>
      </c>
      <c r="F3870">
        <v>562.05999999999995</v>
      </c>
      <c r="G3870">
        <v>5058.54</v>
      </c>
      <c r="H3870" t="s">
        <v>104</v>
      </c>
      <c r="I3870" t="s">
        <v>1259</v>
      </c>
      <c r="J3870" t="s">
        <v>19</v>
      </c>
      <c r="K3870">
        <v>2023</v>
      </c>
      <c r="L3870" t="s">
        <v>6526</v>
      </c>
      <c r="M3870" t="s">
        <v>6521</v>
      </c>
    </row>
    <row r="3871" spans="1:13" x14ac:dyDescent="0.35">
      <c r="A3871" t="s">
        <v>5772</v>
      </c>
      <c r="B3871" s="1">
        <v>45343</v>
      </c>
      <c r="C3871" t="s">
        <v>59</v>
      </c>
      <c r="D3871" t="s">
        <v>98</v>
      </c>
      <c r="E3871">
        <v>3</v>
      </c>
      <c r="F3871">
        <v>908.99</v>
      </c>
      <c r="G3871">
        <v>2726.97</v>
      </c>
      <c r="H3871" t="s">
        <v>104</v>
      </c>
      <c r="I3871" t="s">
        <v>6536</v>
      </c>
      <c r="J3871" t="s">
        <v>19</v>
      </c>
      <c r="K3871">
        <v>2024</v>
      </c>
      <c r="L3871" t="s">
        <v>6529</v>
      </c>
      <c r="M3871" t="s">
        <v>6521</v>
      </c>
    </row>
    <row r="3872" spans="1:13" x14ac:dyDescent="0.35">
      <c r="A3872" t="s">
        <v>5805</v>
      </c>
      <c r="B3872" s="1">
        <v>44934</v>
      </c>
      <c r="C3872" t="s">
        <v>59</v>
      </c>
      <c r="D3872" t="s">
        <v>98</v>
      </c>
      <c r="E3872">
        <v>4</v>
      </c>
      <c r="F3872">
        <v>2508.0500000000002</v>
      </c>
      <c r="G3872">
        <v>10032.200000000001</v>
      </c>
      <c r="H3872" t="s">
        <v>104</v>
      </c>
      <c r="I3872" t="s">
        <v>1894</v>
      </c>
      <c r="J3872" t="s">
        <v>39</v>
      </c>
      <c r="K3872">
        <v>2023</v>
      </c>
      <c r="L3872" t="s">
        <v>6524</v>
      </c>
      <c r="M3872" t="s">
        <v>6528</v>
      </c>
    </row>
    <row r="3873" spans="1:13" x14ac:dyDescent="0.35">
      <c r="A3873" t="s">
        <v>5918</v>
      </c>
      <c r="B3873" s="1">
        <v>45386</v>
      </c>
      <c r="C3873" t="s">
        <v>59</v>
      </c>
      <c r="D3873" t="s">
        <v>98</v>
      </c>
      <c r="E3873">
        <v>3</v>
      </c>
      <c r="F3873">
        <v>4783.4799999999996</v>
      </c>
      <c r="G3873">
        <v>14350.44</v>
      </c>
      <c r="H3873" t="s">
        <v>104</v>
      </c>
      <c r="I3873" t="s">
        <v>1304</v>
      </c>
      <c r="J3873" t="s">
        <v>44</v>
      </c>
      <c r="K3873">
        <v>2024</v>
      </c>
      <c r="L3873" t="s">
        <v>6527</v>
      </c>
      <c r="M3873" t="s">
        <v>6523</v>
      </c>
    </row>
    <row r="3874" spans="1:13" x14ac:dyDescent="0.35">
      <c r="A3874" t="s">
        <v>5925</v>
      </c>
      <c r="B3874" s="1">
        <v>45441</v>
      </c>
      <c r="C3874" t="s">
        <v>59</v>
      </c>
      <c r="D3874" t="s">
        <v>98</v>
      </c>
      <c r="E3874">
        <v>1</v>
      </c>
      <c r="F3874">
        <v>1789.33</v>
      </c>
      <c r="G3874">
        <v>1789.33</v>
      </c>
      <c r="H3874" t="s">
        <v>29</v>
      </c>
      <c r="I3874" t="s">
        <v>902</v>
      </c>
      <c r="J3874" t="s">
        <v>6535</v>
      </c>
      <c r="K3874">
        <v>2024</v>
      </c>
      <c r="L3874" t="s">
        <v>6532</v>
      </c>
      <c r="M3874" t="s">
        <v>6528</v>
      </c>
    </row>
    <row r="3875" spans="1:13" x14ac:dyDescent="0.35">
      <c r="A3875" t="s">
        <v>5978</v>
      </c>
      <c r="B3875" s="1">
        <v>45452</v>
      </c>
      <c r="C3875" t="s">
        <v>59</v>
      </c>
      <c r="D3875" t="s">
        <v>98</v>
      </c>
      <c r="E3875">
        <v>3</v>
      </c>
      <c r="F3875">
        <v>3011.36</v>
      </c>
      <c r="G3875">
        <v>9034.08</v>
      </c>
      <c r="H3875" t="s">
        <v>104</v>
      </c>
      <c r="I3875" t="s">
        <v>663</v>
      </c>
      <c r="J3875" t="s">
        <v>47</v>
      </c>
      <c r="K3875">
        <v>2024</v>
      </c>
      <c r="L3875" t="s">
        <v>6531</v>
      </c>
      <c r="M3875" t="s">
        <v>6523</v>
      </c>
    </row>
    <row r="3876" spans="1:13" x14ac:dyDescent="0.35">
      <c r="A3876" t="s">
        <v>6038</v>
      </c>
      <c r="B3876" s="1">
        <v>45609</v>
      </c>
      <c r="C3876" t="s">
        <v>59</v>
      </c>
      <c r="D3876" t="s">
        <v>98</v>
      </c>
      <c r="E3876">
        <v>7</v>
      </c>
      <c r="F3876">
        <v>4484.93</v>
      </c>
      <c r="G3876">
        <v>31394.51</v>
      </c>
      <c r="H3876" t="s">
        <v>110</v>
      </c>
      <c r="I3876" t="s">
        <v>371</v>
      </c>
      <c r="J3876" t="s">
        <v>31</v>
      </c>
      <c r="K3876">
        <v>2024</v>
      </c>
      <c r="L3876" t="s">
        <v>6526</v>
      </c>
      <c r="M3876" t="s">
        <v>6523</v>
      </c>
    </row>
    <row r="3877" spans="1:13" x14ac:dyDescent="0.35">
      <c r="A3877" t="s">
        <v>6089</v>
      </c>
      <c r="B3877" s="1">
        <v>45511</v>
      </c>
      <c r="C3877" t="s">
        <v>59</v>
      </c>
      <c r="D3877" t="s">
        <v>98</v>
      </c>
      <c r="E3877">
        <v>7</v>
      </c>
      <c r="F3877">
        <v>4081.52</v>
      </c>
      <c r="G3877">
        <v>28570.639999999999</v>
      </c>
      <c r="H3877" t="s">
        <v>110</v>
      </c>
      <c r="I3877" t="s">
        <v>906</v>
      </c>
      <c r="J3877" t="s">
        <v>47</v>
      </c>
      <c r="K3877">
        <v>2024</v>
      </c>
      <c r="L3877" t="s">
        <v>6530</v>
      </c>
      <c r="M3877" t="s">
        <v>6523</v>
      </c>
    </row>
    <row r="3878" spans="1:13" x14ac:dyDescent="0.35">
      <c r="A3878" t="s">
        <v>6118</v>
      </c>
      <c r="B3878" s="1">
        <v>45148</v>
      </c>
      <c r="C3878" t="s">
        <v>59</v>
      </c>
      <c r="D3878" t="s">
        <v>98</v>
      </c>
      <c r="E3878">
        <v>7</v>
      </c>
      <c r="F3878">
        <v>3490.1</v>
      </c>
      <c r="G3878">
        <v>24430.7</v>
      </c>
      <c r="H3878" t="s">
        <v>110</v>
      </c>
      <c r="I3878" t="s">
        <v>1267</v>
      </c>
      <c r="J3878" t="s">
        <v>31</v>
      </c>
      <c r="K3878">
        <v>2023</v>
      </c>
      <c r="L3878" t="s">
        <v>6530</v>
      </c>
      <c r="M3878" t="s">
        <v>6523</v>
      </c>
    </row>
    <row r="3879" spans="1:13" x14ac:dyDescent="0.35">
      <c r="A3879" t="s">
        <v>6124</v>
      </c>
      <c r="B3879" s="1">
        <v>45335</v>
      </c>
      <c r="C3879" t="s">
        <v>59</v>
      </c>
      <c r="D3879" t="s">
        <v>98</v>
      </c>
      <c r="E3879">
        <v>2</v>
      </c>
      <c r="F3879">
        <v>4299.21</v>
      </c>
      <c r="G3879">
        <v>8598.42</v>
      </c>
      <c r="H3879" t="s">
        <v>29</v>
      </c>
      <c r="I3879" t="s">
        <v>1310</v>
      </c>
      <c r="J3879" t="s">
        <v>47</v>
      </c>
      <c r="K3879">
        <v>2024</v>
      </c>
      <c r="L3879" t="s">
        <v>6529</v>
      </c>
      <c r="M3879" t="s">
        <v>6523</v>
      </c>
    </row>
    <row r="3880" spans="1:13" x14ac:dyDescent="0.35">
      <c r="A3880" t="s">
        <v>6166</v>
      </c>
      <c r="B3880" s="1">
        <v>45325</v>
      </c>
      <c r="C3880" t="s">
        <v>59</v>
      </c>
      <c r="D3880" t="s">
        <v>98</v>
      </c>
      <c r="E3880">
        <v>10</v>
      </c>
      <c r="F3880">
        <v>3191.73</v>
      </c>
      <c r="G3880">
        <v>31917.3</v>
      </c>
      <c r="H3880" t="s">
        <v>104</v>
      </c>
      <c r="I3880" t="s">
        <v>319</v>
      </c>
      <c r="J3880" t="s">
        <v>31</v>
      </c>
      <c r="K3880">
        <v>2024</v>
      </c>
      <c r="L3880" t="s">
        <v>6529</v>
      </c>
      <c r="M3880" t="s">
        <v>6523</v>
      </c>
    </row>
    <row r="3881" spans="1:13" x14ac:dyDescent="0.35">
      <c r="A3881" t="s">
        <v>6348</v>
      </c>
      <c r="B3881" s="1">
        <v>45220</v>
      </c>
      <c r="C3881" t="s">
        <v>59</v>
      </c>
      <c r="D3881" t="s">
        <v>98</v>
      </c>
      <c r="E3881">
        <v>1</v>
      </c>
      <c r="F3881">
        <v>3747.12</v>
      </c>
      <c r="G3881">
        <v>3747.12</v>
      </c>
      <c r="H3881" t="s">
        <v>110</v>
      </c>
      <c r="I3881" t="s">
        <v>712</v>
      </c>
      <c r="J3881" t="s">
        <v>47</v>
      </c>
      <c r="K3881">
        <v>2023</v>
      </c>
      <c r="L3881" t="s">
        <v>6522</v>
      </c>
      <c r="M3881" t="s">
        <v>6523</v>
      </c>
    </row>
    <row r="3882" spans="1:13" x14ac:dyDescent="0.35">
      <c r="A3882" t="s">
        <v>6410</v>
      </c>
      <c r="B3882" s="1">
        <v>45134</v>
      </c>
      <c r="C3882" t="s">
        <v>59</v>
      </c>
      <c r="D3882" t="s">
        <v>98</v>
      </c>
      <c r="E3882">
        <v>5</v>
      </c>
      <c r="F3882">
        <v>3589.15</v>
      </c>
      <c r="G3882">
        <v>17945.75</v>
      </c>
      <c r="H3882" t="s">
        <v>136</v>
      </c>
      <c r="I3882" t="s">
        <v>927</v>
      </c>
      <c r="J3882" t="s">
        <v>14</v>
      </c>
      <c r="K3882">
        <v>2023</v>
      </c>
      <c r="L3882" t="s">
        <v>6534</v>
      </c>
      <c r="M3882" t="s">
        <v>6523</v>
      </c>
    </row>
    <row r="3883" spans="1:13" x14ac:dyDescent="0.35">
      <c r="A3883" t="s">
        <v>289</v>
      </c>
      <c r="B3883" s="1">
        <v>45045</v>
      </c>
      <c r="C3883" t="s">
        <v>59</v>
      </c>
      <c r="D3883" t="s">
        <v>290</v>
      </c>
      <c r="E3883">
        <v>1</v>
      </c>
      <c r="F3883">
        <v>2806.58</v>
      </c>
      <c r="G3883">
        <v>2806.58</v>
      </c>
      <c r="H3883" t="s">
        <v>29</v>
      </c>
      <c r="I3883" t="s">
        <v>291</v>
      </c>
      <c r="J3883" t="s">
        <v>39</v>
      </c>
      <c r="K3883">
        <v>2023</v>
      </c>
      <c r="L3883" t="s">
        <v>6527</v>
      </c>
      <c r="M3883" t="s">
        <v>6528</v>
      </c>
    </row>
    <row r="3884" spans="1:13" x14ac:dyDescent="0.35">
      <c r="A3884" t="s">
        <v>452</v>
      </c>
      <c r="B3884" s="1">
        <v>45242</v>
      </c>
      <c r="C3884" t="s">
        <v>59</v>
      </c>
      <c r="D3884" t="s">
        <v>290</v>
      </c>
      <c r="E3884">
        <v>7</v>
      </c>
      <c r="F3884">
        <v>478.2</v>
      </c>
      <c r="G3884">
        <v>3347.4</v>
      </c>
      <c r="H3884" t="s">
        <v>29</v>
      </c>
      <c r="I3884" t="s">
        <v>453</v>
      </c>
      <c r="J3884" t="s">
        <v>19</v>
      </c>
      <c r="K3884">
        <v>2023</v>
      </c>
      <c r="L3884" t="s">
        <v>6526</v>
      </c>
      <c r="M3884" t="s">
        <v>6521</v>
      </c>
    </row>
    <row r="3885" spans="1:13" x14ac:dyDescent="0.35">
      <c r="A3885" t="s">
        <v>612</v>
      </c>
      <c r="B3885" s="1">
        <v>45467</v>
      </c>
      <c r="C3885" t="s">
        <v>59</v>
      </c>
      <c r="D3885" t="s">
        <v>290</v>
      </c>
      <c r="E3885">
        <v>3</v>
      </c>
      <c r="F3885">
        <v>4043.94</v>
      </c>
      <c r="G3885">
        <v>12131.82</v>
      </c>
      <c r="H3885" t="s">
        <v>29</v>
      </c>
      <c r="I3885" t="s">
        <v>613</v>
      </c>
      <c r="J3885" t="s">
        <v>47</v>
      </c>
      <c r="K3885">
        <v>2024</v>
      </c>
      <c r="L3885" t="s">
        <v>6531</v>
      </c>
      <c r="M3885" t="s">
        <v>6523</v>
      </c>
    </row>
    <row r="3886" spans="1:13" x14ac:dyDescent="0.35">
      <c r="A3886" t="s">
        <v>645</v>
      </c>
      <c r="B3886" s="1">
        <v>45333</v>
      </c>
      <c r="C3886" t="s">
        <v>59</v>
      </c>
      <c r="D3886" t="s">
        <v>290</v>
      </c>
      <c r="E3886">
        <v>9</v>
      </c>
      <c r="F3886">
        <v>1563.65</v>
      </c>
      <c r="G3886">
        <v>14072.85</v>
      </c>
      <c r="H3886" t="s">
        <v>110</v>
      </c>
      <c r="I3886" t="s">
        <v>646</v>
      </c>
      <c r="J3886" t="s">
        <v>47</v>
      </c>
      <c r="K3886">
        <v>2024</v>
      </c>
      <c r="L3886" t="s">
        <v>6529</v>
      </c>
      <c r="M3886" t="s">
        <v>6528</v>
      </c>
    </row>
    <row r="3887" spans="1:13" x14ac:dyDescent="0.35">
      <c r="A3887" t="s">
        <v>873</v>
      </c>
      <c r="B3887" s="1">
        <v>44996</v>
      </c>
      <c r="C3887" t="s">
        <v>59</v>
      </c>
      <c r="D3887" t="s">
        <v>290</v>
      </c>
      <c r="E3887">
        <v>3</v>
      </c>
      <c r="F3887">
        <v>3639.66</v>
      </c>
      <c r="G3887">
        <v>10918.98</v>
      </c>
      <c r="H3887" t="s">
        <v>42</v>
      </c>
      <c r="I3887" t="s">
        <v>874</v>
      </c>
      <c r="J3887" t="s">
        <v>19</v>
      </c>
      <c r="K3887">
        <v>2023</v>
      </c>
      <c r="L3887" t="s">
        <v>6533</v>
      </c>
      <c r="M3887" t="s">
        <v>6523</v>
      </c>
    </row>
    <row r="3888" spans="1:13" x14ac:dyDescent="0.35">
      <c r="A3888" t="s">
        <v>949</v>
      </c>
      <c r="B3888" s="1">
        <v>44950</v>
      </c>
      <c r="C3888" t="s">
        <v>59</v>
      </c>
      <c r="D3888" t="s">
        <v>290</v>
      </c>
      <c r="E3888">
        <v>5</v>
      </c>
      <c r="F3888">
        <v>2554.98</v>
      </c>
      <c r="G3888">
        <v>12774.9</v>
      </c>
      <c r="H3888" t="s">
        <v>136</v>
      </c>
      <c r="I3888" t="s">
        <v>783</v>
      </c>
      <c r="J3888" t="s">
        <v>44</v>
      </c>
      <c r="K3888">
        <v>2023</v>
      </c>
      <c r="L3888" t="s">
        <v>6524</v>
      </c>
      <c r="M3888" t="s">
        <v>6528</v>
      </c>
    </row>
    <row r="3889" spans="1:13" x14ac:dyDescent="0.35">
      <c r="A3889" t="s">
        <v>970</v>
      </c>
      <c r="B3889" s="1">
        <v>45334</v>
      </c>
      <c r="C3889" t="s">
        <v>59</v>
      </c>
      <c r="D3889" t="s">
        <v>290</v>
      </c>
      <c r="E3889">
        <v>1</v>
      </c>
      <c r="F3889">
        <v>1896.56</v>
      </c>
      <c r="G3889">
        <v>1896.56</v>
      </c>
      <c r="H3889" t="s">
        <v>104</v>
      </c>
      <c r="I3889" t="s">
        <v>922</v>
      </c>
      <c r="J3889" t="s">
        <v>31</v>
      </c>
      <c r="K3889">
        <v>2024</v>
      </c>
      <c r="L3889" t="s">
        <v>6529</v>
      </c>
      <c r="M3889" t="s">
        <v>6528</v>
      </c>
    </row>
    <row r="3890" spans="1:13" x14ac:dyDescent="0.35">
      <c r="A3890" t="s">
        <v>972</v>
      </c>
      <c r="B3890" s="1">
        <v>45418</v>
      </c>
      <c r="C3890" t="s">
        <v>59</v>
      </c>
      <c r="D3890" t="s">
        <v>290</v>
      </c>
      <c r="E3890">
        <v>3</v>
      </c>
      <c r="F3890">
        <v>369.19</v>
      </c>
      <c r="G3890">
        <v>1107.57</v>
      </c>
      <c r="H3890" t="s">
        <v>136</v>
      </c>
      <c r="I3890" t="s">
        <v>945</v>
      </c>
      <c r="J3890" t="s">
        <v>14</v>
      </c>
      <c r="K3890">
        <v>2024</v>
      </c>
      <c r="L3890" t="s">
        <v>6532</v>
      </c>
      <c r="M3890" t="s">
        <v>6521</v>
      </c>
    </row>
    <row r="3891" spans="1:13" x14ac:dyDescent="0.35">
      <c r="A3891" t="s">
        <v>1364</v>
      </c>
      <c r="B3891" s="1">
        <v>45622</v>
      </c>
      <c r="C3891" t="s">
        <v>59</v>
      </c>
      <c r="D3891" t="s">
        <v>290</v>
      </c>
      <c r="E3891">
        <v>7</v>
      </c>
      <c r="F3891">
        <v>4910.08</v>
      </c>
      <c r="G3891">
        <v>34370.559999999998</v>
      </c>
      <c r="H3891" t="s">
        <v>29</v>
      </c>
      <c r="I3891" t="s">
        <v>633</v>
      </c>
      <c r="J3891" t="s">
        <v>14</v>
      </c>
      <c r="K3891">
        <v>2024</v>
      </c>
      <c r="L3891" t="s">
        <v>6526</v>
      </c>
      <c r="M3891" t="s">
        <v>6523</v>
      </c>
    </row>
    <row r="3892" spans="1:13" x14ac:dyDescent="0.35">
      <c r="A3892" t="s">
        <v>1368</v>
      </c>
      <c r="B3892" s="1">
        <v>44931</v>
      </c>
      <c r="C3892" t="s">
        <v>59</v>
      </c>
      <c r="D3892" t="s">
        <v>290</v>
      </c>
      <c r="E3892">
        <v>2</v>
      </c>
      <c r="F3892">
        <v>3713.77</v>
      </c>
      <c r="G3892">
        <v>7427.54</v>
      </c>
      <c r="H3892" t="s">
        <v>29</v>
      </c>
      <c r="I3892" t="s">
        <v>1369</v>
      </c>
      <c r="J3892" t="s">
        <v>19</v>
      </c>
      <c r="K3892">
        <v>2023</v>
      </c>
      <c r="L3892" t="s">
        <v>6524</v>
      </c>
      <c r="M3892" t="s">
        <v>6523</v>
      </c>
    </row>
    <row r="3893" spans="1:13" x14ac:dyDescent="0.35">
      <c r="A3893" t="s">
        <v>1646</v>
      </c>
      <c r="B3893" s="1">
        <v>45044</v>
      </c>
      <c r="C3893" t="s">
        <v>59</v>
      </c>
      <c r="D3893" t="s">
        <v>290</v>
      </c>
      <c r="E3893">
        <v>9</v>
      </c>
      <c r="F3893">
        <v>3968.97</v>
      </c>
      <c r="G3893">
        <v>35720.730000000003</v>
      </c>
      <c r="H3893" t="s">
        <v>29</v>
      </c>
      <c r="I3893" t="s">
        <v>1647</v>
      </c>
      <c r="J3893" t="s">
        <v>14</v>
      </c>
      <c r="K3893">
        <v>2023</v>
      </c>
      <c r="L3893" t="s">
        <v>6527</v>
      </c>
      <c r="M3893" t="s">
        <v>6523</v>
      </c>
    </row>
    <row r="3894" spans="1:13" x14ac:dyDescent="0.35">
      <c r="A3894" t="s">
        <v>1778</v>
      </c>
      <c r="B3894" s="1">
        <v>45446</v>
      </c>
      <c r="C3894" t="s">
        <v>59</v>
      </c>
      <c r="D3894" t="s">
        <v>290</v>
      </c>
      <c r="E3894">
        <v>10</v>
      </c>
      <c r="F3894">
        <v>3189.91</v>
      </c>
      <c r="G3894">
        <v>31899.1</v>
      </c>
      <c r="H3894" t="s">
        <v>104</v>
      </c>
      <c r="I3894" t="s">
        <v>761</v>
      </c>
      <c r="J3894" t="s">
        <v>47</v>
      </c>
      <c r="K3894">
        <v>2024</v>
      </c>
      <c r="L3894" t="s">
        <v>6531</v>
      </c>
      <c r="M3894" t="s">
        <v>6523</v>
      </c>
    </row>
    <row r="3895" spans="1:13" x14ac:dyDescent="0.35">
      <c r="A3895" t="s">
        <v>1882</v>
      </c>
      <c r="B3895" s="1">
        <v>45518</v>
      </c>
      <c r="C3895" t="s">
        <v>59</v>
      </c>
      <c r="D3895" t="s">
        <v>290</v>
      </c>
      <c r="E3895">
        <v>2</v>
      </c>
      <c r="F3895">
        <v>2943</v>
      </c>
      <c r="G3895">
        <v>5886</v>
      </c>
      <c r="H3895" t="s">
        <v>104</v>
      </c>
      <c r="I3895" t="s">
        <v>583</v>
      </c>
      <c r="J3895" t="s">
        <v>14</v>
      </c>
      <c r="K3895">
        <v>2024</v>
      </c>
      <c r="L3895" t="s">
        <v>6530</v>
      </c>
      <c r="M3895" t="s">
        <v>6528</v>
      </c>
    </row>
    <row r="3896" spans="1:13" x14ac:dyDescent="0.35">
      <c r="A3896" t="s">
        <v>1891</v>
      </c>
      <c r="B3896" s="1">
        <v>45575</v>
      </c>
      <c r="C3896" t="s">
        <v>59</v>
      </c>
      <c r="D3896" t="s">
        <v>290</v>
      </c>
      <c r="E3896">
        <v>5</v>
      </c>
      <c r="F3896">
        <v>2573.89</v>
      </c>
      <c r="G3896">
        <v>12869.45</v>
      </c>
      <c r="H3896" t="s">
        <v>42</v>
      </c>
      <c r="I3896" t="s">
        <v>381</v>
      </c>
      <c r="J3896" t="s">
        <v>31</v>
      </c>
      <c r="K3896">
        <v>2024</v>
      </c>
      <c r="L3896" t="s">
        <v>6522</v>
      </c>
      <c r="M3896" t="s">
        <v>6528</v>
      </c>
    </row>
    <row r="3897" spans="1:13" x14ac:dyDescent="0.35">
      <c r="A3897" t="s">
        <v>1928</v>
      </c>
      <c r="B3897" s="1">
        <v>45148</v>
      </c>
      <c r="C3897" t="s">
        <v>59</v>
      </c>
      <c r="D3897" t="s">
        <v>290</v>
      </c>
      <c r="E3897">
        <v>8</v>
      </c>
      <c r="F3897">
        <v>2213.9899999999998</v>
      </c>
      <c r="G3897">
        <v>17711.919999999998</v>
      </c>
      <c r="H3897" t="s">
        <v>42</v>
      </c>
      <c r="I3897" t="s">
        <v>927</v>
      </c>
      <c r="J3897" t="s">
        <v>31</v>
      </c>
      <c r="K3897">
        <v>2023</v>
      </c>
      <c r="L3897" t="s">
        <v>6530</v>
      </c>
      <c r="M3897" t="s">
        <v>6528</v>
      </c>
    </row>
    <row r="3898" spans="1:13" x14ac:dyDescent="0.35">
      <c r="A3898" t="s">
        <v>2113</v>
      </c>
      <c r="B3898" s="1">
        <v>45225</v>
      </c>
      <c r="C3898" t="s">
        <v>59</v>
      </c>
      <c r="D3898" t="s">
        <v>290</v>
      </c>
      <c r="E3898">
        <v>8</v>
      </c>
      <c r="F3898">
        <v>3751.13</v>
      </c>
      <c r="G3898">
        <v>30009.040000000001</v>
      </c>
      <c r="H3898" t="s">
        <v>136</v>
      </c>
      <c r="I3898" t="s">
        <v>264</v>
      </c>
      <c r="J3898" t="s">
        <v>39</v>
      </c>
      <c r="K3898">
        <v>2023</v>
      </c>
      <c r="L3898" t="s">
        <v>6522</v>
      </c>
      <c r="M3898" t="s">
        <v>6523</v>
      </c>
    </row>
    <row r="3899" spans="1:13" x14ac:dyDescent="0.35">
      <c r="A3899" t="s">
        <v>2180</v>
      </c>
      <c r="B3899" s="1">
        <v>45613</v>
      </c>
      <c r="C3899" t="s">
        <v>59</v>
      </c>
      <c r="D3899" t="s">
        <v>290</v>
      </c>
      <c r="E3899">
        <v>3</v>
      </c>
      <c r="F3899">
        <v>3472.12</v>
      </c>
      <c r="G3899">
        <v>10416.36</v>
      </c>
      <c r="H3899" t="s">
        <v>104</v>
      </c>
      <c r="I3899" t="s">
        <v>1206</v>
      </c>
      <c r="J3899" t="s">
        <v>31</v>
      </c>
      <c r="K3899">
        <v>2024</v>
      </c>
      <c r="L3899" t="s">
        <v>6526</v>
      </c>
      <c r="M3899" t="s">
        <v>6523</v>
      </c>
    </row>
    <row r="3900" spans="1:13" x14ac:dyDescent="0.35">
      <c r="A3900" t="s">
        <v>2194</v>
      </c>
      <c r="B3900" s="1">
        <v>45087</v>
      </c>
      <c r="C3900" t="s">
        <v>59</v>
      </c>
      <c r="D3900" t="s">
        <v>290</v>
      </c>
      <c r="E3900">
        <v>6</v>
      </c>
      <c r="F3900">
        <v>4859.3999999999996</v>
      </c>
      <c r="G3900">
        <v>29156.400000000001</v>
      </c>
      <c r="H3900" t="s">
        <v>29</v>
      </c>
      <c r="I3900" t="s">
        <v>1306</v>
      </c>
      <c r="J3900" t="s">
        <v>47</v>
      </c>
      <c r="K3900">
        <v>2023</v>
      </c>
      <c r="L3900" t="s">
        <v>6531</v>
      </c>
      <c r="M3900" t="s">
        <v>6523</v>
      </c>
    </row>
    <row r="3901" spans="1:13" x14ac:dyDescent="0.35">
      <c r="A3901" t="s">
        <v>2488</v>
      </c>
      <c r="B3901" s="1">
        <v>45221</v>
      </c>
      <c r="C3901" t="s">
        <v>59</v>
      </c>
      <c r="D3901" t="s">
        <v>290</v>
      </c>
      <c r="E3901">
        <v>9</v>
      </c>
      <c r="F3901">
        <v>4719.63</v>
      </c>
      <c r="G3901">
        <v>42476.67</v>
      </c>
      <c r="H3901" t="s">
        <v>110</v>
      </c>
      <c r="I3901" t="s">
        <v>613</v>
      </c>
      <c r="J3901" t="s">
        <v>14</v>
      </c>
      <c r="K3901">
        <v>2023</v>
      </c>
      <c r="L3901" t="s">
        <v>6522</v>
      </c>
      <c r="M3901" t="s">
        <v>6523</v>
      </c>
    </row>
    <row r="3902" spans="1:13" x14ac:dyDescent="0.35">
      <c r="A3902" t="s">
        <v>2953</v>
      </c>
      <c r="B3902" s="1">
        <v>45014</v>
      </c>
      <c r="C3902" t="s">
        <v>59</v>
      </c>
      <c r="D3902" t="s">
        <v>290</v>
      </c>
      <c r="E3902">
        <v>1</v>
      </c>
      <c r="F3902">
        <v>1554.51</v>
      </c>
      <c r="G3902">
        <v>1554.51</v>
      </c>
      <c r="H3902" t="s">
        <v>104</v>
      </c>
      <c r="I3902" t="s">
        <v>551</v>
      </c>
      <c r="J3902" t="s">
        <v>31</v>
      </c>
      <c r="K3902">
        <v>2023</v>
      </c>
      <c r="L3902" t="s">
        <v>6533</v>
      </c>
      <c r="M3902" t="s">
        <v>6528</v>
      </c>
    </row>
    <row r="3903" spans="1:13" x14ac:dyDescent="0.35">
      <c r="A3903" t="s">
        <v>2974</v>
      </c>
      <c r="B3903" s="1">
        <v>45577</v>
      </c>
      <c r="C3903" t="s">
        <v>59</v>
      </c>
      <c r="D3903" t="s">
        <v>290</v>
      </c>
      <c r="E3903">
        <v>9</v>
      </c>
      <c r="F3903">
        <v>664.02</v>
      </c>
      <c r="G3903">
        <v>5976.18</v>
      </c>
      <c r="H3903" t="s">
        <v>42</v>
      </c>
      <c r="I3903" t="s">
        <v>2429</v>
      </c>
      <c r="J3903" t="s">
        <v>14</v>
      </c>
      <c r="K3903">
        <v>2024</v>
      </c>
      <c r="L3903" t="s">
        <v>6522</v>
      </c>
      <c r="M3903" t="s">
        <v>6521</v>
      </c>
    </row>
    <row r="3904" spans="1:13" x14ac:dyDescent="0.35">
      <c r="A3904" t="s">
        <v>3025</v>
      </c>
      <c r="B3904" s="1">
        <v>45214</v>
      </c>
      <c r="C3904" t="s">
        <v>59</v>
      </c>
      <c r="D3904" t="s">
        <v>290</v>
      </c>
      <c r="E3904">
        <v>7</v>
      </c>
      <c r="F3904">
        <v>1660.28</v>
      </c>
      <c r="G3904">
        <v>11621.96</v>
      </c>
      <c r="H3904" t="s">
        <v>136</v>
      </c>
      <c r="I3904" t="s">
        <v>176</v>
      </c>
      <c r="J3904" t="s">
        <v>44</v>
      </c>
      <c r="K3904">
        <v>2023</v>
      </c>
      <c r="L3904" t="s">
        <v>6522</v>
      </c>
      <c r="M3904" t="s">
        <v>6528</v>
      </c>
    </row>
    <row r="3905" spans="1:13" x14ac:dyDescent="0.35">
      <c r="A3905" t="s">
        <v>3056</v>
      </c>
      <c r="B3905" s="1">
        <v>45168</v>
      </c>
      <c r="C3905" t="s">
        <v>59</v>
      </c>
      <c r="D3905" t="s">
        <v>290</v>
      </c>
      <c r="E3905">
        <v>2</v>
      </c>
      <c r="F3905">
        <v>973.82</v>
      </c>
      <c r="G3905">
        <v>1947.64</v>
      </c>
      <c r="H3905" t="s">
        <v>29</v>
      </c>
      <c r="I3905" t="s">
        <v>371</v>
      </c>
      <c r="J3905" t="s">
        <v>39</v>
      </c>
      <c r="K3905">
        <v>2023</v>
      </c>
      <c r="L3905" t="s">
        <v>6530</v>
      </c>
      <c r="M3905" t="s">
        <v>6521</v>
      </c>
    </row>
    <row r="3906" spans="1:13" x14ac:dyDescent="0.35">
      <c r="A3906" t="s">
        <v>3073</v>
      </c>
      <c r="B3906" s="1">
        <v>45576</v>
      </c>
      <c r="C3906" t="s">
        <v>59</v>
      </c>
      <c r="D3906" t="s">
        <v>290</v>
      </c>
      <c r="E3906">
        <v>5</v>
      </c>
      <c r="F3906">
        <v>4984.72</v>
      </c>
      <c r="G3906">
        <v>24923.599999999999</v>
      </c>
      <c r="H3906" t="s">
        <v>104</v>
      </c>
      <c r="I3906" t="s">
        <v>1621</v>
      </c>
      <c r="J3906" t="s">
        <v>39</v>
      </c>
      <c r="K3906">
        <v>2024</v>
      </c>
      <c r="L3906" t="s">
        <v>6522</v>
      </c>
      <c r="M3906" t="s">
        <v>6523</v>
      </c>
    </row>
    <row r="3907" spans="1:13" x14ac:dyDescent="0.35">
      <c r="A3907" t="s">
        <v>3294</v>
      </c>
      <c r="B3907" s="1">
        <v>45245</v>
      </c>
      <c r="C3907" t="s">
        <v>59</v>
      </c>
      <c r="D3907" t="s">
        <v>290</v>
      </c>
      <c r="E3907">
        <v>9</v>
      </c>
      <c r="F3907">
        <v>1525.27</v>
      </c>
      <c r="G3907">
        <v>13727.43</v>
      </c>
      <c r="H3907" t="s">
        <v>110</v>
      </c>
      <c r="I3907" t="s">
        <v>720</v>
      </c>
      <c r="J3907" t="s">
        <v>44</v>
      </c>
      <c r="K3907">
        <v>2023</v>
      </c>
      <c r="L3907" t="s">
        <v>6526</v>
      </c>
      <c r="M3907" t="s">
        <v>6528</v>
      </c>
    </row>
    <row r="3908" spans="1:13" x14ac:dyDescent="0.35">
      <c r="A3908" t="s">
        <v>3337</v>
      </c>
      <c r="B3908" s="1">
        <v>45110</v>
      </c>
      <c r="C3908" t="s">
        <v>59</v>
      </c>
      <c r="D3908" t="s">
        <v>290</v>
      </c>
      <c r="E3908">
        <v>7</v>
      </c>
      <c r="F3908">
        <v>3022.72</v>
      </c>
      <c r="G3908">
        <v>21159.040000000001</v>
      </c>
      <c r="H3908" t="s">
        <v>110</v>
      </c>
      <c r="I3908" t="s">
        <v>712</v>
      </c>
      <c r="J3908" t="s">
        <v>47</v>
      </c>
      <c r="K3908">
        <v>2023</v>
      </c>
      <c r="L3908" t="s">
        <v>6534</v>
      </c>
      <c r="M3908" t="s">
        <v>6523</v>
      </c>
    </row>
    <row r="3909" spans="1:13" x14ac:dyDescent="0.35">
      <c r="A3909" t="s">
        <v>3430</v>
      </c>
      <c r="B3909" s="1">
        <v>45364</v>
      </c>
      <c r="C3909" t="s">
        <v>59</v>
      </c>
      <c r="D3909" t="s">
        <v>290</v>
      </c>
      <c r="E3909">
        <v>8</v>
      </c>
      <c r="F3909">
        <v>1797.58</v>
      </c>
      <c r="G3909">
        <v>14380.64</v>
      </c>
      <c r="H3909" t="s">
        <v>110</v>
      </c>
      <c r="I3909" t="s">
        <v>613</v>
      </c>
      <c r="J3909" t="s">
        <v>19</v>
      </c>
      <c r="K3909">
        <v>2024</v>
      </c>
      <c r="L3909" t="s">
        <v>6533</v>
      </c>
      <c r="M3909" t="s">
        <v>6528</v>
      </c>
    </row>
    <row r="3910" spans="1:13" x14ac:dyDescent="0.35">
      <c r="A3910" t="s">
        <v>3515</v>
      </c>
      <c r="B3910" s="1">
        <v>45043</v>
      </c>
      <c r="C3910" t="s">
        <v>59</v>
      </c>
      <c r="D3910" t="s">
        <v>290</v>
      </c>
      <c r="E3910">
        <v>2</v>
      </c>
      <c r="F3910">
        <v>538.94000000000005</v>
      </c>
      <c r="G3910">
        <v>1077.8800000000001</v>
      </c>
      <c r="H3910" t="s">
        <v>110</v>
      </c>
      <c r="I3910" t="s">
        <v>1480</v>
      </c>
      <c r="J3910" t="s">
        <v>19</v>
      </c>
      <c r="K3910">
        <v>2023</v>
      </c>
      <c r="L3910" t="s">
        <v>6527</v>
      </c>
      <c r="M3910" t="s">
        <v>6521</v>
      </c>
    </row>
    <row r="3911" spans="1:13" x14ac:dyDescent="0.35">
      <c r="A3911" t="s">
        <v>3736</v>
      </c>
      <c r="B3911" s="1">
        <v>45104</v>
      </c>
      <c r="C3911" t="s">
        <v>59</v>
      </c>
      <c r="D3911" t="s">
        <v>290</v>
      </c>
      <c r="E3911">
        <v>8</v>
      </c>
      <c r="F3911">
        <v>785.37</v>
      </c>
      <c r="G3911">
        <v>6282.96</v>
      </c>
      <c r="H3911" t="s">
        <v>104</v>
      </c>
      <c r="I3911" t="s">
        <v>615</v>
      </c>
      <c r="J3911" t="s">
        <v>19</v>
      </c>
      <c r="K3911">
        <v>2023</v>
      </c>
      <c r="L3911" t="s">
        <v>6531</v>
      </c>
      <c r="M3911" t="s">
        <v>6521</v>
      </c>
    </row>
    <row r="3912" spans="1:13" x14ac:dyDescent="0.35">
      <c r="A3912" t="s">
        <v>3746</v>
      </c>
      <c r="B3912" s="1">
        <v>45614</v>
      </c>
      <c r="C3912" t="s">
        <v>59</v>
      </c>
      <c r="D3912" t="s">
        <v>290</v>
      </c>
      <c r="E3912">
        <v>10</v>
      </c>
      <c r="F3912">
        <v>3229.24</v>
      </c>
      <c r="G3912">
        <v>32292.400000000001</v>
      </c>
      <c r="H3912" t="s">
        <v>42</v>
      </c>
      <c r="I3912" t="s">
        <v>107</v>
      </c>
      <c r="J3912" t="s">
        <v>39</v>
      </c>
      <c r="K3912">
        <v>2024</v>
      </c>
      <c r="L3912" t="s">
        <v>6526</v>
      </c>
      <c r="M3912" t="s">
        <v>6523</v>
      </c>
    </row>
    <row r="3913" spans="1:13" x14ac:dyDescent="0.35">
      <c r="A3913" t="s">
        <v>3844</v>
      </c>
      <c r="B3913" s="1">
        <v>45084</v>
      </c>
      <c r="C3913" t="s">
        <v>59</v>
      </c>
      <c r="D3913" t="s">
        <v>290</v>
      </c>
      <c r="E3913">
        <v>2</v>
      </c>
      <c r="F3913">
        <v>4236.46</v>
      </c>
      <c r="G3913">
        <v>8472.92</v>
      </c>
      <c r="H3913" t="s">
        <v>29</v>
      </c>
      <c r="I3913" t="s">
        <v>544</v>
      </c>
      <c r="J3913" t="s">
        <v>31</v>
      </c>
      <c r="K3913">
        <v>2023</v>
      </c>
      <c r="L3913" t="s">
        <v>6531</v>
      </c>
      <c r="M3913" t="s">
        <v>6523</v>
      </c>
    </row>
    <row r="3914" spans="1:13" x14ac:dyDescent="0.35">
      <c r="A3914" t="s">
        <v>3871</v>
      </c>
      <c r="B3914" s="1">
        <v>45415</v>
      </c>
      <c r="C3914" t="s">
        <v>59</v>
      </c>
      <c r="D3914" t="s">
        <v>290</v>
      </c>
      <c r="E3914">
        <v>10</v>
      </c>
      <c r="F3914">
        <v>3565.64</v>
      </c>
      <c r="G3914">
        <v>35656.400000000001</v>
      </c>
      <c r="H3914" t="s">
        <v>136</v>
      </c>
      <c r="I3914" t="s">
        <v>1822</v>
      </c>
      <c r="J3914" t="s">
        <v>31</v>
      </c>
      <c r="K3914">
        <v>2024</v>
      </c>
      <c r="L3914" t="s">
        <v>6532</v>
      </c>
      <c r="M3914" t="s">
        <v>6523</v>
      </c>
    </row>
    <row r="3915" spans="1:13" x14ac:dyDescent="0.35">
      <c r="A3915" t="s">
        <v>3901</v>
      </c>
      <c r="B3915" s="1">
        <v>44946</v>
      </c>
      <c r="C3915" t="s">
        <v>59</v>
      </c>
      <c r="D3915" t="s">
        <v>290</v>
      </c>
      <c r="E3915">
        <v>1</v>
      </c>
      <c r="F3915">
        <v>2586.3200000000002</v>
      </c>
      <c r="G3915">
        <v>2586.3200000000002</v>
      </c>
      <c r="H3915" t="s">
        <v>42</v>
      </c>
      <c r="I3915" t="s">
        <v>1124</v>
      </c>
      <c r="J3915" t="s">
        <v>44</v>
      </c>
      <c r="K3915">
        <v>2023</v>
      </c>
      <c r="L3915" t="s">
        <v>6524</v>
      </c>
      <c r="M3915" t="s">
        <v>6528</v>
      </c>
    </row>
    <row r="3916" spans="1:13" x14ac:dyDescent="0.35">
      <c r="A3916" t="s">
        <v>3951</v>
      </c>
      <c r="B3916" s="1">
        <v>45201</v>
      </c>
      <c r="C3916" t="s">
        <v>59</v>
      </c>
      <c r="D3916" t="s">
        <v>290</v>
      </c>
      <c r="E3916">
        <v>5</v>
      </c>
      <c r="F3916">
        <v>1477.22</v>
      </c>
      <c r="G3916">
        <v>7386.1</v>
      </c>
      <c r="H3916" t="s">
        <v>29</v>
      </c>
      <c r="I3916" t="s">
        <v>833</v>
      </c>
      <c r="J3916" t="s">
        <v>14</v>
      </c>
      <c r="K3916">
        <v>2023</v>
      </c>
      <c r="L3916" t="s">
        <v>6522</v>
      </c>
      <c r="M3916" t="s">
        <v>6528</v>
      </c>
    </row>
    <row r="3917" spans="1:13" x14ac:dyDescent="0.35">
      <c r="A3917" t="s">
        <v>4074</v>
      </c>
      <c r="B3917" s="1">
        <v>45299</v>
      </c>
      <c r="C3917" t="s">
        <v>59</v>
      </c>
      <c r="D3917" t="s">
        <v>290</v>
      </c>
      <c r="E3917">
        <v>9</v>
      </c>
      <c r="F3917">
        <v>2785.99</v>
      </c>
      <c r="G3917">
        <v>25073.91</v>
      </c>
      <c r="H3917" t="s">
        <v>104</v>
      </c>
      <c r="I3917" t="s">
        <v>276</v>
      </c>
      <c r="J3917" t="s">
        <v>6535</v>
      </c>
      <c r="K3917">
        <v>2024</v>
      </c>
      <c r="L3917" t="s">
        <v>6524</v>
      </c>
      <c r="M3917" t="s">
        <v>6528</v>
      </c>
    </row>
    <row r="3918" spans="1:13" x14ac:dyDescent="0.35">
      <c r="A3918" t="s">
        <v>4178</v>
      </c>
      <c r="B3918" s="1">
        <v>45346</v>
      </c>
      <c r="C3918" t="s">
        <v>59</v>
      </c>
      <c r="D3918" t="s">
        <v>290</v>
      </c>
      <c r="E3918">
        <v>7</v>
      </c>
      <c r="F3918">
        <v>2279.58</v>
      </c>
      <c r="G3918">
        <v>15957.06</v>
      </c>
      <c r="H3918" t="s">
        <v>29</v>
      </c>
      <c r="I3918" t="s">
        <v>1485</v>
      </c>
      <c r="J3918" t="s">
        <v>44</v>
      </c>
      <c r="K3918">
        <v>2024</v>
      </c>
      <c r="L3918" t="s">
        <v>6529</v>
      </c>
      <c r="M3918" t="s">
        <v>6528</v>
      </c>
    </row>
    <row r="3919" spans="1:13" x14ac:dyDescent="0.35">
      <c r="A3919" t="s">
        <v>4249</v>
      </c>
      <c r="B3919" s="1">
        <v>45553</v>
      </c>
      <c r="C3919" t="s">
        <v>59</v>
      </c>
      <c r="D3919" t="s">
        <v>290</v>
      </c>
      <c r="E3919">
        <v>6</v>
      </c>
      <c r="F3919">
        <v>1992.47</v>
      </c>
      <c r="G3919">
        <v>11954.82</v>
      </c>
      <c r="H3919" t="s">
        <v>136</v>
      </c>
      <c r="I3919" t="s">
        <v>1983</v>
      </c>
      <c r="J3919" t="s">
        <v>19</v>
      </c>
      <c r="K3919">
        <v>2024</v>
      </c>
      <c r="L3919" t="s">
        <v>6525</v>
      </c>
      <c r="M3919" t="s">
        <v>6528</v>
      </c>
    </row>
    <row r="3920" spans="1:13" x14ac:dyDescent="0.35">
      <c r="A3920" t="s">
        <v>4312</v>
      </c>
      <c r="B3920" s="1">
        <v>45512</v>
      </c>
      <c r="C3920" t="s">
        <v>59</v>
      </c>
      <c r="D3920" t="s">
        <v>290</v>
      </c>
      <c r="E3920">
        <v>10</v>
      </c>
      <c r="F3920">
        <v>3596.91</v>
      </c>
      <c r="G3920">
        <v>35969.1</v>
      </c>
      <c r="H3920" t="s">
        <v>110</v>
      </c>
      <c r="I3920" t="s">
        <v>223</v>
      </c>
      <c r="J3920" t="s">
        <v>44</v>
      </c>
      <c r="K3920">
        <v>2024</v>
      </c>
      <c r="L3920" t="s">
        <v>6530</v>
      </c>
      <c r="M3920" t="s">
        <v>6523</v>
      </c>
    </row>
    <row r="3921" spans="1:13" x14ac:dyDescent="0.35">
      <c r="A3921" t="s">
        <v>4625</v>
      </c>
      <c r="B3921" s="1">
        <v>45248</v>
      </c>
      <c r="C3921" t="s">
        <v>59</v>
      </c>
      <c r="D3921" t="s">
        <v>290</v>
      </c>
      <c r="E3921">
        <v>9</v>
      </c>
      <c r="F3921">
        <v>2612.23</v>
      </c>
      <c r="G3921">
        <v>23510.07</v>
      </c>
      <c r="H3921" t="s">
        <v>104</v>
      </c>
      <c r="I3921" t="s">
        <v>585</v>
      </c>
      <c r="J3921" t="s">
        <v>19</v>
      </c>
      <c r="K3921">
        <v>2023</v>
      </c>
      <c r="L3921" t="s">
        <v>6526</v>
      </c>
      <c r="M3921" t="s">
        <v>6528</v>
      </c>
    </row>
    <row r="3922" spans="1:13" x14ac:dyDescent="0.35">
      <c r="A3922" t="s">
        <v>4681</v>
      </c>
      <c r="B3922" s="1">
        <v>45470</v>
      </c>
      <c r="C3922" t="s">
        <v>59</v>
      </c>
      <c r="D3922" t="s">
        <v>290</v>
      </c>
      <c r="E3922">
        <v>8</v>
      </c>
      <c r="F3922">
        <v>2869.58</v>
      </c>
      <c r="G3922">
        <v>22956.639999999999</v>
      </c>
      <c r="H3922" t="s">
        <v>136</v>
      </c>
      <c r="I3922" t="s">
        <v>209</v>
      </c>
      <c r="J3922" t="s">
        <v>31</v>
      </c>
      <c r="K3922">
        <v>2024</v>
      </c>
      <c r="L3922" t="s">
        <v>6531</v>
      </c>
      <c r="M3922" t="s">
        <v>6528</v>
      </c>
    </row>
    <row r="3923" spans="1:13" x14ac:dyDescent="0.35">
      <c r="A3923" t="s">
        <v>4701</v>
      </c>
      <c r="B3923" s="1">
        <v>45270</v>
      </c>
      <c r="C3923" t="s">
        <v>59</v>
      </c>
      <c r="D3923" t="s">
        <v>290</v>
      </c>
      <c r="E3923">
        <v>9</v>
      </c>
      <c r="F3923">
        <v>2539.4699999999998</v>
      </c>
      <c r="G3923">
        <v>22855.23</v>
      </c>
      <c r="H3923" t="s">
        <v>29</v>
      </c>
      <c r="I3923" t="s">
        <v>660</v>
      </c>
      <c r="J3923" t="s">
        <v>14</v>
      </c>
      <c r="K3923">
        <v>2023</v>
      </c>
      <c r="L3923" t="s">
        <v>6520</v>
      </c>
      <c r="M3923" t="s">
        <v>6528</v>
      </c>
    </row>
    <row r="3924" spans="1:13" x14ac:dyDescent="0.35">
      <c r="A3924" t="s">
        <v>4725</v>
      </c>
      <c r="B3924" s="1">
        <v>45313</v>
      </c>
      <c r="C3924" t="s">
        <v>59</v>
      </c>
      <c r="D3924" t="s">
        <v>290</v>
      </c>
      <c r="E3924">
        <v>5</v>
      </c>
      <c r="F3924">
        <v>4787.6499999999996</v>
      </c>
      <c r="G3924">
        <v>23938.25</v>
      </c>
      <c r="H3924" t="s">
        <v>136</v>
      </c>
      <c r="I3924" t="s">
        <v>1000</v>
      </c>
      <c r="J3924" t="s">
        <v>47</v>
      </c>
      <c r="K3924">
        <v>2024</v>
      </c>
      <c r="L3924" t="s">
        <v>6524</v>
      </c>
      <c r="M3924" t="s">
        <v>6523</v>
      </c>
    </row>
    <row r="3925" spans="1:13" x14ac:dyDescent="0.35">
      <c r="A3925" t="s">
        <v>4768</v>
      </c>
      <c r="B3925" s="1">
        <v>45257</v>
      </c>
      <c r="C3925" t="s">
        <v>59</v>
      </c>
      <c r="D3925" t="s">
        <v>290</v>
      </c>
      <c r="E3925">
        <v>6</v>
      </c>
      <c r="F3925">
        <v>2734.16</v>
      </c>
      <c r="G3925">
        <v>16404.96</v>
      </c>
      <c r="H3925" t="s">
        <v>110</v>
      </c>
      <c r="I3925" t="s">
        <v>6536</v>
      </c>
      <c r="J3925" t="s">
        <v>47</v>
      </c>
      <c r="K3925">
        <v>2023</v>
      </c>
      <c r="L3925" t="s">
        <v>6526</v>
      </c>
      <c r="M3925" t="s">
        <v>6528</v>
      </c>
    </row>
    <row r="3926" spans="1:13" x14ac:dyDescent="0.35">
      <c r="A3926" t="s">
        <v>4843</v>
      </c>
      <c r="B3926" s="1">
        <v>45644</v>
      </c>
      <c r="C3926" t="s">
        <v>59</v>
      </c>
      <c r="D3926" t="s">
        <v>290</v>
      </c>
      <c r="E3926">
        <v>2</v>
      </c>
      <c r="F3926">
        <v>4594.3100000000004</v>
      </c>
      <c r="G3926">
        <v>9188.6200000000008</v>
      </c>
      <c r="H3926" t="s">
        <v>110</v>
      </c>
      <c r="I3926" t="s">
        <v>6536</v>
      </c>
      <c r="J3926" t="s">
        <v>31</v>
      </c>
      <c r="K3926">
        <v>2024</v>
      </c>
      <c r="L3926" t="s">
        <v>6520</v>
      </c>
      <c r="M3926" t="s">
        <v>6523</v>
      </c>
    </row>
    <row r="3927" spans="1:13" x14ac:dyDescent="0.35">
      <c r="A3927" t="s">
        <v>4956</v>
      </c>
      <c r="B3927" s="1">
        <v>45416</v>
      </c>
      <c r="C3927" t="s">
        <v>59</v>
      </c>
      <c r="D3927" t="s">
        <v>290</v>
      </c>
      <c r="E3927">
        <v>7</v>
      </c>
      <c r="F3927">
        <v>2783.62</v>
      </c>
      <c r="G3927">
        <v>19485.34</v>
      </c>
      <c r="H3927" t="s">
        <v>29</v>
      </c>
      <c r="I3927" t="s">
        <v>765</v>
      </c>
      <c r="J3927" t="s">
        <v>14</v>
      </c>
      <c r="K3927">
        <v>2024</v>
      </c>
      <c r="L3927" t="s">
        <v>6532</v>
      </c>
      <c r="M3927" t="s">
        <v>6528</v>
      </c>
    </row>
    <row r="3928" spans="1:13" x14ac:dyDescent="0.35">
      <c r="A3928" t="s">
        <v>4993</v>
      </c>
      <c r="B3928" s="1">
        <v>45490</v>
      </c>
      <c r="C3928" t="s">
        <v>59</v>
      </c>
      <c r="D3928" t="s">
        <v>290</v>
      </c>
      <c r="E3928">
        <v>6</v>
      </c>
      <c r="F3928">
        <v>2690.86</v>
      </c>
      <c r="G3928">
        <v>16145.16</v>
      </c>
      <c r="H3928" t="s">
        <v>29</v>
      </c>
      <c r="I3928" t="s">
        <v>2057</v>
      </c>
      <c r="J3928" t="s">
        <v>14</v>
      </c>
      <c r="K3928">
        <v>2024</v>
      </c>
      <c r="L3928" t="s">
        <v>6534</v>
      </c>
      <c r="M3928" t="s">
        <v>6528</v>
      </c>
    </row>
    <row r="3929" spans="1:13" x14ac:dyDescent="0.35">
      <c r="A3929" t="s">
        <v>5069</v>
      </c>
      <c r="B3929" s="1">
        <v>45549</v>
      </c>
      <c r="C3929" t="s">
        <v>59</v>
      </c>
      <c r="D3929" t="s">
        <v>290</v>
      </c>
      <c r="E3929">
        <v>1</v>
      </c>
      <c r="F3929">
        <v>3056.52</v>
      </c>
      <c r="G3929">
        <v>3056.52</v>
      </c>
      <c r="H3929" t="s">
        <v>110</v>
      </c>
      <c r="I3929" t="s">
        <v>68</v>
      </c>
      <c r="J3929" t="s">
        <v>47</v>
      </c>
      <c r="K3929">
        <v>2024</v>
      </c>
      <c r="L3929" t="s">
        <v>6525</v>
      </c>
      <c r="M3929" t="s">
        <v>6523</v>
      </c>
    </row>
    <row r="3930" spans="1:13" x14ac:dyDescent="0.35">
      <c r="A3930" t="s">
        <v>5098</v>
      </c>
      <c r="B3930" s="1">
        <v>45214</v>
      </c>
      <c r="C3930" t="s">
        <v>59</v>
      </c>
      <c r="D3930" t="s">
        <v>290</v>
      </c>
      <c r="E3930">
        <v>7</v>
      </c>
      <c r="F3930">
        <v>2200.77</v>
      </c>
      <c r="G3930">
        <v>15405.39</v>
      </c>
      <c r="H3930" t="s">
        <v>29</v>
      </c>
      <c r="I3930" t="s">
        <v>453</v>
      </c>
      <c r="J3930" t="s">
        <v>44</v>
      </c>
      <c r="K3930">
        <v>2023</v>
      </c>
      <c r="L3930" t="s">
        <v>6522</v>
      </c>
      <c r="M3930" t="s">
        <v>6528</v>
      </c>
    </row>
    <row r="3931" spans="1:13" x14ac:dyDescent="0.35">
      <c r="A3931" t="s">
        <v>5171</v>
      </c>
      <c r="B3931" s="1">
        <v>45623</v>
      </c>
      <c r="C3931" t="s">
        <v>59</v>
      </c>
      <c r="D3931" t="s">
        <v>290</v>
      </c>
      <c r="E3931">
        <v>1</v>
      </c>
      <c r="F3931">
        <v>4294.91</v>
      </c>
      <c r="G3931">
        <v>4294.91</v>
      </c>
      <c r="H3931" t="s">
        <v>104</v>
      </c>
      <c r="I3931" t="s">
        <v>126</v>
      </c>
      <c r="J3931" t="s">
        <v>14</v>
      </c>
      <c r="K3931">
        <v>2024</v>
      </c>
      <c r="L3931" t="s">
        <v>6526</v>
      </c>
      <c r="M3931" t="s">
        <v>6523</v>
      </c>
    </row>
    <row r="3932" spans="1:13" x14ac:dyDescent="0.35">
      <c r="A3932" t="s">
        <v>5218</v>
      </c>
      <c r="B3932" s="1">
        <v>45004</v>
      </c>
      <c r="C3932" t="s">
        <v>59</v>
      </c>
      <c r="D3932" t="s">
        <v>290</v>
      </c>
      <c r="E3932">
        <v>9</v>
      </c>
      <c r="F3932">
        <v>4910.47</v>
      </c>
      <c r="G3932">
        <v>44194.23</v>
      </c>
      <c r="H3932" t="s">
        <v>29</v>
      </c>
      <c r="I3932" t="s">
        <v>1278</v>
      </c>
      <c r="J3932" t="s">
        <v>39</v>
      </c>
      <c r="K3932">
        <v>2023</v>
      </c>
      <c r="L3932" t="s">
        <v>6533</v>
      </c>
      <c r="M3932" t="s">
        <v>6523</v>
      </c>
    </row>
    <row r="3933" spans="1:13" x14ac:dyDescent="0.35">
      <c r="A3933" t="s">
        <v>5408</v>
      </c>
      <c r="B3933" s="1">
        <v>45231</v>
      </c>
      <c r="C3933" t="s">
        <v>59</v>
      </c>
      <c r="D3933" t="s">
        <v>290</v>
      </c>
      <c r="E3933">
        <v>5</v>
      </c>
      <c r="F3933">
        <v>500.81</v>
      </c>
      <c r="G3933">
        <v>2504.0500000000002</v>
      </c>
      <c r="H3933" t="s">
        <v>29</v>
      </c>
      <c r="I3933" t="s">
        <v>1889</v>
      </c>
      <c r="J3933" t="s">
        <v>47</v>
      </c>
      <c r="K3933">
        <v>2023</v>
      </c>
      <c r="L3933" t="s">
        <v>6526</v>
      </c>
      <c r="M3933" t="s">
        <v>6521</v>
      </c>
    </row>
    <row r="3934" spans="1:13" x14ac:dyDescent="0.35">
      <c r="A3934" t="s">
        <v>5517</v>
      </c>
      <c r="B3934" s="1">
        <v>45506</v>
      </c>
      <c r="C3934" t="s">
        <v>59</v>
      </c>
      <c r="D3934" t="s">
        <v>290</v>
      </c>
      <c r="E3934">
        <v>6</v>
      </c>
      <c r="F3934">
        <v>2280.56</v>
      </c>
      <c r="G3934">
        <v>13683.36</v>
      </c>
      <c r="H3934" t="s">
        <v>104</v>
      </c>
      <c r="I3934" t="s">
        <v>269</v>
      </c>
      <c r="J3934" t="s">
        <v>19</v>
      </c>
      <c r="K3934">
        <v>2024</v>
      </c>
      <c r="L3934" t="s">
        <v>6530</v>
      </c>
      <c r="M3934" t="s">
        <v>6528</v>
      </c>
    </row>
    <row r="3935" spans="1:13" x14ac:dyDescent="0.35">
      <c r="A3935" t="s">
        <v>5540</v>
      </c>
      <c r="B3935" s="1">
        <v>45241</v>
      </c>
      <c r="C3935" t="s">
        <v>59</v>
      </c>
      <c r="D3935" t="s">
        <v>290</v>
      </c>
      <c r="E3935">
        <v>4</v>
      </c>
      <c r="F3935">
        <v>496.45</v>
      </c>
      <c r="G3935">
        <v>1985.8</v>
      </c>
      <c r="H3935" t="s">
        <v>29</v>
      </c>
      <c r="I3935" t="s">
        <v>1749</v>
      </c>
      <c r="J3935" t="s">
        <v>39</v>
      </c>
      <c r="K3935">
        <v>2023</v>
      </c>
      <c r="L3935" t="s">
        <v>6526</v>
      </c>
      <c r="M3935" t="s">
        <v>6521</v>
      </c>
    </row>
    <row r="3936" spans="1:13" x14ac:dyDescent="0.35">
      <c r="A3936" t="s">
        <v>5654</v>
      </c>
      <c r="B3936" s="1">
        <v>45223</v>
      </c>
      <c r="C3936" t="s">
        <v>59</v>
      </c>
      <c r="D3936" t="s">
        <v>290</v>
      </c>
      <c r="E3936">
        <v>8</v>
      </c>
      <c r="F3936">
        <v>1386.6</v>
      </c>
      <c r="G3936">
        <v>11092.8</v>
      </c>
      <c r="H3936" t="s">
        <v>29</v>
      </c>
      <c r="I3936" t="s">
        <v>2167</v>
      </c>
      <c r="J3936" t="s">
        <v>31</v>
      </c>
      <c r="K3936">
        <v>2023</v>
      </c>
      <c r="L3936" t="s">
        <v>6522</v>
      </c>
      <c r="M3936" t="s">
        <v>6528</v>
      </c>
    </row>
    <row r="3937" spans="1:13" x14ac:dyDescent="0.35">
      <c r="A3937" t="s">
        <v>5781</v>
      </c>
      <c r="B3937" s="1">
        <v>45372</v>
      </c>
      <c r="C3937" t="s">
        <v>59</v>
      </c>
      <c r="D3937" t="s">
        <v>290</v>
      </c>
      <c r="E3937">
        <v>8</v>
      </c>
      <c r="F3937">
        <v>3496.64</v>
      </c>
      <c r="G3937">
        <v>27973.119999999999</v>
      </c>
      <c r="H3937" t="s">
        <v>110</v>
      </c>
      <c r="I3937" t="s">
        <v>381</v>
      </c>
      <c r="J3937" t="s">
        <v>14</v>
      </c>
      <c r="K3937">
        <v>2024</v>
      </c>
      <c r="L3937" t="s">
        <v>6533</v>
      </c>
      <c r="M3937" t="s">
        <v>6523</v>
      </c>
    </row>
    <row r="3938" spans="1:13" x14ac:dyDescent="0.35">
      <c r="A3938" t="s">
        <v>5789</v>
      </c>
      <c r="B3938" s="1">
        <v>45656</v>
      </c>
      <c r="C3938" t="s">
        <v>59</v>
      </c>
      <c r="D3938" t="s">
        <v>290</v>
      </c>
      <c r="E3938">
        <v>8</v>
      </c>
      <c r="F3938">
        <v>4642.91</v>
      </c>
      <c r="G3938">
        <v>37143.279999999999</v>
      </c>
      <c r="H3938" t="s">
        <v>110</v>
      </c>
      <c r="I3938" t="s">
        <v>1463</v>
      </c>
      <c r="J3938" t="s">
        <v>19</v>
      </c>
      <c r="K3938">
        <v>2024</v>
      </c>
      <c r="L3938" t="s">
        <v>6520</v>
      </c>
      <c r="M3938" t="s">
        <v>6523</v>
      </c>
    </row>
    <row r="3939" spans="1:13" x14ac:dyDescent="0.35">
      <c r="A3939" t="s">
        <v>5848</v>
      </c>
      <c r="B3939" s="1">
        <v>45604</v>
      </c>
      <c r="C3939" t="s">
        <v>59</v>
      </c>
      <c r="D3939" t="s">
        <v>290</v>
      </c>
      <c r="E3939">
        <v>8</v>
      </c>
      <c r="F3939">
        <v>988.49</v>
      </c>
      <c r="G3939">
        <v>7907.92</v>
      </c>
      <c r="H3939" t="s">
        <v>136</v>
      </c>
      <c r="I3939" t="s">
        <v>874</v>
      </c>
      <c r="J3939" t="s">
        <v>47</v>
      </c>
      <c r="K3939">
        <v>2024</v>
      </c>
      <c r="L3939" t="s">
        <v>6526</v>
      </c>
      <c r="M3939" t="s">
        <v>6521</v>
      </c>
    </row>
    <row r="3940" spans="1:13" x14ac:dyDescent="0.35">
      <c r="A3940" t="s">
        <v>6064</v>
      </c>
      <c r="B3940" s="1">
        <v>45058</v>
      </c>
      <c r="C3940" t="s">
        <v>59</v>
      </c>
      <c r="D3940" t="s">
        <v>290</v>
      </c>
      <c r="E3940">
        <v>7</v>
      </c>
      <c r="F3940">
        <v>3208.83</v>
      </c>
      <c r="G3940">
        <v>22461.81</v>
      </c>
      <c r="H3940" t="s">
        <v>42</v>
      </c>
      <c r="I3940" t="s">
        <v>383</v>
      </c>
      <c r="J3940" t="s">
        <v>31</v>
      </c>
      <c r="K3940">
        <v>2023</v>
      </c>
      <c r="L3940" t="s">
        <v>6532</v>
      </c>
      <c r="M3940" t="s">
        <v>6523</v>
      </c>
    </row>
    <row r="3941" spans="1:13" x14ac:dyDescent="0.35">
      <c r="A3941" t="s">
        <v>6067</v>
      </c>
      <c r="B3941" s="1">
        <v>45131</v>
      </c>
      <c r="C3941" t="s">
        <v>59</v>
      </c>
      <c r="D3941" t="s">
        <v>290</v>
      </c>
      <c r="E3941">
        <v>4</v>
      </c>
      <c r="F3941">
        <v>888.75</v>
      </c>
      <c r="G3941">
        <v>3555</v>
      </c>
      <c r="H3941" t="s">
        <v>136</v>
      </c>
      <c r="I3941" t="s">
        <v>722</v>
      </c>
      <c r="J3941" t="s">
        <v>19</v>
      </c>
      <c r="K3941">
        <v>2023</v>
      </c>
      <c r="L3941" t="s">
        <v>6534</v>
      </c>
      <c r="M3941" t="s">
        <v>6521</v>
      </c>
    </row>
    <row r="3942" spans="1:13" x14ac:dyDescent="0.35">
      <c r="A3942" t="s">
        <v>6078</v>
      </c>
      <c r="B3942" s="1">
        <v>45461</v>
      </c>
      <c r="C3942" t="s">
        <v>59</v>
      </c>
      <c r="D3942" t="s">
        <v>290</v>
      </c>
      <c r="E3942">
        <v>6</v>
      </c>
      <c r="F3942">
        <v>4784.66</v>
      </c>
      <c r="G3942">
        <v>28707.96</v>
      </c>
      <c r="H3942" t="s">
        <v>29</v>
      </c>
      <c r="I3942" t="s">
        <v>712</v>
      </c>
      <c r="J3942" t="s">
        <v>44</v>
      </c>
      <c r="K3942">
        <v>2024</v>
      </c>
      <c r="L3942" t="s">
        <v>6531</v>
      </c>
      <c r="M3942" t="s">
        <v>6523</v>
      </c>
    </row>
    <row r="3943" spans="1:13" x14ac:dyDescent="0.35">
      <c r="A3943" t="s">
        <v>6445</v>
      </c>
      <c r="B3943" s="1">
        <v>45137</v>
      </c>
      <c r="C3943" t="s">
        <v>59</v>
      </c>
      <c r="D3943" t="s">
        <v>290</v>
      </c>
      <c r="E3943">
        <v>8</v>
      </c>
      <c r="F3943">
        <v>2897.78</v>
      </c>
      <c r="G3943">
        <v>23182.240000000002</v>
      </c>
      <c r="H3943" t="s">
        <v>29</v>
      </c>
      <c r="I3943" t="s">
        <v>1070</v>
      </c>
      <c r="J3943" t="s">
        <v>14</v>
      </c>
      <c r="K3943">
        <v>2023</v>
      </c>
      <c r="L3943" t="s">
        <v>6534</v>
      </c>
      <c r="M3943" t="s">
        <v>6528</v>
      </c>
    </row>
    <row r="3944" spans="1:13" x14ac:dyDescent="0.35">
      <c r="A3944" t="s">
        <v>6494</v>
      </c>
      <c r="B3944" s="1">
        <v>45345</v>
      </c>
      <c r="C3944" t="s">
        <v>59</v>
      </c>
      <c r="D3944" t="s">
        <v>290</v>
      </c>
      <c r="E3944">
        <v>10</v>
      </c>
      <c r="F3944">
        <v>827.18</v>
      </c>
      <c r="G3944">
        <v>8271.7999999999993</v>
      </c>
      <c r="H3944" t="s">
        <v>136</v>
      </c>
      <c r="I3944" t="s">
        <v>443</v>
      </c>
      <c r="J3944" t="s">
        <v>19</v>
      </c>
      <c r="K3944">
        <v>2024</v>
      </c>
      <c r="L3944" t="s">
        <v>6529</v>
      </c>
      <c r="M3944" t="s">
        <v>6521</v>
      </c>
    </row>
    <row r="3945" spans="1:13" x14ac:dyDescent="0.35">
      <c r="A3945" t="s">
        <v>121</v>
      </c>
      <c r="B3945" s="1">
        <v>45528</v>
      </c>
      <c r="C3945" t="s">
        <v>59</v>
      </c>
      <c r="D3945" t="s">
        <v>122</v>
      </c>
      <c r="E3945">
        <v>4</v>
      </c>
      <c r="F3945">
        <v>1468.41</v>
      </c>
      <c r="G3945">
        <v>5873.64</v>
      </c>
      <c r="H3945" t="s">
        <v>29</v>
      </c>
      <c r="I3945" t="s">
        <v>123</v>
      </c>
      <c r="J3945" t="s">
        <v>31</v>
      </c>
      <c r="K3945">
        <v>2024</v>
      </c>
      <c r="L3945" t="s">
        <v>6530</v>
      </c>
      <c r="M3945" t="s">
        <v>6528</v>
      </c>
    </row>
    <row r="3946" spans="1:13" x14ac:dyDescent="0.35">
      <c r="A3946" t="s">
        <v>393</v>
      </c>
      <c r="B3946" s="1">
        <v>45626</v>
      </c>
      <c r="C3946" t="s">
        <v>59</v>
      </c>
      <c r="D3946" t="s">
        <v>122</v>
      </c>
      <c r="E3946">
        <v>9</v>
      </c>
      <c r="F3946">
        <v>2447.2800000000002</v>
      </c>
      <c r="G3946">
        <v>22025.52</v>
      </c>
      <c r="H3946" t="s">
        <v>110</v>
      </c>
      <c r="I3946" t="s">
        <v>394</v>
      </c>
      <c r="J3946" t="s">
        <v>39</v>
      </c>
      <c r="K3946">
        <v>2024</v>
      </c>
      <c r="L3946" t="s">
        <v>6526</v>
      </c>
      <c r="M3946" t="s">
        <v>6528</v>
      </c>
    </row>
    <row r="3947" spans="1:13" x14ac:dyDescent="0.35">
      <c r="A3947" t="s">
        <v>504</v>
      </c>
      <c r="B3947" s="1">
        <v>45392</v>
      </c>
      <c r="C3947" t="s">
        <v>59</v>
      </c>
      <c r="D3947" t="s">
        <v>122</v>
      </c>
      <c r="E3947">
        <v>5</v>
      </c>
      <c r="F3947">
        <v>3672.15</v>
      </c>
      <c r="G3947">
        <v>18360.75</v>
      </c>
      <c r="H3947" t="s">
        <v>42</v>
      </c>
      <c r="I3947" t="s">
        <v>418</v>
      </c>
      <c r="J3947" t="s">
        <v>31</v>
      </c>
      <c r="K3947">
        <v>2024</v>
      </c>
      <c r="L3947" t="s">
        <v>6527</v>
      </c>
      <c r="M3947" t="s">
        <v>6523</v>
      </c>
    </row>
    <row r="3948" spans="1:13" x14ac:dyDescent="0.35">
      <c r="A3948" t="s">
        <v>530</v>
      </c>
      <c r="B3948" s="1">
        <v>45431</v>
      </c>
      <c r="C3948" t="s">
        <v>59</v>
      </c>
      <c r="D3948" t="s">
        <v>122</v>
      </c>
      <c r="E3948">
        <v>3</v>
      </c>
      <c r="F3948">
        <v>4599.1899999999996</v>
      </c>
      <c r="G3948">
        <v>13797.57</v>
      </c>
      <c r="H3948" t="s">
        <v>104</v>
      </c>
      <c r="I3948" t="s">
        <v>531</v>
      </c>
      <c r="J3948" t="s">
        <v>39</v>
      </c>
      <c r="K3948">
        <v>2024</v>
      </c>
      <c r="L3948" t="s">
        <v>6532</v>
      </c>
      <c r="M3948" t="s">
        <v>6523</v>
      </c>
    </row>
    <row r="3949" spans="1:13" x14ac:dyDescent="0.35">
      <c r="A3949" t="s">
        <v>760</v>
      </c>
      <c r="B3949" s="1">
        <v>45176</v>
      </c>
      <c r="C3949" t="s">
        <v>59</v>
      </c>
      <c r="D3949" t="s">
        <v>122</v>
      </c>
      <c r="E3949">
        <v>8</v>
      </c>
      <c r="F3949">
        <v>1335.93</v>
      </c>
      <c r="G3949">
        <v>10687.44</v>
      </c>
      <c r="H3949" t="s">
        <v>42</v>
      </c>
      <c r="I3949" t="s">
        <v>761</v>
      </c>
      <c r="J3949" t="s">
        <v>19</v>
      </c>
      <c r="K3949">
        <v>2023</v>
      </c>
      <c r="L3949" t="s">
        <v>6525</v>
      </c>
      <c r="M3949" t="s">
        <v>6528</v>
      </c>
    </row>
    <row r="3950" spans="1:13" x14ac:dyDescent="0.35">
      <c r="A3950" t="s">
        <v>837</v>
      </c>
      <c r="B3950" s="1">
        <v>45295</v>
      </c>
      <c r="C3950" t="s">
        <v>59</v>
      </c>
      <c r="D3950" t="s">
        <v>122</v>
      </c>
      <c r="E3950">
        <v>10</v>
      </c>
      <c r="F3950">
        <v>4212.6099999999997</v>
      </c>
      <c r="G3950">
        <v>42126.1</v>
      </c>
      <c r="H3950" t="s">
        <v>136</v>
      </c>
      <c r="I3950" t="s">
        <v>838</v>
      </c>
      <c r="J3950" t="s">
        <v>19</v>
      </c>
      <c r="K3950">
        <v>2024</v>
      </c>
      <c r="L3950" t="s">
        <v>6524</v>
      </c>
      <c r="M3950" t="s">
        <v>6523</v>
      </c>
    </row>
    <row r="3951" spans="1:13" x14ac:dyDescent="0.35">
      <c r="A3951" t="s">
        <v>946</v>
      </c>
      <c r="B3951" s="1">
        <v>45024</v>
      </c>
      <c r="C3951" t="s">
        <v>59</v>
      </c>
      <c r="D3951" t="s">
        <v>122</v>
      </c>
      <c r="E3951">
        <v>7</v>
      </c>
      <c r="F3951">
        <v>3852.61</v>
      </c>
      <c r="G3951">
        <v>26968.27</v>
      </c>
      <c r="H3951" t="s">
        <v>29</v>
      </c>
      <c r="I3951" t="s">
        <v>517</v>
      </c>
      <c r="J3951" t="s">
        <v>44</v>
      </c>
      <c r="K3951">
        <v>2023</v>
      </c>
      <c r="L3951" t="s">
        <v>6527</v>
      </c>
      <c r="M3951" t="s">
        <v>6523</v>
      </c>
    </row>
    <row r="3952" spans="1:13" x14ac:dyDescent="0.35">
      <c r="A3952" t="s">
        <v>1111</v>
      </c>
      <c r="B3952" s="1">
        <v>44961</v>
      </c>
      <c r="C3952" t="s">
        <v>59</v>
      </c>
      <c r="D3952" t="s">
        <v>122</v>
      </c>
      <c r="E3952">
        <v>4</v>
      </c>
      <c r="F3952">
        <v>1111.44</v>
      </c>
      <c r="G3952">
        <v>4445.76</v>
      </c>
      <c r="H3952" t="s">
        <v>104</v>
      </c>
      <c r="I3952" t="s">
        <v>1112</v>
      </c>
      <c r="J3952" t="s">
        <v>14</v>
      </c>
      <c r="K3952">
        <v>2023</v>
      </c>
      <c r="L3952" t="s">
        <v>6529</v>
      </c>
      <c r="M3952" t="s">
        <v>6528</v>
      </c>
    </row>
    <row r="3953" spans="1:13" x14ac:dyDescent="0.35">
      <c r="A3953" t="s">
        <v>1323</v>
      </c>
      <c r="B3953" s="1">
        <v>45440</v>
      </c>
      <c r="C3953" t="s">
        <v>59</v>
      </c>
      <c r="D3953" t="s">
        <v>122</v>
      </c>
      <c r="E3953">
        <v>9</v>
      </c>
      <c r="F3953">
        <v>1413.39</v>
      </c>
      <c r="G3953">
        <v>12720.51</v>
      </c>
      <c r="H3953" t="s">
        <v>136</v>
      </c>
      <c r="I3953" t="s">
        <v>491</v>
      </c>
      <c r="J3953" t="s">
        <v>14</v>
      </c>
      <c r="K3953">
        <v>2024</v>
      </c>
      <c r="L3953" t="s">
        <v>6532</v>
      </c>
      <c r="M3953" t="s">
        <v>6528</v>
      </c>
    </row>
    <row r="3954" spans="1:13" x14ac:dyDescent="0.35">
      <c r="A3954" t="s">
        <v>1326</v>
      </c>
      <c r="B3954" s="1">
        <v>45009</v>
      </c>
      <c r="C3954" t="s">
        <v>59</v>
      </c>
      <c r="D3954" t="s">
        <v>122</v>
      </c>
      <c r="E3954">
        <v>5</v>
      </c>
      <c r="F3954">
        <v>727</v>
      </c>
      <c r="G3954">
        <v>3635</v>
      </c>
      <c r="H3954" t="s">
        <v>110</v>
      </c>
      <c r="I3954" t="s">
        <v>1133</v>
      </c>
      <c r="J3954" t="s">
        <v>14</v>
      </c>
      <c r="K3954">
        <v>2023</v>
      </c>
      <c r="L3954" t="s">
        <v>6533</v>
      </c>
      <c r="M3954" t="s">
        <v>6521</v>
      </c>
    </row>
    <row r="3955" spans="1:13" x14ac:dyDescent="0.35">
      <c r="A3955" t="s">
        <v>1339</v>
      </c>
      <c r="B3955" s="1">
        <v>45207</v>
      </c>
      <c r="C3955" t="s">
        <v>59</v>
      </c>
      <c r="D3955" t="s">
        <v>122</v>
      </c>
      <c r="E3955">
        <v>7</v>
      </c>
      <c r="F3955">
        <v>3829.89</v>
      </c>
      <c r="G3955">
        <v>26809.23</v>
      </c>
      <c r="H3955" t="s">
        <v>136</v>
      </c>
      <c r="I3955" t="s">
        <v>850</v>
      </c>
      <c r="J3955" t="s">
        <v>14</v>
      </c>
      <c r="K3955">
        <v>2023</v>
      </c>
      <c r="L3955" t="s">
        <v>6522</v>
      </c>
      <c r="M3955" t="s">
        <v>6523</v>
      </c>
    </row>
    <row r="3956" spans="1:13" x14ac:dyDescent="0.35">
      <c r="A3956" t="s">
        <v>1347</v>
      </c>
      <c r="B3956" s="1">
        <v>45325</v>
      </c>
      <c r="C3956" t="s">
        <v>59</v>
      </c>
      <c r="D3956" t="s">
        <v>122</v>
      </c>
      <c r="E3956">
        <v>0</v>
      </c>
      <c r="F3956">
        <v>2505.29</v>
      </c>
      <c r="G3956">
        <v>0</v>
      </c>
      <c r="H3956" t="s">
        <v>29</v>
      </c>
      <c r="I3956" t="s">
        <v>1348</v>
      </c>
      <c r="J3956" t="s">
        <v>44</v>
      </c>
      <c r="K3956">
        <v>2024</v>
      </c>
      <c r="L3956" t="s">
        <v>6529</v>
      </c>
      <c r="M3956" t="s">
        <v>6528</v>
      </c>
    </row>
    <row r="3957" spans="1:13" x14ac:dyDescent="0.35">
      <c r="A3957" t="s">
        <v>1374</v>
      </c>
      <c r="B3957" s="1">
        <v>45067</v>
      </c>
      <c r="C3957" t="s">
        <v>59</v>
      </c>
      <c r="D3957" t="s">
        <v>122</v>
      </c>
      <c r="E3957">
        <v>4</v>
      </c>
      <c r="F3957">
        <v>3220.99</v>
      </c>
      <c r="G3957">
        <v>12883.96</v>
      </c>
      <c r="H3957" t="s">
        <v>29</v>
      </c>
      <c r="I3957" t="s">
        <v>810</v>
      </c>
      <c r="J3957" t="s">
        <v>44</v>
      </c>
      <c r="K3957">
        <v>2023</v>
      </c>
      <c r="L3957" t="s">
        <v>6532</v>
      </c>
      <c r="M3957" t="s">
        <v>6523</v>
      </c>
    </row>
    <row r="3958" spans="1:13" x14ac:dyDescent="0.35">
      <c r="A3958" t="s">
        <v>1543</v>
      </c>
      <c r="B3958" s="1">
        <v>45206</v>
      </c>
      <c r="C3958" t="s">
        <v>59</v>
      </c>
      <c r="D3958" t="s">
        <v>122</v>
      </c>
      <c r="E3958">
        <v>3</v>
      </c>
      <c r="F3958">
        <v>4476.76</v>
      </c>
      <c r="G3958">
        <v>13430.28</v>
      </c>
      <c r="H3958" t="s">
        <v>136</v>
      </c>
      <c r="I3958" t="s">
        <v>1544</v>
      </c>
      <c r="J3958" t="s">
        <v>39</v>
      </c>
      <c r="K3958">
        <v>2023</v>
      </c>
      <c r="L3958" t="s">
        <v>6522</v>
      </c>
      <c r="M3958" t="s">
        <v>6523</v>
      </c>
    </row>
    <row r="3959" spans="1:13" x14ac:dyDescent="0.35">
      <c r="A3959" t="s">
        <v>1637</v>
      </c>
      <c r="B3959" s="1">
        <v>45564</v>
      </c>
      <c r="C3959" t="s">
        <v>59</v>
      </c>
      <c r="D3959" t="s">
        <v>122</v>
      </c>
      <c r="E3959">
        <v>5</v>
      </c>
      <c r="F3959">
        <v>488.41</v>
      </c>
      <c r="G3959">
        <v>2442.0500000000002</v>
      </c>
      <c r="H3959" t="s">
        <v>29</v>
      </c>
      <c r="I3959" t="s">
        <v>1206</v>
      </c>
      <c r="J3959" t="s">
        <v>47</v>
      </c>
      <c r="K3959">
        <v>2024</v>
      </c>
      <c r="L3959" t="s">
        <v>6525</v>
      </c>
      <c r="M3959" t="s">
        <v>6521</v>
      </c>
    </row>
    <row r="3960" spans="1:13" x14ac:dyDescent="0.35">
      <c r="A3960" t="s">
        <v>1798</v>
      </c>
      <c r="B3960" s="1">
        <v>45435</v>
      </c>
      <c r="C3960" t="s">
        <v>59</v>
      </c>
      <c r="D3960" t="s">
        <v>122</v>
      </c>
      <c r="E3960">
        <v>8</v>
      </c>
      <c r="F3960">
        <v>3044.71</v>
      </c>
      <c r="G3960">
        <v>24357.68</v>
      </c>
      <c r="H3960" t="s">
        <v>136</v>
      </c>
      <c r="I3960" t="s">
        <v>339</v>
      </c>
      <c r="J3960" t="s">
        <v>44</v>
      </c>
      <c r="K3960">
        <v>2024</v>
      </c>
      <c r="L3960" t="s">
        <v>6532</v>
      </c>
      <c r="M3960" t="s">
        <v>6523</v>
      </c>
    </row>
    <row r="3961" spans="1:13" x14ac:dyDescent="0.35">
      <c r="A3961" t="s">
        <v>1799</v>
      </c>
      <c r="B3961" s="1">
        <v>45359</v>
      </c>
      <c r="C3961" t="s">
        <v>59</v>
      </c>
      <c r="D3961" t="s">
        <v>122</v>
      </c>
      <c r="E3961">
        <v>7</v>
      </c>
      <c r="F3961">
        <v>1877.64</v>
      </c>
      <c r="G3961">
        <v>13143.48</v>
      </c>
      <c r="H3961" t="s">
        <v>110</v>
      </c>
      <c r="I3961" t="s">
        <v>1800</v>
      </c>
      <c r="J3961" t="s">
        <v>6535</v>
      </c>
      <c r="K3961">
        <v>2024</v>
      </c>
      <c r="L3961" t="s">
        <v>6533</v>
      </c>
      <c r="M3961" t="s">
        <v>6528</v>
      </c>
    </row>
    <row r="3962" spans="1:13" x14ac:dyDescent="0.35">
      <c r="A3962" t="s">
        <v>1880</v>
      </c>
      <c r="B3962" s="1">
        <v>45417</v>
      </c>
      <c r="C3962" t="s">
        <v>59</v>
      </c>
      <c r="D3962" t="s">
        <v>122</v>
      </c>
      <c r="E3962">
        <v>10</v>
      </c>
      <c r="F3962">
        <v>1037.7</v>
      </c>
      <c r="G3962">
        <v>10377</v>
      </c>
      <c r="H3962" t="s">
        <v>29</v>
      </c>
      <c r="I3962" t="s">
        <v>1211</v>
      </c>
      <c r="J3962" t="s">
        <v>19</v>
      </c>
      <c r="K3962">
        <v>2024</v>
      </c>
      <c r="L3962" t="s">
        <v>6532</v>
      </c>
      <c r="M3962" t="s">
        <v>6528</v>
      </c>
    </row>
    <row r="3963" spans="1:13" x14ac:dyDescent="0.35">
      <c r="A3963" t="s">
        <v>1947</v>
      </c>
      <c r="B3963" s="1">
        <v>45138</v>
      </c>
      <c r="C3963" t="s">
        <v>59</v>
      </c>
      <c r="D3963" t="s">
        <v>122</v>
      </c>
      <c r="E3963">
        <v>6</v>
      </c>
      <c r="F3963">
        <v>4298.5200000000004</v>
      </c>
      <c r="G3963">
        <v>25791.119999999999</v>
      </c>
      <c r="H3963" t="s">
        <v>136</v>
      </c>
      <c r="I3963" t="s">
        <v>1939</v>
      </c>
      <c r="J3963" t="s">
        <v>31</v>
      </c>
      <c r="K3963">
        <v>2023</v>
      </c>
      <c r="L3963" t="s">
        <v>6534</v>
      </c>
      <c r="M3963" t="s">
        <v>6523</v>
      </c>
    </row>
    <row r="3964" spans="1:13" x14ac:dyDescent="0.35">
      <c r="A3964" t="s">
        <v>2183</v>
      </c>
      <c r="B3964" s="1">
        <v>45333</v>
      </c>
      <c r="C3964" t="s">
        <v>59</v>
      </c>
      <c r="D3964" t="s">
        <v>122</v>
      </c>
      <c r="E3964">
        <v>2</v>
      </c>
      <c r="F3964">
        <v>3496.52</v>
      </c>
      <c r="G3964">
        <v>6993.04</v>
      </c>
      <c r="H3964" t="s">
        <v>42</v>
      </c>
      <c r="I3964" t="s">
        <v>1626</v>
      </c>
      <c r="J3964" t="s">
        <v>44</v>
      </c>
      <c r="K3964">
        <v>2024</v>
      </c>
      <c r="L3964" t="s">
        <v>6529</v>
      </c>
      <c r="M3964" t="s">
        <v>6523</v>
      </c>
    </row>
    <row r="3965" spans="1:13" x14ac:dyDescent="0.35">
      <c r="A3965" t="s">
        <v>2229</v>
      </c>
      <c r="B3965" s="1">
        <v>45479</v>
      </c>
      <c r="C3965" t="s">
        <v>59</v>
      </c>
      <c r="D3965" t="s">
        <v>122</v>
      </c>
      <c r="E3965">
        <v>8</v>
      </c>
      <c r="F3965">
        <v>606.41</v>
      </c>
      <c r="G3965">
        <v>4851.28</v>
      </c>
      <c r="H3965" t="s">
        <v>104</v>
      </c>
      <c r="I3965" t="s">
        <v>260</v>
      </c>
      <c r="J3965" t="s">
        <v>31</v>
      </c>
      <c r="K3965">
        <v>2024</v>
      </c>
      <c r="L3965" t="s">
        <v>6534</v>
      </c>
      <c r="M3965" t="s">
        <v>6521</v>
      </c>
    </row>
    <row r="3966" spans="1:13" x14ac:dyDescent="0.35">
      <c r="A3966" t="s">
        <v>2307</v>
      </c>
      <c r="B3966" s="1">
        <v>44984</v>
      </c>
      <c r="C3966" t="s">
        <v>59</v>
      </c>
      <c r="D3966" t="s">
        <v>122</v>
      </c>
      <c r="E3966">
        <v>3</v>
      </c>
      <c r="F3966">
        <v>1117.1400000000001</v>
      </c>
      <c r="G3966">
        <v>3351.42</v>
      </c>
      <c r="H3966" t="s">
        <v>110</v>
      </c>
      <c r="I3966" t="s">
        <v>936</v>
      </c>
      <c r="J3966" t="s">
        <v>31</v>
      </c>
      <c r="K3966">
        <v>2023</v>
      </c>
      <c r="L3966" t="s">
        <v>6529</v>
      </c>
      <c r="M3966" t="s">
        <v>6528</v>
      </c>
    </row>
    <row r="3967" spans="1:13" x14ac:dyDescent="0.35">
      <c r="A3967" t="s">
        <v>2392</v>
      </c>
      <c r="B3967" s="1">
        <v>45096</v>
      </c>
      <c r="C3967" t="s">
        <v>59</v>
      </c>
      <c r="D3967" t="s">
        <v>122</v>
      </c>
      <c r="E3967">
        <v>7</v>
      </c>
      <c r="F3967">
        <v>2912.26</v>
      </c>
      <c r="G3967">
        <v>20385.82</v>
      </c>
      <c r="H3967" t="s">
        <v>42</v>
      </c>
      <c r="I3967" t="s">
        <v>451</v>
      </c>
      <c r="J3967" t="s">
        <v>14</v>
      </c>
      <c r="K3967">
        <v>2023</v>
      </c>
      <c r="L3967" t="s">
        <v>6531</v>
      </c>
      <c r="M3967" t="s">
        <v>6528</v>
      </c>
    </row>
    <row r="3968" spans="1:13" x14ac:dyDescent="0.35">
      <c r="A3968" t="s">
        <v>2437</v>
      </c>
      <c r="B3968" s="1">
        <v>45592</v>
      </c>
      <c r="C3968" t="s">
        <v>59</v>
      </c>
      <c r="D3968" t="s">
        <v>122</v>
      </c>
      <c r="E3968">
        <v>4</v>
      </c>
      <c r="F3968">
        <v>3689.92</v>
      </c>
      <c r="G3968">
        <v>14759.68</v>
      </c>
      <c r="H3968" t="s">
        <v>110</v>
      </c>
      <c r="I3968" t="s">
        <v>2167</v>
      </c>
      <c r="J3968" t="s">
        <v>19</v>
      </c>
      <c r="K3968">
        <v>2024</v>
      </c>
      <c r="L3968" t="s">
        <v>6522</v>
      </c>
      <c r="M3968" t="s">
        <v>6523</v>
      </c>
    </row>
    <row r="3969" spans="1:13" x14ac:dyDescent="0.35">
      <c r="A3969" t="s">
        <v>2539</v>
      </c>
      <c r="B3969" s="1">
        <v>45227</v>
      </c>
      <c r="C3969" t="s">
        <v>59</v>
      </c>
      <c r="D3969" t="s">
        <v>122</v>
      </c>
      <c r="E3969">
        <v>9</v>
      </c>
      <c r="F3969">
        <v>4013.13</v>
      </c>
      <c r="G3969">
        <v>36118.17</v>
      </c>
      <c r="H3969" t="s">
        <v>42</v>
      </c>
      <c r="I3969" t="s">
        <v>1485</v>
      </c>
      <c r="J3969" t="s">
        <v>44</v>
      </c>
      <c r="K3969">
        <v>2023</v>
      </c>
      <c r="L3969" t="s">
        <v>6522</v>
      </c>
      <c r="M3969" t="s">
        <v>6523</v>
      </c>
    </row>
    <row r="3970" spans="1:13" x14ac:dyDescent="0.35">
      <c r="A3970" t="s">
        <v>2599</v>
      </c>
      <c r="B3970" s="1">
        <v>45630</v>
      </c>
      <c r="C3970" t="s">
        <v>59</v>
      </c>
      <c r="D3970" t="s">
        <v>122</v>
      </c>
      <c r="E3970">
        <v>7</v>
      </c>
      <c r="F3970">
        <v>388.32</v>
      </c>
      <c r="G3970">
        <v>2718.24</v>
      </c>
      <c r="H3970" t="s">
        <v>29</v>
      </c>
      <c r="I3970" t="s">
        <v>1336</v>
      </c>
      <c r="J3970" t="s">
        <v>47</v>
      </c>
      <c r="K3970">
        <v>2024</v>
      </c>
      <c r="L3970" t="s">
        <v>6520</v>
      </c>
      <c r="M3970" t="s">
        <v>6521</v>
      </c>
    </row>
    <row r="3971" spans="1:13" x14ac:dyDescent="0.35">
      <c r="A3971" t="s">
        <v>2624</v>
      </c>
      <c r="B3971" s="1">
        <v>45179</v>
      </c>
      <c r="C3971" t="s">
        <v>59</v>
      </c>
      <c r="D3971" t="s">
        <v>122</v>
      </c>
      <c r="E3971">
        <v>9</v>
      </c>
      <c r="F3971">
        <v>4488.0200000000004</v>
      </c>
      <c r="G3971">
        <v>40392.18</v>
      </c>
      <c r="H3971" t="s">
        <v>42</v>
      </c>
      <c r="I3971" t="s">
        <v>1128</v>
      </c>
      <c r="J3971" t="s">
        <v>31</v>
      </c>
      <c r="K3971">
        <v>2023</v>
      </c>
      <c r="L3971" t="s">
        <v>6525</v>
      </c>
      <c r="M3971" t="s">
        <v>6523</v>
      </c>
    </row>
    <row r="3972" spans="1:13" x14ac:dyDescent="0.35">
      <c r="A3972" t="s">
        <v>2861</v>
      </c>
      <c r="B3972" s="1">
        <v>45349</v>
      </c>
      <c r="C3972" t="s">
        <v>59</v>
      </c>
      <c r="D3972" t="s">
        <v>122</v>
      </c>
      <c r="E3972">
        <v>9</v>
      </c>
      <c r="F3972">
        <v>1667.95</v>
      </c>
      <c r="G3972">
        <v>15011.55</v>
      </c>
      <c r="H3972" t="s">
        <v>110</v>
      </c>
      <c r="I3972" t="s">
        <v>54</v>
      </c>
      <c r="J3972" t="s">
        <v>47</v>
      </c>
      <c r="K3972">
        <v>2024</v>
      </c>
      <c r="L3972" t="s">
        <v>6529</v>
      </c>
      <c r="M3972" t="s">
        <v>6528</v>
      </c>
    </row>
    <row r="3973" spans="1:13" x14ac:dyDescent="0.35">
      <c r="A3973" t="s">
        <v>2892</v>
      </c>
      <c r="B3973" s="1">
        <v>45567</v>
      </c>
      <c r="C3973" t="s">
        <v>59</v>
      </c>
      <c r="D3973" t="s">
        <v>122</v>
      </c>
      <c r="E3973">
        <v>3</v>
      </c>
      <c r="F3973">
        <v>515.97</v>
      </c>
      <c r="G3973">
        <v>1547.91</v>
      </c>
      <c r="H3973" t="s">
        <v>104</v>
      </c>
      <c r="I3973" t="s">
        <v>145</v>
      </c>
      <c r="J3973" t="s">
        <v>19</v>
      </c>
      <c r="K3973">
        <v>2024</v>
      </c>
      <c r="L3973" t="s">
        <v>6522</v>
      </c>
      <c r="M3973" t="s">
        <v>6521</v>
      </c>
    </row>
    <row r="3974" spans="1:13" x14ac:dyDescent="0.35">
      <c r="A3974" t="s">
        <v>2905</v>
      </c>
      <c r="B3974" s="1">
        <v>45088</v>
      </c>
      <c r="C3974" t="s">
        <v>59</v>
      </c>
      <c r="D3974" t="s">
        <v>122</v>
      </c>
      <c r="E3974">
        <v>1</v>
      </c>
      <c r="F3974">
        <v>361.44</v>
      </c>
      <c r="G3974">
        <v>361.44</v>
      </c>
      <c r="H3974" t="s">
        <v>104</v>
      </c>
      <c r="I3974" t="s">
        <v>2825</v>
      </c>
      <c r="J3974" t="s">
        <v>44</v>
      </c>
      <c r="K3974">
        <v>2023</v>
      </c>
      <c r="L3974" t="s">
        <v>6531</v>
      </c>
      <c r="M3974" t="s">
        <v>6521</v>
      </c>
    </row>
    <row r="3975" spans="1:13" x14ac:dyDescent="0.35">
      <c r="A3975" t="s">
        <v>3066</v>
      </c>
      <c r="B3975" s="1">
        <v>45550</v>
      </c>
      <c r="C3975" t="s">
        <v>59</v>
      </c>
      <c r="D3975" t="s">
        <v>122</v>
      </c>
      <c r="E3975">
        <v>8</v>
      </c>
      <c r="F3975">
        <v>2312.36</v>
      </c>
      <c r="G3975">
        <v>18498.88</v>
      </c>
      <c r="H3975" t="s">
        <v>110</v>
      </c>
      <c r="I3975" t="s">
        <v>1291</v>
      </c>
      <c r="J3975" t="s">
        <v>39</v>
      </c>
      <c r="K3975">
        <v>2024</v>
      </c>
      <c r="L3975" t="s">
        <v>6525</v>
      </c>
      <c r="M3975" t="s">
        <v>6528</v>
      </c>
    </row>
    <row r="3976" spans="1:13" x14ac:dyDescent="0.35">
      <c r="A3976" t="s">
        <v>3169</v>
      </c>
      <c r="B3976" s="1">
        <v>45114</v>
      </c>
      <c r="C3976" t="s">
        <v>59</v>
      </c>
      <c r="D3976" t="s">
        <v>122</v>
      </c>
      <c r="E3976">
        <v>2</v>
      </c>
      <c r="F3976">
        <v>3606.8</v>
      </c>
      <c r="G3976">
        <v>7213.6</v>
      </c>
      <c r="H3976" t="s">
        <v>136</v>
      </c>
      <c r="I3976" t="s">
        <v>987</v>
      </c>
      <c r="J3976" t="s">
        <v>14</v>
      </c>
      <c r="K3976">
        <v>2023</v>
      </c>
      <c r="L3976" t="s">
        <v>6534</v>
      </c>
      <c r="M3976" t="s">
        <v>6523</v>
      </c>
    </row>
    <row r="3977" spans="1:13" x14ac:dyDescent="0.35">
      <c r="A3977" t="s">
        <v>3265</v>
      </c>
      <c r="B3977" s="1">
        <v>45055</v>
      </c>
      <c r="C3977" t="s">
        <v>59</v>
      </c>
      <c r="D3977" t="s">
        <v>122</v>
      </c>
      <c r="E3977">
        <v>9</v>
      </c>
      <c r="F3977">
        <v>1877.72</v>
      </c>
      <c r="G3977">
        <v>16899.48</v>
      </c>
      <c r="H3977" t="s">
        <v>29</v>
      </c>
      <c r="I3977" t="s">
        <v>1693</v>
      </c>
      <c r="J3977" t="s">
        <v>39</v>
      </c>
      <c r="K3977">
        <v>2023</v>
      </c>
      <c r="L3977" t="s">
        <v>6532</v>
      </c>
      <c r="M3977" t="s">
        <v>6528</v>
      </c>
    </row>
    <row r="3978" spans="1:13" x14ac:dyDescent="0.35">
      <c r="A3978" t="s">
        <v>3393</v>
      </c>
      <c r="B3978" s="1">
        <v>45317</v>
      </c>
      <c r="C3978" t="s">
        <v>59</v>
      </c>
      <c r="D3978" t="s">
        <v>122</v>
      </c>
      <c r="E3978">
        <v>2</v>
      </c>
      <c r="F3978">
        <v>4157.97</v>
      </c>
      <c r="G3978">
        <v>8315.94</v>
      </c>
      <c r="H3978" t="s">
        <v>104</v>
      </c>
      <c r="I3978" t="s">
        <v>427</v>
      </c>
      <c r="J3978" t="s">
        <v>14</v>
      </c>
      <c r="K3978">
        <v>2024</v>
      </c>
      <c r="L3978" t="s">
        <v>6524</v>
      </c>
      <c r="M3978" t="s">
        <v>6523</v>
      </c>
    </row>
    <row r="3979" spans="1:13" x14ac:dyDescent="0.35">
      <c r="A3979" t="s">
        <v>3431</v>
      </c>
      <c r="B3979" s="1">
        <v>45587</v>
      </c>
      <c r="C3979" t="s">
        <v>59</v>
      </c>
      <c r="D3979" t="s">
        <v>122</v>
      </c>
      <c r="E3979">
        <v>6</v>
      </c>
      <c r="F3979">
        <v>1096.58</v>
      </c>
      <c r="G3979">
        <v>6579.48</v>
      </c>
      <c r="H3979" t="s">
        <v>42</v>
      </c>
      <c r="I3979" t="s">
        <v>457</v>
      </c>
      <c r="J3979" t="s">
        <v>31</v>
      </c>
      <c r="K3979">
        <v>2024</v>
      </c>
      <c r="L3979" t="s">
        <v>6522</v>
      </c>
      <c r="M3979" t="s">
        <v>6528</v>
      </c>
    </row>
    <row r="3980" spans="1:13" x14ac:dyDescent="0.35">
      <c r="A3980" t="s">
        <v>3467</v>
      </c>
      <c r="B3980" s="1">
        <v>45310</v>
      </c>
      <c r="C3980" t="s">
        <v>59</v>
      </c>
      <c r="D3980" t="s">
        <v>122</v>
      </c>
      <c r="E3980">
        <v>1</v>
      </c>
      <c r="F3980">
        <v>3251.73</v>
      </c>
      <c r="G3980">
        <v>3251.73</v>
      </c>
      <c r="H3980" t="s">
        <v>136</v>
      </c>
      <c r="I3980" t="s">
        <v>1190</v>
      </c>
      <c r="J3980" t="s">
        <v>44</v>
      </c>
      <c r="K3980">
        <v>2024</v>
      </c>
      <c r="L3980" t="s">
        <v>6524</v>
      </c>
      <c r="M3980" t="s">
        <v>6523</v>
      </c>
    </row>
    <row r="3981" spans="1:13" x14ac:dyDescent="0.35">
      <c r="A3981" t="s">
        <v>3511</v>
      </c>
      <c r="B3981" s="1">
        <v>45208</v>
      </c>
      <c r="C3981" t="s">
        <v>59</v>
      </c>
      <c r="D3981" t="s">
        <v>122</v>
      </c>
      <c r="E3981">
        <v>5</v>
      </c>
      <c r="F3981">
        <v>2145.73</v>
      </c>
      <c r="G3981">
        <v>10728.65</v>
      </c>
      <c r="H3981" t="s">
        <v>42</v>
      </c>
      <c r="I3981" t="s">
        <v>325</v>
      </c>
      <c r="J3981" t="s">
        <v>39</v>
      </c>
      <c r="K3981">
        <v>2023</v>
      </c>
      <c r="L3981" t="s">
        <v>6522</v>
      </c>
      <c r="M3981" t="s">
        <v>6528</v>
      </c>
    </row>
    <row r="3982" spans="1:13" x14ac:dyDescent="0.35">
      <c r="A3982" t="s">
        <v>3539</v>
      </c>
      <c r="B3982" s="1">
        <v>45530</v>
      </c>
      <c r="C3982" t="s">
        <v>59</v>
      </c>
      <c r="D3982" t="s">
        <v>122</v>
      </c>
      <c r="E3982">
        <v>2</v>
      </c>
      <c r="F3982">
        <v>736.33</v>
      </c>
      <c r="G3982">
        <v>1472.66</v>
      </c>
      <c r="H3982" t="s">
        <v>110</v>
      </c>
      <c r="I3982" t="s">
        <v>1712</v>
      </c>
      <c r="J3982" t="s">
        <v>44</v>
      </c>
      <c r="K3982">
        <v>2024</v>
      </c>
      <c r="L3982" t="s">
        <v>6530</v>
      </c>
      <c r="M3982" t="s">
        <v>6521</v>
      </c>
    </row>
    <row r="3983" spans="1:13" x14ac:dyDescent="0.35">
      <c r="A3983" t="s">
        <v>3706</v>
      </c>
      <c r="B3983" s="1">
        <v>45621</v>
      </c>
      <c r="C3983" t="s">
        <v>59</v>
      </c>
      <c r="D3983" t="s">
        <v>122</v>
      </c>
      <c r="E3983">
        <v>4</v>
      </c>
      <c r="F3983">
        <v>4097.3999999999996</v>
      </c>
      <c r="G3983">
        <v>16389.599999999999</v>
      </c>
      <c r="H3983" t="s">
        <v>136</v>
      </c>
      <c r="I3983" t="s">
        <v>859</v>
      </c>
      <c r="J3983" t="s">
        <v>44</v>
      </c>
      <c r="K3983">
        <v>2024</v>
      </c>
      <c r="L3983" t="s">
        <v>6526</v>
      </c>
      <c r="M3983" t="s">
        <v>6523</v>
      </c>
    </row>
    <row r="3984" spans="1:13" x14ac:dyDescent="0.35">
      <c r="A3984" t="s">
        <v>3742</v>
      </c>
      <c r="B3984" s="1">
        <v>45494</v>
      </c>
      <c r="C3984" t="s">
        <v>59</v>
      </c>
      <c r="D3984" t="s">
        <v>122</v>
      </c>
      <c r="E3984">
        <v>8</v>
      </c>
      <c r="F3984">
        <v>4361.22</v>
      </c>
      <c r="G3984">
        <v>34889.760000000002</v>
      </c>
      <c r="H3984" t="s">
        <v>110</v>
      </c>
      <c r="I3984" t="s">
        <v>3743</v>
      </c>
      <c r="J3984" t="s">
        <v>19</v>
      </c>
      <c r="K3984">
        <v>2024</v>
      </c>
      <c r="L3984" t="s">
        <v>6534</v>
      </c>
      <c r="M3984" t="s">
        <v>6523</v>
      </c>
    </row>
    <row r="3985" spans="1:13" x14ac:dyDescent="0.35">
      <c r="A3985" t="s">
        <v>3818</v>
      </c>
      <c r="B3985" s="1">
        <v>45465</v>
      </c>
      <c r="C3985" t="s">
        <v>59</v>
      </c>
      <c r="D3985" t="s">
        <v>122</v>
      </c>
      <c r="E3985">
        <v>5</v>
      </c>
      <c r="F3985">
        <v>1140.8599999999999</v>
      </c>
      <c r="G3985">
        <v>5704.3</v>
      </c>
      <c r="H3985" t="s">
        <v>29</v>
      </c>
      <c r="I3985" t="s">
        <v>1211</v>
      </c>
      <c r="J3985" t="s">
        <v>31</v>
      </c>
      <c r="K3985">
        <v>2024</v>
      </c>
      <c r="L3985" t="s">
        <v>6531</v>
      </c>
      <c r="M3985" t="s">
        <v>6528</v>
      </c>
    </row>
    <row r="3986" spans="1:13" x14ac:dyDescent="0.35">
      <c r="A3986" t="s">
        <v>3916</v>
      </c>
      <c r="B3986" s="1">
        <v>45185</v>
      </c>
      <c r="C3986" t="s">
        <v>59</v>
      </c>
      <c r="D3986" t="s">
        <v>122</v>
      </c>
      <c r="E3986">
        <v>1</v>
      </c>
      <c r="F3986">
        <v>3989.62</v>
      </c>
      <c r="G3986">
        <v>3989.62</v>
      </c>
      <c r="H3986" t="s">
        <v>42</v>
      </c>
      <c r="I3986" t="s">
        <v>2528</v>
      </c>
      <c r="J3986" t="s">
        <v>39</v>
      </c>
      <c r="K3986">
        <v>2023</v>
      </c>
      <c r="L3986" t="s">
        <v>6525</v>
      </c>
      <c r="M3986" t="s">
        <v>6523</v>
      </c>
    </row>
    <row r="3987" spans="1:13" x14ac:dyDescent="0.35">
      <c r="A3987" t="s">
        <v>3969</v>
      </c>
      <c r="B3987" s="1">
        <v>45249</v>
      </c>
      <c r="C3987" t="s">
        <v>59</v>
      </c>
      <c r="D3987" t="s">
        <v>122</v>
      </c>
      <c r="E3987">
        <v>2</v>
      </c>
      <c r="F3987">
        <v>1022.13</v>
      </c>
      <c r="G3987">
        <v>2044.26</v>
      </c>
      <c r="H3987" t="s">
        <v>110</v>
      </c>
      <c r="I3987" t="s">
        <v>1702</v>
      </c>
      <c r="J3987" t="s">
        <v>31</v>
      </c>
      <c r="K3987">
        <v>2023</v>
      </c>
      <c r="L3987" t="s">
        <v>6526</v>
      </c>
      <c r="M3987" t="s">
        <v>6528</v>
      </c>
    </row>
    <row r="3988" spans="1:13" x14ac:dyDescent="0.35">
      <c r="A3988" t="s">
        <v>4023</v>
      </c>
      <c r="B3988" s="1">
        <v>45221</v>
      </c>
      <c r="C3988" t="s">
        <v>59</v>
      </c>
      <c r="D3988" t="s">
        <v>122</v>
      </c>
      <c r="E3988">
        <v>1</v>
      </c>
      <c r="F3988">
        <v>2827.04</v>
      </c>
      <c r="G3988">
        <v>2827.04</v>
      </c>
      <c r="H3988" t="s">
        <v>104</v>
      </c>
      <c r="I3988" t="s">
        <v>1211</v>
      </c>
      <c r="J3988" t="s">
        <v>19</v>
      </c>
      <c r="K3988">
        <v>2023</v>
      </c>
      <c r="L3988" t="s">
        <v>6522</v>
      </c>
      <c r="M3988" t="s">
        <v>6528</v>
      </c>
    </row>
    <row r="3989" spans="1:13" x14ac:dyDescent="0.35">
      <c r="A3989" t="s">
        <v>4221</v>
      </c>
      <c r="B3989" s="1">
        <v>45153</v>
      </c>
      <c r="C3989" t="s">
        <v>59</v>
      </c>
      <c r="D3989" t="s">
        <v>122</v>
      </c>
      <c r="E3989">
        <v>9</v>
      </c>
      <c r="F3989">
        <v>2284.88</v>
      </c>
      <c r="G3989">
        <v>20563.919999999998</v>
      </c>
      <c r="H3989" t="s">
        <v>42</v>
      </c>
      <c r="I3989" t="s">
        <v>601</v>
      </c>
      <c r="J3989" t="s">
        <v>47</v>
      </c>
      <c r="K3989">
        <v>2023</v>
      </c>
      <c r="L3989" t="s">
        <v>6530</v>
      </c>
      <c r="M3989" t="s">
        <v>6528</v>
      </c>
    </row>
    <row r="3990" spans="1:13" x14ac:dyDescent="0.35">
      <c r="A3990" t="s">
        <v>4338</v>
      </c>
      <c r="B3990" s="1">
        <v>45202</v>
      </c>
      <c r="C3990" t="s">
        <v>59</v>
      </c>
      <c r="D3990" t="s">
        <v>122</v>
      </c>
      <c r="E3990">
        <v>4</v>
      </c>
      <c r="F3990">
        <v>3648.4</v>
      </c>
      <c r="G3990">
        <v>14593.6</v>
      </c>
      <c r="H3990" t="s">
        <v>136</v>
      </c>
      <c r="I3990" t="s">
        <v>2099</v>
      </c>
      <c r="J3990" t="s">
        <v>19</v>
      </c>
      <c r="K3990">
        <v>2023</v>
      </c>
      <c r="L3990" t="s">
        <v>6522</v>
      </c>
      <c r="M3990" t="s">
        <v>6523</v>
      </c>
    </row>
    <row r="3991" spans="1:13" x14ac:dyDescent="0.35">
      <c r="A3991" t="s">
        <v>4425</v>
      </c>
      <c r="B3991" s="1">
        <v>45157</v>
      </c>
      <c r="C3991" t="s">
        <v>59</v>
      </c>
      <c r="D3991" t="s">
        <v>122</v>
      </c>
      <c r="E3991">
        <v>1</v>
      </c>
      <c r="F3991">
        <v>2871.4</v>
      </c>
      <c r="G3991">
        <v>2871.4</v>
      </c>
      <c r="H3991" t="s">
        <v>104</v>
      </c>
      <c r="I3991" t="s">
        <v>2271</v>
      </c>
      <c r="J3991" t="s">
        <v>44</v>
      </c>
      <c r="K3991">
        <v>2023</v>
      </c>
      <c r="L3991" t="s">
        <v>6530</v>
      </c>
      <c r="M3991" t="s">
        <v>6528</v>
      </c>
    </row>
    <row r="3992" spans="1:13" x14ac:dyDescent="0.35">
      <c r="A3992" t="s">
        <v>4498</v>
      </c>
      <c r="B3992" s="1">
        <v>45565</v>
      </c>
      <c r="C3992" t="s">
        <v>59</v>
      </c>
      <c r="D3992" t="s">
        <v>122</v>
      </c>
      <c r="E3992">
        <v>5</v>
      </c>
      <c r="F3992">
        <v>4609.8900000000003</v>
      </c>
      <c r="G3992">
        <v>23049.45</v>
      </c>
      <c r="H3992" t="s">
        <v>110</v>
      </c>
      <c r="I3992" t="s">
        <v>640</v>
      </c>
      <c r="J3992" t="s">
        <v>19</v>
      </c>
      <c r="K3992">
        <v>2024</v>
      </c>
      <c r="L3992" t="s">
        <v>6525</v>
      </c>
      <c r="M3992" t="s">
        <v>6523</v>
      </c>
    </row>
    <row r="3993" spans="1:13" x14ac:dyDescent="0.35">
      <c r="A3993" t="s">
        <v>4630</v>
      </c>
      <c r="B3993" s="1">
        <v>45290</v>
      </c>
      <c r="C3993" t="s">
        <v>59</v>
      </c>
      <c r="D3993" t="s">
        <v>122</v>
      </c>
      <c r="E3993">
        <v>9</v>
      </c>
      <c r="F3993">
        <v>2787.99</v>
      </c>
      <c r="G3993">
        <v>25091.91</v>
      </c>
      <c r="H3993" t="s">
        <v>136</v>
      </c>
      <c r="I3993" t="s">
        <v>1220</v>
      </c>
      <c r="J3993" t="s">
        <v>39</v>
      </c>
      <c r="K3993">
        <v>2023</v>
      </c>
      <c r="L3993" t="s">
        <v>6520</v>
      </c>
      <c r="M3993" t="s">
        <v>6528</v>
      </c>
    </row>
    <row r="3994" spans="1:13" x14ac:dyDescent="0.35">
      <c r="A3994" t="s">
        <v>4709</v>
      </c>
      <c r="B3994" s="1">
        <v>44966</v>
      </c>
      <c r="C3994" t="s">
        <v>59</v>
      </c>
      <c r="D3994" t="s">
        <v>122</v>
      </c>
      <c r="E3994">
        <v>3</v>
      </c>
      <c r="F3994">
        <v>3729.66</v>
      </c>
      <c r="G3994">
        <v>11188.98</v>
      </c>
      <c r="H3994" t="s">
        <v>110</v>
      </c>
      <c r="I3994" t="s">
        <v>1316</v>
      </c>
      <c r="J3994" t="s">
        <v>31</v>
      </c>
      <c r="K3994">
        <v>2023</v>
      </c>
      <c r="L3994" t="s">
        <v>6529</v>
      </c>
      <c r="M3994" t="s">
        <v>6523</v>
      </c>
    </row>
    <row r="3995" spans="1:13" x14ac:dyDescent="0.35">
      <c r="A3995" t="s">
        <v>4711</v>
      </c>
      <c r="B3995" s="1">
        <v>45182</v>
      </c>
      <c r="C3995" t="s">
        <v>59</v>
      </c>
      <c r="D3995" t="s">
        <v>122</v>
      </c>
      <c r="E3995">
        <v>1</v>
      </c>
      <c r="F3995">
        <v>4075.58</v>
      </c>
      <c r="G3995">
        <v>4075.58</v>
      </c>
      <c r="H3995" t="s">
        <v>110</v>
      </c>
      <c r="I3995" t="s">
        <v>3743</v>
      </c>
      <c r="J3995" t="s">
        <v>31</v>
      </c>
      <c r="K3995">
        <v>2023</v>
      </c>
      <c r="L3995" t="s">
        <v>6525</v>
      </c>
      <c r="M3995" t="s">
        <v>6523</v>
      </c>
    </row>
    <row r="3996" spans="1:13" x14ac:dyDescent="0.35">
      <c r="A3996" t="s">
        <v>4810</v>
      </c>
      <c r="B3996" s="1">
        <v>45652</v>
      </c>
      <c r="C3996" t="s">
        <v>59</v>
      </c>
      <c r="D3996" t="s">
        <v>122</v>
      </c>
      <c r="E3996">
        <v>10</v>
      </c>
      <c r="F3996">
        <v>4316.54</v>
      </c>
      <c r="G3996">
        <v>43165.4</v>
      </c>
      <c r="H3996" t="s">
        <v>104</v>
      </c>
      <c r="I3996" t="s">
        <v>137</v>
      </c>
      <c r="J3996" t="s">
        <v>44</v>
      </c>
      <c r="K3996">
        <v>2024</v>
      </c>
      <c r="L3996" t="s">
        <v>6520</v>
      </c>
      <c r="M3996" t="s">
        <v>6523</v>
      </c>
    </row>
    <row r="3997" spans="1:13" x14ac:dyDescent="0.35">
      <c r="A3997" t="s">
        <v>4880</v>
      </c>
      <c r="B3997" s="1">
        <v>44998</v>
      </c>
      <c r="C3997" t="s">
        <v>59</v>
      </c>
      <c r="D3997" t="s">
        <v>122</v>
      </c>
      <c r="E3997">
        <v>8</v>
      </c>
      <c r="F3997">
        <v>3696.25</v>
      </c>
      <c r="G3997">
        <v>29570</v>
      </c>
      <c r="H3997" t="s">
        <v>29</v>
      </c>
      <c r="I3997" t="s">
        <v>6536</v>
      </c>
      <c r="J3997" t="s">
        <v>14</v>
      </c>
      <c r="K3997">
        <v>2023</v>
      </c>
      <c r="L3997" t="s">
        <v>6533</v>
      </c>
      <c r="M3997" t="s">
        <v>6523</v>
      </c>
    </row>
    <row r="3998" spans="1:13" x14ac:dyDescent="0.35">
      <c r="A3998" t="s">
        <v>4935</v>
      </c>
      <c r="B3998" s="1">
        <v>45222</v>
      </c>
      <c r="C3998" t="s">
        <v>59</v>
      </c>
      <c r="D3998" t="s">
        <v>122</v>
      </c>
      <c r="E3998">
        <v>1</v>
      </c>
      <c r="F3998">
        <v>510.24</v>
      </c>
      <c r="G3998">
        <v>510.24</v>
      </c>
      <c r="H3998" t="s">
        <v>110</v>
      </c>
      <c r="I3998" t="s">
        <v>348</v>
      </c>
      <c r="J3998" t="s">
        <v>44</v>
      </c>
      <c r="K3998">
        <v>2023</v>
      </c>
      <c r="L3998" t="s">
        <v>6522</v>
      </c>
      <c r="M3998" t="s">
        <v>6521</v>
      </c>
    </row>
    <row r="3999" spans="1:13" x14ac:dyDescent="0.35">
      <c r="A3999" t="s">
        <v>4938</v>
      </c>
      <c r="B3999" s="1">
        <v>45539</v>
      </c>
      <c r="C3999" t="s">
        <v>59</v>
      </c>
      <c r="D3999" t="s">
        <v>122</v>
      </c>
      <c r="E3999">
        <v>7</v>
      </c>
      <c r="F3999">
        <v>2137.4499999999998</v>
      </c>
      <c r="G3999">
        <v>14962.15</v>
      </c>
      <c r="H3999" t="s">
        <v>42</v>
      </c>
      <c r="I3999" t="s">
        <v>356</v>
      </c>
      <c r="J3999" t="s">
        <v>31</v>
      </c>
      <c r="K3999">
        <v>2024</v>
      </c>
      <c r="L3999" t="s">
        <v>6525</v>
      </c>
      <c r="M3999" t="s">
        <v>6528</v>
      </c>
    </row>
    <row r="4000" spans="1:13" x14ac:dyDescent="0.35">
      <c r="A4000" t="s">
        <v>5130</v>
      </c>
      <c r="B4000" s="1">
        <v>45379</v>
      </c>
      <c r="C4000" t="s">
        <v>59</v>
      </c>
      <c r="D4000" t="s">
        <v>122</v>
      </c>
      <c r="E4000">
        <v>5</v>
      </c>
      <c r="F4000">
        <v>1578.54</v>
      </c>
      <c r="G4000">
        <v>7892.7</v>
      </c>
      <c r="H4000" t="s">
        <v>29</v>
      </c>
      <c r="I4000" t="s">
        <v>566</v>
      </c>
      <c r="J4000" t="s">
        <v>39</v>
      </c>
      <c r="K4000">
        <v>2024</v>
      </c>
      <c r="L4000" t="s">
        <v>6533</v>
      </c>
      <c r="M4000" t="s">
        <v>6528</v>
      </c>
    </row>
    <row r="4001" spans="1:13" x14ac:dyDescent="0.35">
      <c r="A4001" t="s">
        <v>5154</v>
      </c>
      <c r="B4001" s="1">
        <v>45471</v>
      </c>
      <c r="C4001" t="s">
        <v>59</v>
      </c>
      <c r="D4001" t="s">
        <v>122</v>
      </c>
      <c r="E4001">
        <v>6</v>
      </c>
      <c r="F4001">
        <v>3889.49</v>
      </c>
      <c r="G4001">
        <v>23336.94</v>
      </c>
      <c r="H4001" t="s">
        <v>110</v>
      </c>
      <c r="I4001" t="s">
        <v>794</v>
      </c>
      <c r="J4001" t="s">
        <v>44</v>
      </c>
      <c r="K4001">
        <v>2024</v>
      </c>
      <c r="L4001" t="s">
        <v>6531</v>
      </c>
      <c r="M4001" t="s">
        <v>6523</v>
      </c>
    </row>
    <row r="4002" spans="1:13" x14ac:dyDescent="0.35">
      <c r="A4002" t="s">
        <v>5176</v>
      </c>
      <c r="B4002" s="1">
        <v>45287</v>
      </c>
      <c r="C4002" t="s">
        <v>59</v>
      </c>
      <c r="D4002" t="s">
        <v>122</v>
      </c>
      <c r="E4002">
        <v>6</v>
      </c>
      <c r="F4002">
        <v>709.98</v>
      </c>
      <c r="G4002">
        <v>4259.88</v>
      </c>
      <c r="H4002" t="s">
        <v>110</v>
      </c>
      <c r="I4002" t="s">
        <v>61</v>
      </c>
      <c r="J4002" t="s">
        <v>19</v>
      </c>
      <c r="K4002">
        <v>2023</v>
      </c>
      <c r="L4002" t="s">
        <v>6520</v>
      </c>
      <c r="M4002" t="s">
        <v>6521</v>
      </c>
    </row>
    <row r="4003" spans="1:13" x14ac:dyDescent="0.35">
      <c r="A4003" t="s">
        <v>5284</v>
      </c>
      <c r="B4003" s="1">
        <v>45397</v>
      </c>
      <c r="C4003" t="s">
        <v>59</v>
      </c>
      <c r="D4003" t="s">
        <v>122</v>
      </c>
      <c r="E4003">
        <v>9</v>
      </c>
      <c r="F4003">
        <v>1941.13</v>
      </c>
      <c r="G4003">
        <v>17470.169999999998</v>
      </c>
      <c r="H4003" t="s">
        <v>110</v>
      </c>
      <c r="I4003" t="s">
        <v>378</v>
      </c>
      <c r="J4003" t="s">
        <v>44</v>
      </c>
      <c r="K4003">
        <v>2024</v>
      </c>
      <c r="L4003" t="s">
        <v>6527</v>
      </c>
      <c r="M4003" t="s">
        <v>6528</v>
      </c>
    </row>
    <row r="4004" spans="1:13" x14ac:dyDescent="0.35">
      <c r="A4004" t="s">
        <v>5366</v>
      </c>
      <c r="B4004" s="1">
        <v>45103</v>
      </c>
      <c r="C4004" t="s">
        <v>59</v>
      </c>
      <c r="D4004" t="s">
        <v>122</v>
      </c>
      <c r="E4004">
        <v>8</v>
      </c>
      <c r="F4004">
        <v>4284.58</v>
      </c>
      <c r="G4004">
        <v>34276.639999999999</v>
      </c>
      <c r="H4004" t="s">
        <v>104</v>
      </c>
      <c r="I4004" t="s">
        <v>1185</v>
      </c>
      <c r="J4004" t="s">
        <v>39</v>
      </c>
      <c r="K4004">
        <v>2023</v>
      </c>
      <c r="L4004" t="s">
        <v>6531</v>
      </c>
      <c r="M4004" t="s">
        <v>6523</v>
      </c>
    </row>
    <row r="4005" spans="1:13" x14ac:dyDescent="0.35">
      <c r="A4005" t="s">
        <v>5383</v>
      </c>
      <c r="B4005" s="1">
        <v>45580</v>
      </c>
      <c r="C4005" t="s">
        <v>59</v>
      </c>
      <c r="D4005" t="s">
        <v>122</v>
      </c>
      <c r="E4005">
        <v>1</v>
      </c>
      <c r="F4005">
        <v>819.7</v>
      </c>
      <c r="G4005">
        <v>819.7</v>
      </c>
      <c r="H4005" t="s">
        <v>29</v>
      </c>
      <c r="I4005" t="s">
        <v>1574</v>
      </c>
      <c r="J4005" t="s">
        <v>47</v>
      </c>
      <c r="K4005">
        <v>2024</v>
      </c>
      <c r="L4005" t="s">
        <v>6522</v>
      </c>
      <c r="M4005" t="s">
        <v>6521</v>
      </c>
    </row>
    <row r="4006" spans="1:13" x14ac:dyDescent="0.35">
      <c r="A4006" t="s">
        <v>5403</v>
      </c>
      <c r="B4006" s="1">
        <v>45299</v>
      </c>
      <c r="C4006" t="s">
        <v>59</v>
      </c>
      <c r="D4006" t="s">
        <v>122</v>
      </c>
      <c r="E4006">
        <v>8</v>
      </c>
      <c r="F4006">
        <v>1590.47</v>
      </c>
      <c r="G4006">
        <v>12723.76</v>
      </c>
      <c r="H4006" t="s">
        <v>136</v>
      </c>
      <c r="I4006" t="s">
        <v>2067</v>
      </c>
      <c r="J4006" t="s">
        <v>39</v>
      </c>
      <c r="K4006">
        <v>2024</v>
      </c>
      <c r="L4006" t="s">
        <v>6524</v>
      </c>
      <c r="M4006" t="s">
        <v>6528</v>
      </c>
    </row>
    <row r="4007" spans="1:13" x14ac:dyDescent="0.35">
      <c r="A4007" t="s">
        <v>5449</v>
      </c>
      <c r="B4007" s="1">
        <v>45437</v>
      </c>
      <c r="C4007" t="s">
        <v>59</v>
      </c>
      <c r="D4007" t="s">
        <v>122</v>
      </c>
      <c r="E4007">
        <v>2</v>
      </c>
      <c r="F4007">
        <v>1345.7</v>
      </c>
      <c r="G4007">
        <v>2691.4</v>
      </c>
      <c r="H4007" t="s">
        <v>104</v>
      </c>
      <c r="I4007" t="s">
        <v>495</v>
      </c>
      <c r="J4007" t="s">
        <v>6535</v>
      </c>
      <c r="K4007">
        <v>2024</v>
      </c>
      <c r="L4007" t="s">
        <v>6532</v>
      </c>
      <c r="M4007" t="s">
        <v>6528</v>
      </c>
    </row>
    <row r="4008" spans="1:13" x14ac:dyDescent="0.35">
      <c r="A4008" t="s">
        <v>5486</v>
      </c>
      <c r="B4008" s="1">
        <v>45155</v>
      </c>
      <c r="C4008" t="s">
        <v>59</v>
      </c>
      <c r="D4008" t="s">
        <v>122</v>
      </c>
      <c r="E4008">
        <v>7</v>
      </c>
      <c r="F4008">
        <v>3702.92</v>
      </c>
      <c r="G4008">
        <v>25920.44</v>
      </c>
      <c r="H4008" t="s">
        <v>104</v>
      </c>
      <c r="I4008" t="s">
        <v>670</v>
      </c>
      <c r="J4008" t="s">
        <v>31</v>
      </c>
      <c r="K4008">
        <v>2023</v>
      </c>
      <c r="L4008" t="s">
        <v>6530</v>
      </c>
      <c r="M4008" t="s">
        <v>6523</v>
      </c>
    </row>
    <row r="4009" spans="1:13" x14ac:dyDescent="0.35">
      <c r="A4009" t="s">
        <v>5557</v>
      </c>
      <c r="B4009" s="1">
        <v>45399</v>
      </c>
      <c r="C4009" t="s">
        <v>59</v>
      </c>
      <c r="D4009" t="s">
        <v>122</v>
      </c>
      <c r="E4009">
        <v>6</v>
      </c>
      <c r="F4009">
        <v>3975.7</v>
      </c>
      <c r="G4009">
        <v>23854.2</v>
      </c>
      <c r="H4009" t="s">
        <v>104</v>
      </c>
      <c r="I4009" t="s">
        <v>1621</v>
      </c>
      <c r="J4009" t="s">
        <v>47</v>
      </c>
      <c r="K4009">
        <v>2024</v>
      </c>
      <c r="L4009" t="s">
        <v>6527</v>
      </c>
      <c r="M4009" t="s">
        <v>6523</v>
      </c>
    </row>
    <row r="4010" spans="1:13" x14ac:dyDescent="0.35">
      <c r="A4010" t="s">
        <v>5803</v>
      </c>
      <c r="B4010" s="1">
        <v>45199</v>
      </c>
      <c r="C4010" t="s">
        <v>59</v>
      </c>
      <c r="D4010" t="s">
        <v>122</v>
      </c>
      <c r="E4010">
        <v>5</v>
      </c>
      <c r="F4010">
        <v>1456.85</v>
      </c>
      <c r="G4010">
        <v>7284.25</v>
      </c>
      <c r="H4010" t="s">
        <v>29</v>
      </c>
      <c r="I4010" t="s">
        <v>1369</v>
      </c>
      <c r="J4010" t="s">
        <v>6535</v>
      </c>
      <c r="K4010">
        <v>2023</v>
      </c>
      <c r="L4010" t="s">
        <v>6525</v>
      </c>
      <c r="M4010" t="s">
        <v>6528</v>
      </c>
    </row>
    <row r="4011" spans="1:13" x14ac:dyDescent="0.35">
      <c r="A4011" t="s">
        <v>5868</v>
      </c>
      <c r="B4011" s="1">
        <v>45135</v>
      </c>
      <c r="C4011" t="s">
        <v>59</v>
      </c>
      <c r="D4011" t="s">
        <v>122</v>
      </c>
      <c r="E4011">
        <v>1</v>
      </c>
      <c r="F4011">
        <v>4718.01</v>
      </c>
      <c r="G4011">
        <v>4718.01</v>
      </c>
      <c r="H4011" t="s">
        <v>42</v>
      </c>
      <c r="I4011" t="s">
        <v>710</v>
      </c>
      <c r="J4011" t="s">
        <v>31</v>
      </c>
      <c r="K4011">
        <v>2023</v>
      </c>
      <c r="L4011" t="s">
        <v>6534</v>
      </c>
      <c r="M4011" t="s">
        <v>6523</v>
      </c>
    </row>
    <row r="4012" spans="1:13" x14ac:dyDescent="0.35">
      <c r="A4012" t="s">
        <v>5881</v>
      </c>
      <c r="B4012" s="1">
        <v>45611</v>
      </c>
      <c r="C4012" t="s">
        <v>59</v>
      </c>
      <c r="D4012" t="s">
        <v>122</v>
      </c>
      <c r="E4012">
        <v>8</v>
      </c>
      <c r="F4012">
        <v>835.59</v>
      </c>
      <c r="G4012">
        <v>6684.72</v>
      </c>
      <c r="H4012" t="s">
        <v>104</v>
      </c>
      <c r="I4012" t="s">
        <v>2855</v>
      </c>
      <c r="J4012" t="s">
        <v>44</v>
      </c>
      <c r="K4012">
        <v>2024</v>
      </c>
      <c r="L4012" t="s">
        <v>6526</v>
      </c>
      <c r="M4012" t="s">
        <v>6521</v>
      </c>
    </row>
    <row r="4013" spans="1:13" x14ac:dyDescent="0.35">
      <c r="A4013" t="s">
        <v>5924</v>
      </c>
      <c r="B4013" s="1">
        <v>45633</v>
      </c>
      <c r="C4013" t="s">
        <v>59</v>
      </c>
      <c r="D4013" t="s">
        <v>122</v>
      </c>
      <c r="E4013">
        <v>5</v>
      </c>
      <c r="F4013">
        <v>1873.36</v>
      </c>
      <c r="G4013">
        <v>9366.7999999999993</v>
      </c>
      <c r="H4013" t="s">
        <v>29</v>
      </c>
      <c r="I4013" t="s">
        <v>574</v>
      </c>
      <c r="J4013" t="s">
        <v>14</v>
      </c>
      <c r="K4013">
        <v>2024</v>
      </c>
      <c r="L4013" t="s">
        <v>6520</v>
      </c>
      <c r="M4013" t="s">
        <v>6528</v>
      </c>
    </row>
    <row r="4014" spans="1:13" x14ac:dyDescent="0.35">
      <c r="A4014" t="s">
        <v>5929</v>
      </c>
      <c r="B4014" s="1">
        <v>45273</v>
      </c>
      <c r="C4014" t="s">
        <v>59</v>
      </c>
      <c r="D4014" t="s">
        <v>122</v>
      </c>
      <c r="E4014">
        <v>4</v>
      </c>
      <c r="F4014">
        <v>810.35</v>
      </c>
      <c r="G4014">
        <v>3241.4</v>
      </c>
      <c r="H4014" t="s">
        <v>104</v>
      </c>
      <c r="I4014" t="s">
        <v>915</v>
      </c>
      <c r="J4014" t="s">
        <v>44</v>
      </c>
      <c r="K4014">
        <v>2023</v>
      </c>
      <c r="L4014" t="s">
        <v>6520</v>
      </c>
      <c r="M4014" t="s">
        <v>6521</v>
      </c>
    </row>
    <row r="4015" spans="1:13" x14ac:dyDescent="0.35">
      <c r="A4015" t="s">
        <v>5934</v>
      </c>
      <c r="B4015" s="1">
        <v>45201</v>
      </c>
      <c r="C4015" t="s">
        <v>59</v>
      </c>
      <c r="D4015" t="s">
        <v>122</v>
      </c>
      <c r="E4015">
        <v>3</v>
      </c>
      <c r="F4015">
        <v>4480.46</v>
      </c>
      <c r="G4015">
        <v>13441.38</v>
      </c>
      <c r="H4015" t="s">
        <v>104</v>
      </c>
      <c r="I4015" t="s">
        <v>1137</v>
      </c>
      <c r="J4015" t="s">
        <v>39</v>
      </c>
      <c r="K4015">
        <v>2023</v>
      </c>
      <c r="L4015" t="s">
        <v>6522</v>
      </c>
      <c r="M4015" t="s">
        <v>6523</v>
      </c>
    </row>
    <row r="4016" spans="1:13" x14ac:dyDescent="0.35">
      <c r="A4016" t="s">
        <v>5952</v>
      </c>
      <c r="B4016" s="1">
        <v>45570</v>
      </c>
      <c r="C4016" t="s">
        <v>59</v>
      </c>
      <c r="D4016" t="s">
        <v>122</v>
      </c>
      <c r="E4016">
        <v>8</v>
      </c>
      <c r="F4016">
        <v>4801.38</v>
      </c>
      <c r="G4016">
        <v>38411.040000000001</v>
      </c>
      <c r="H4016" t="s">
        <v>29</v>
      </c>
      <c r="I4016" t="s">
        <v>333</v>
      </c>
      <c r="J4016" t="s">
        <v>31</v>
      </c>
      <c r="K4016">
        <v>2024</v>
      </c>
      <c r="L4016" t="s">
        <v>6522</v>
      </c>
      <c r="M4016" t="s">
        <v>6523</v>
      </c>
    </row>
    <row r="4017" spans="1:13" x14ac:dyDescent="0.35">
      <c r="A4017" t="s">
        <v>6014</v>
      </c>
      <c r="B4017" s="1">
        <v>45471</v>
      </c>
      <c r="C4017" t="s">
        <v>59</v>
      </c>
      <c r="D4017" t="s">
        <v>122</v>
      </c>
      <c r="E4017">
        <v>10</v>
      </c>
      <c r="F4017">
        <v>1578.08</v>
      </c>
      <c r="G4017">
        <v>15780.8</v>
      </c>
      <c r="H4017" t="s">
        <v>110</v>
      </c>
      <c r="I4017" t="s">
        <v>1016</v>
      </c>
      <c r="J4017" t="s">
        <v>14</v>
      </c>
      <c r="K4017">
        <v>2024</v>
      </c>
      <c r="L4017" t="s">
        <v>6531</v>
      </c>
      <c r="M4017" t="s">
        <v>6528</v>
      </c>
    </row>
    <row r="4018" spans="1:13" x14ac:dyDescent="0.35">
      <c r="A4018" t="s">
        <v>6087</v>
      </c>
      <c r="B4018" s="1">
        <v>45542</v>
      </c>
      <c r="C4018" t="s">
        <v>59</v>
      </c>
      <c r="D4018" t="s">
        <v>122</v>
      </c>
      <c r="E4018">
        <v>5</v>
      </c>
      <c r="F4018">
        <v>3733.29</v>
      </c>
      <c r="G4018">
        <v>18666.45</v>
      </c>
      <c r="H4018" t="s">
        <v>29</v>
      </c>
      <c r="I4018" t="s">
        <v>371</v>
      </c>
      <c r="J4018" t="s">
        <v>39</v>
      </c>
      <c r="K4018">
        <v>2024</v>
      </c>
      <c r="L4018" t="s">
        <v>6525</v>
      </c>
      <c r="M4018" t="s">
        <v>6523</v>
      </c>
    </row>
    <row r="4019" spans="1:13" x14ac:dyDescent="0.35">
      <c r="A4019" t="s">
        <v>6088</v>
      </c>
      <c r="B4019" s="1">
        <v>45188</v>
      </c>
      <c r="C4019" t="s">
        <v>59</v>
      </c>
      <c r="D4019" t="s">
        <v>122</v>
      </c>
      <c r="E4019">
        <v>8</v>
      </c>
      <c r="F4019">
        <v>4486.8100000000004</v>
      </c>
      <c r="G4019">
        <v>35894.480000000003</v>
      </c>
      <c r="H4019" t="s">
        <v>42</v>
      </c>
      <c r="I4019" t="s">
        <v>1031</v>
      </c>
      <c r="J4019" t="s">
        <v>39</v>
      </c>
      <c r="K4019">
        <v>2023</v>
      </c>
      <c r="L4019" t="s">
        <v>6525</v>
      </c>
      <c r="M4019" t="s">
        <v>6523</v>
      </c>
    </row>
    <row r="4020" spans="1:13" x14ac:dyDescent="0.35">
      <c r="A4020" t="s">
        <v>6120</v>
      </c>
      <c r="B4020" s="1">
        <v>45210</v>
      </c>
      <c r="C4020" t="s">
        <v>59</v>
      </c>
      <c r="D4020" t="s">
        <v>122</v>
      </c>
      <c r="E4020">
        <v>3</v>
      </c>
      <c r="F4020">
        <v>722.51</v>
      </c>
      <c r="G4020">
        <v>2167.5300000000002</v>
      </c>
      <c r="H4020" t="s">
        <v>42</v>
      </c>
      <c r="I4020" t="s">
        <v>279</v>
      </c>
      <c r="J4020" t="s">
        <v>39</v>
      </c>
      <c r="K4020">
        <v>2023</v>
      </c>
      <c r="L4020" t="s">
        <v>6522</v>
      </c>
      <c r="M4020" t="s">
        <v>6521</v>
      </c>
    </row>
    <row r="4021" spans="1:13" x14ac:dyDescent="0.35">
      <c r="A4021" t="s">
        <v>6143</v>
      </c>
      <c r="B4021" s="1">
        <v>45310</v>
      </c>
      <c r="C4021" t="s">
        <v>59</v>
      </c>
      <c r="D4021" t="s">
        <v>122</v>
      </c>
      <c r="E4021">
        <v>5</v>
      </c>
      <c r="F4021">
        <v>4402.63</v>
      </c>
      <c r="G4021">
        <v>22013.15</v>
      </c>
      <c r="H4021" t="s">
        <v>110</v>
      </c>
      <c r="I4021" t="s">
        <v>915</v>
      </c>
      <c r="J4021" t="s">
        <v>39</v>
      </c>
      <c r="K4021">
        <v>2024</v>
      </c>
      <c r="L4021" t="s">
        <v>6524</v>
      </c>
      <c r="M4021" t="s">
        <v>6523</v>
      </c>
    </row>
    <row r="4022" spans="1:13" x14ac:dyDescent="0.35">
      <c r="A4022" t="s">
        <v>6258</v>
      </c>
      <c r="B4022" s="1">
        <v>45645</v>
      </c>
      <c r="C4022" t="s">
        <v>59</v>
      </c>
      <c r="D4022" t="s">
        <v>122</v>
      </c>
      <c r="E4022">
        <v>2</v>
      </c>
      <c r="F4022">
        <v>925.35</v>
      </c>
      <c r="G4022">
        <v>1850.7</v>
      </c>
      <c r="H4022" t="s">
        <v>136</v>
      </c>
      <c r="I4022" t="s">
        <v>1482</v>
      </c>
      <c r="J4022" t="s">
        <v>19</v>
      </c>
      <c r="K4022">
        <v>2024</v>
      </c>
      <c r="L4022" t="s">
        <v>6520</v>
      </c>
      <c r="M4022" t="s">
        <v>6521</v>
      </c>
    </row>
    <row r="4023" spans="1:13" x14ac:dyDescent="0.35">
      <c r="A4023" t="s">
        <v>6332</v>
      </c>
      <c r="B4023" s="1">
        <v>45064</v>
      </c>
      <c r="C4023" t="s">
        <v>59</v>
      </c>
      <c r="D4023" t="s">
        <v>122</v>
      </c>
      <c r="E4023">
        <v>4</v>
      </c>
      <c r="F4023">
        <v>2182.9699999999998</v>
      </c>
      <c r="G4023">
        <v>8731.8799999999992</v>
      </c>
      <c r="H4023" t="s">
        <v>42</v>
      </c>
      <c r="I4023" t="s">
        <v>202</v>
      </c>
      <c r="J4023" t="s">
        <v>19</v>
      </c>
      <c r="K4023">
        <v>2023</v>
      </c>
      <c r="L4023" t="s">
        <v>6532</v>
      </c>
      <c r="M4023" t="s">
        <v>6528</v>
      </c>
    </row>
    <row r="4024" spans="1:13" x14ac:dyDescent="0.35">
      <c r="A4024" t="s">
        <v>6334</v>
      </c>
      <c r="B4024" s="1">
        <v>45031</v>
      </c>
      <c r="C4024" t="s">
        <v>59</v>
      </c>
      <c r="D4024" t="s">
        <v>122</v>
      </c>
      <c r="E4024">
        <v>8</v>
      </c>
      <c r="F4024">
        <v>1346.93</v>
      </c>
      <c r="G4024">
        <v>10775.44</v>
      </c>
      <c r="H4024" t="s">
        <v>42</v>
      </c>
      <c r="I4024" t="s">
        <v>1226</v>
      </c>
      <c r="J4024" t="s">
        <v>44</v>
      </c>
      <c r="K4024">
        <v>2023</v>
      </c>
      <c r="L4024" t="s">
        <v>6527</v>
      </c>
      <c r="M4024" t="s">
        <v>6528</v>
      </c>
    </row>
    <row r="4025" spans="1:13" x14ac:dyDescent="0.35">
      <c r="A4025" t="s">
        <v>6464</v>
      </c>
      <c r="B4025" s="1">
        <v>45547</v>
      </c>
      <c r="C4025" t="s">
        <v>59</v>
      </c>
      <c r="D4025" t="s">
        <v>122</v>
      </c>
      <c r="E4025">
        <v>5</v>
      </c>
      <c r="F4025">
        <v>1752.29</v>
      </c>
      <c r="G4025">
        <v>8761.4500000000007</v>
      </c>
      <c r="H4025" t="s">
        <v>29</v>
      </c>
      <c r="I4025" t="s">
        <v>2507</v>
      </c>
      <c r="J4025" t="s">
        <v>39</v>
      </c>
      <c r="K4025">
        <v>2024</v>
      </c>
      <c r="L4025" t="s">
        <v>6525</v>
      </c>
      <c r="M4025" t="s">
        <v>6528</v>
      </c>
    </row>
    <row r="4026" spans="1:13" x14ac:dyDescent="0.35">
      <c r="A4026" t="s">
        <v>6497</v>
      </c>
      <c r="B4026" s="1">
        <v>45105</v>
      </c>
      <c r="C4026" t="s">
        <v>59</v>
      </c>
      <c r="D4026" t="s">
        <v>122</v>
      </c>
      <c r="E4026">
        <v>7</v>
      </c>
      <c r="F4026">
        <v>1330.64</v>
      </c>
      <c r="G4026">
        <v>9314.48</v>
      </c>
      <c r="H4026" t="s">
        <v>42</v>
      </c>
      <c r="I4026" t="s">
        <v>173</v>
      </c>
      <c r="J4026" t="s">
        <v>47</v>
      </c>
      <c r="K4026">
        <v>2023</v>
      </c>
      <c r="L4026" t="s">
        <v>6531</v>
      </c>
      <c r="M4026" t="s">
        <v>6528</v>
      </c>
    </row>
    <row r="4027" spans="1:13" x14ac:dyDescent="0.35">
      <c r="A4027" t="s">
        <v>6503</v>
      </c>
      <c r="B4027" s="1">
        <v>45652</v>
      </c>
      <c r="C4027" t="s">
        <v>59</v>
      </c>
      <c r="D4027" t="s">
        <v>122</v>
      </c>
      <c r="E4027">
        <v>7</v>
      </c>
      <c r="F4027">
        <v>4507</v>
      </c>
      <c r="G4027">
        <v>31549</v>
      </c>
      <c r="H4027" t="s">
        <v>42</v>
      </c>
      <c r="I4027" t="s">
        <v>927</v>
      </c>
      <c r="J4027" t="s">
        <v>47</v>
      </c>
      <c r="K4027">
        <v>2024</v>
      </c>
      <c r="L4027" t="s">
        <v>6520</v>
      </c>
      <c r="M4027" t="s">
        <v>6523</v>
      </c>
    </row>
    <row r="4028" spans="1:13" x14ac:dyDescent="0.35">
      <c r="A4028" t="s">
        <v>227</v>
      </c>
      <c r="B4028" s="1">
        <v>45133</v>
      </c>
      <c r="C4028" t="s">
        <v>70</v>
      </c>
      <c r="D4028" t="s">
        <v>228</v>
      </c>
      <c r="E4028">
        <v>3</v>
      </c>
      <c r="F4028">
        <v>453.68</v>
      </c>
      <c r="G4028">
        <v>1361.04</v>
      </c>
      <c r="H4028" t="s">
        <v>136</v>
      </c>
      <c r="I4028" t="s">
        <v>229</v>
      </c>
      <c r="J4028" t="s">
        <v>19</v>
      </c>
      <c r="K4028">
        <v>2023</v>
      </c>
      <c r="L4028" t="s">
        <v>6534</v>
      </c>
      <c r="M4028" t="s">
        <v>6521</v>
      </c>
    </row>
    <row r="4029" spans="1:13" x14ac:dyDescent="0.35">
      <c r="A4029" t="s">
        <v>402</v>
      </c>
      <c r="B4029" s="1">
        <v>45113</v>
      </c>
      <c r="C4029" t="s">
        <v>70</v>
      </c>
      <c r="D4029" t="s">
        <v>228</v>
      </c>
      <c r="E4029">
        <v>10</v>
      </c>
      <c r="F4029">
        <v>897.71</v>
      </c>
      <c r="G4029">
        <v>8977.1</v>
      </c>
      <c r="H4029" t="s">
        <v>42</v>
      </c>
      <c r="I4029" t="s">
        <v>371</v>
      </c>
      <c r="J4029" t="s">
        <v>19</v>
      </c>
      <c r="K4029">
        <v>2023</v>
      </c>
      <c r="L4029" t="s">
        <v>6534</v>
      </c>
      <c r="M4029" t="s">
        <v>6521</v>
      </c>
    </row>
    <row r="4030" spans="1:13" x14ac:dyDescent="0.35">
      <c r="A4030" t="s">
        <v>469</v>
      </c>
      <c r="B4030" s="1">
        <v>45006</v>
      </c>
      <c r="C4030" t="s">
        <v>70</v>
      </c>
      <c r="D4030" t="s">
        <v>228</v>
      </c>
      <c r="E4030">
        <v>4</v>
      </c>
      <c r="F4030">
        <v>514.30999999999995</v>
      </c>
      <c r="G4030">
        <v>2057.2399999999998</v>
      </c>
      <c r="H4030" t="s">
        <v>110</v>
      </c>
      <c r="I4030" t="s">
        <v>470</v>
      </c>
      <c r="J4030" t="s">
        <v>44</v>
      </c>
      <c r="K4030">
        <v>2023</v>
      </c>
      <c r="L4030" t="s">
        <v>6533</v>
      </c>
      <c r="M4030" t="s">
        <v>6521</v>
      </c>
    </row>
    <row r="4031" spans="1:13" x14ac:dyDescent="0.35">
      <c r="A4031" t="s">
        <v>627</v>
      </c>
      <c r="B4031" s="1">
        <v>45513</v>
      </c>
      <c r="C4031" t="s">
        <v>70</v>
      </c>
      <c r="D4031" t="s">
        <v>228</v>
      </c>
      <c r="E4031">
        <v>2</v>
      </c>
      <c r="F4031">
        <v>484.22</v>
      </c>
      <c r="G4031">
        <v>968.44</v>
      </c>
      <c r="H4031" t="s">
        <v>136</v>
      </c>
      <c r="I4031" t="s">
        <v>137</v>
      </c>
      <c r="J4031" t="s">
        <v>44</v>
      </c>
      <c r="K4031">
        <v>2024</v>
      </c>
      <c r="L4031" t="s">
        <v>6530</v>
      </c>
      <c r="M4031" t="s">
        <v>6521</v>
      </c>
    </row>
    <row r="4032" spans="1:13" x14ac:dyDescent="0.35">
      <c r="A4032" t="s">
        <v>642</v>
      </c>
      <c r="B4032" s="1">
        <v>45542</v>
      </c>
      <c r="C4032" t="s">
        <v>70</v>
      </c>
      <c r="D4032" t="s">
        <v>228</v>
      </c>
      <c r="E4032">
        <v>2</v>
      </c>
      <c r="F4032">
        <v>628.79</v>
      </c>
      <c r="G4032">
        <v>1257.58</v>
      </c>
      <c r="H4032" t="s">
        <v>29</v>
      </c>
      <c r="I4032" t="s">
        <v>455</v>
      </c>
      <c r="J4032" t="s">
        <v>44</v>
      </c>
      <c r="K4032">
        <v>2024</v>
      </c>
      <c r="L4032" t="s">
        <v>6525</v>
      </c>
      <c r="M4032" t="s">
        <v>6521</v>
      </c>
    </row>
    <row r="4033" spans="1:13" x14ac:dyDescent="0.35">
      <c r="A4033" t="s">
        <v>713</v>
      </c>
      <c r="B4033" s="1">
        <v>45441</v>
      </c>
      <c r="C4033" t="s">
        <v>70</v>
      </c>
      <c r="D4033" t="s">
        <v>228</v>
      </c>
      <c r="E4033">
        <v>1</v>
      </c>
      <c r="F4033">
        <v>449.45</v>
      </c>
      <c r="G4033">
        <v>449.45</v>
      </c>
      <c r="H4033" t="s">
        <v>104</v>
      </c>
      <c r="I4033" t="s">
        <v>531</v>
      </c>
      <c r="J4033" t="s">
        <v>39</v>
      </c>
      <c r="K4033">
        <v>2024</v>
      </c>
      <c r="L4033" t="s">
        <v>6532</v>
      </c>
      <c r="M4033" t="s">
        <v>6521</v>
      </c>
    </row>
    <row r="4034" spans="1:13" x14ac:dyDescent="0.35">
      <c r="A4034" t="s">
        <v>789</v>
      </c>
      <c r="B4034" s="1">
        <v>45540</v>
      </c>
      <c r="C4034" t="s">
        <v>70</v>
      </c>
      <c r="D4034" t="s">
        <v>228</v>
      </c>
      <c r="E4034">
        <v>3</v>
      </c>
      <c r="F4034">
        <v>800.59</v>
      </c>
      <c r="G4034">
        <v>2401.77</v>
      </c>
      <c r="H4034" t="s">
        <v>42</v>
      </c>
      <c r="I4034" t="s">
        <v>6536</v>
      </c>
      <c r="J4034" t="s">
        <v>14</v>
      </c>
      <c r="K4034">
        <v>2024</v>
      </c>
      <c r="L4034" t="s">
        <v>6525</v>
      </c>
      <c r="M4034" t="s">
        <v>6521</v>
      </c>
    </row>
    <row r="4035" spans="1:13" x14ac:dyDescent="0.35">
      <c r="A4035" t="s">
        <v>921</v>
      </c>
      <c r="B4035" s="1">
        <v>45260</v>
      </c>
      <c r="C4035" t="s">
        <v>70</v>
      </c>
      <c r="D4035" t="s">
        <v>228</v>
      </c>
      <c r="E4035">
        <v>10</v>
      </c>
      <c r="F4035">
        <v>879.68</v>
      </c>
      <c r="G4035">
        <v>8796.7999999999993</v>
      </c>
      <c r="H4035" t="s">
        <v>42</v>
      </c>
      <c r="I4035" t="s">
        <v>922</v>
      </c>
      <c r="J4035" t="s">
        <v>31</v>
      </c>
      <c r="K4035">
        <v>2023</v>
      </c>
      <c r="L4035" t="s">
        <v>6526</v>
      </c>
      <c r="M4035" t="s">
        <v>6521</v>
      </c>
    </row>
    <row r="4036" spans="1:13" x14ac:dyDescent="0.35">
      <c r="A4036" t="s">
        <v>933</v>
      </c>
      <c r="B4036" s="1">
        <v>45174</v>
      </c>
      <c r="C4036" t="s">
        <v>70</v>
      </c>
      <c r="D4036" t="s">
        <v>228</v>
      </c>
      <c r="E4036">
        <v>7</v>
      </c>
      <c r="F4036">
        <v>957.46</v>
      </c>
      <c r="G4036">
        <v>6702.22</v>
      </c>
      <c r="H4036" t="s">
        <v>104</v>
      </c>
      <c r="I4036" t="s">
        <v>6536</v>
      </c>
      <c r="J4036" t="s">
        <v>44</v>
      </c>
      <c r="K4036">
        <v>2023</v>
      </c>
      <c r="L4036" t="s">
        <v>6525</v>
      </c>
      <c r="M4036" t="s">
        <v>6521</v>
      </c>
    </row>
    <row r="4037" spans="1:13" x14ac:dyDescent="0.35">
      <c r="A4037" t="s">
        <v>1011</v>
      </c>
      <c r="B4037" s="1">
        <v>45177</v>
      </c>
      <c r="C4037" t="s">
        <v>70</v>
      </c>
      <c r="D4037" t="s">
        <v>228</v>
      </c>
      <c r="E4037">
        <v>3</v>
      </c>
      <c r="F4037">
        <v>219.21</v>
      </c>
      <c r="G4037">
        <v>657.63</v>
      </c>
      <c r="H4037" t="s">
        <v>104</v>
      </c>
      <c r="I4037" t="s">
        <v>171</v>
      </c>
      <c r="J4037" t="s">
        <v>14</v>
      </c>
      <c r="K4037">
        <v>2023</v>
      </c>
      <c r="L4037" t="s">
        <v>6525</v>
      </c>
      <c r="M4037" t="s">
        <v>6521</v>
      </c>
    </row>
    <row r="4038" spans="1:13" x14ac:dyDescent="0.35">
      <c r="A4038" t="s">
        <v>1033</v>
      </c>
      <c r="B4038" s="1">
        <v>45565</v>
      </c>
      <c r="C4038" t="s">
        <v>70</v>
      </c>
      <c r="D4038" t="s">
        <v>228</v>
      </c>
      <c r="E4038">
        <v>4</v>
      </c>
      <c r="F4038">
        <v>607.02</v>
      </c>
      <c r="G4038">
        <v>2428.08</v>
      </c>
      <c r="H4038" t="s">
        <v>29</v>
      </c>
      <c r="I4038" t="s">
        <v>13</v>
      </c>
      <c r="J4038" t="s">
        <v>39</v>
      </c>
      <c r="K4038">
        <v>2024</v>
      </c>
      <c r="L4038" t="s">
        <v>6525</v>
      </c>
      <c r="M4038" t="s">
        <v>6521</v>
      </c>
    </row>
    <row r="4039" spans="1:13" x14ac:dyDescent="0.35">
      <c r="A4039" t="s">
        <v>1046</v>
      </c>
      <c r="B4039" s="1">
        <v>45222</v>
      </c>
      <c r="C4039" t="s">
        <v>70</v>
      </c>
      <c r="D4039" t="s">
        <v>228</v>
      </c>
      <c r="E4039">
        <v>8</v>
      </c>
      <c r="F4039">
        <v>384.86</v>
      </c>
      <c r="G4039">
        <v>3078.88</v>
      </c>
      <c r="H4039" t="s">
        <v>29</v>
      </c>
      <c r="I4039" t="s">
        <v>1047</v>
      </c>
      <c r="J4039" t="s">
        <v>44</v>
      </c>
      <c r="K4039">
        <v>2023</v>
      </c>
      <c r="L4039" t="s">
        <v>6522</v>
      </c>
      <c r="M4039" t="s">
        <v>6521</v>
      </c>
    </row>
    <row r="4040" spans="1:13" x14ac:dyDescent="0.35">
      <c r="A4040" t="s">
        <v>1169</v>
      </c>
      <c r="B4040" s="1">
        <v>45645</v>
      </c>
      <c r="C4040" t="s">
        <v>70</v>
      </c>
      <c r="D4040" t="s">
        <v>228</v>
      </c>
      <c r="E4040">
        <v>6</v>
      </c>
      <c r="F4040">
        <v>53.72</v>
      </c>
      <c r="G4040">
        <v>322.32</v>
      </c>
      <c r="H4040" t="s">
        <v>110</v>
      </c>
      <c r="I4040" t="s">
        <v>1170</v>
      </c>
      <c r="J4040" t="s">
        <v>31</v>
      </c>
      <c r="K4040">
        <v>2024</v>
      </c>
      <c r="L4040" t="s">
        <v>6520</v>
      </c>
      <c r="M4040" t="s">
        <v>6521</v>
      </c>
    </row>
    <row r="4041" spans="1:13" x14ac:dyDescent="0.35">
      <c r="A4041" t="s">
        <v>1171</v>
      </c>
      <c r="B4041" s="1">
        <v>45370</v>
      </c>
      <c r="C4041" t="s">
        <v>70</v>
      </c>
      <c r="D4041" t="s">
        <v>228</v>
      </c>
      <c r="E4041">
        <v>5</v>
      </c>
      <c r="F4041">
        <v>361.36</v>
      </c>
      <c r="G4041">
        <v>1806.8</v>
      </c>
      <c r="H4041" t="s">
        <v>29</v>
      </c>
      <c r="I4041" t="s">
        <v>1172</v>
      </c>
      <c r="J4041" t="s">
        <v>47</v>
      </c>
      <c r="K4041">
        <v>2024</v>
      </c>
      <c r="L4041" t="s">
        <v>6533</v>
      </c>
      <c r="M4041" t="s">
        <v>6521</v>
      </c>
    </row>
    <row r="4042" spans="1:13" x14ac:dyDescent="0.35">
      <c r="A4042" t="s">
        <v>1262</v>
      </c>
      <c r="B4042" s="1">
        <v>45638</v>
      </c>
      <c r="C4042" t="s">
        <v>70</v>
      </c>
      <c r="D4042" t="s">
        <v>228</v>
      </c>
      <c r="E4042">
        <v>4</v>
      </c>
      <c r="F4042">
        <v>405.81</v>
      </c>
      <c r="G4042">
        <v>1623.24</v>
      </c>
      <c r="H4042" t="s">
        <v>110</v>
      </c>
      <c r="I4042" t="s">
        <v>1263</v>
      </c>
      <c r="J4042" t="s">
        <v>31</v>
      </c>
      <c r="K4042">
        <v>2024</v>
      </c>
      <c r="L4042" t="s">
        <v>6520</v>
      </c>
      <c r="M4042" t="s">
        <v>6521</v>
      </c>
    </row>
    <row r="4043" spans="1:13" x14ac:dyDescent="0.35">
      <c r="A4043" t="s">
        <v>1311</v>
      </c>
      <c r="B4043" s="1">
        <v>45044</v>
      </c>
      <c r="C4043" t="s">
        <v>70</v>
      </c>
      <c r="D4043" t="s">
        <v>228</v>
      </c>
      <c r="E4043">
        <v>9</v>
      </c>
      <c r="F4043">
        <v>320.35000000000002</v>
      </c>
      <c r="G4043">
        <v>2883.15</v>
      </c>
      <c r="H4043" t="s">
        <v>110</v>
      </c>
      <c r="I4043" t="s">
        <v>761</v>
      </c>
      <c r="J4043" t="s">
        <v>19</v>
      </c>
      <c r="K4043">
        <v>2023</v>
      </c>
      <c r="L4043" t="s">
        <v>6527</v>
      </c>
      <c r="M4043" t="s">
        <v>6521</v>
      </c>
    </row>
    <row r="4044" spans="1:13" x14ac:dyDescent="0.35">
      <c r="A4044" t="s">
        <v>1471</v>
      </c>
      <c r="B4044" s="1">
        <v>45268</v>
      </c>
      <c r="C4044" t="s">
        <v>70</v>
      </c>
      <c r="D4044" t="s">
        <v>228</v>
      </c>
      <c r="E4044">
        <v>7</v>
      </c>
      <c r="F4044">
        <v>50.4</v>
      </c>
      <c r="G4044">
        <v>352.8</v>
      </c>
      <c r="H4044" t="s">
        <v>136</v>
      </c>
      <c r="I4044" t="s">
        <v>1397</v>
      </c>
      <c r="J4044" t="s">
        <v>19</v>
      </c>
      <c r="K4044">
        <v>2023</v>
      </c>
      <c r="L4044" t="s">
        <v>6520</v>
      </c>
      <c r="M4044" t="s">
        <v>6521</v>
      </c>
    </row>
    <row r="4045" spans="1:13" x14ac:dyDescent="0.35">
      <c r="A4045" t="s">
        <v>1497</v>
      </c>
      <c r="B4045" s="1">
        <v>45260</v>
      </c>
      <c r="C4045" t="s">
        <v>70</v>
      </c>
      <c r="D4045" t="s">
        <v>228</v>
      </c>
      <c r="E4045">
        <v>10</v>
      </c>
      <c r="F4045">
        <v>464.24</v>
      </c>
      <c r="G4045">
        <v>4642.3999999999996</v>
      </c>
      <c r="H4045" t="s">
        <v>42</v>
      </c>
      <c r="I4045" t="s">
        <v>233</v>
      </c>
      <c r="J4045" t="s">
        <v>19</v>
      </c>
      <c r="K4045">
        <v>2023</v>
      </c>
      <c r="L4045" t="s">
        <v>6526</v>
      </c>
      <c r="M4045" t="s">
        <v>6521</v>
      </c>
    </row>
    <row r="4046" spans="1:13" x14ac:dyDescent="0.35">
      <c r="A4046" t="s">
        <v>1515</v>
      </c>
      <c r="B4046" s="1">
        <v>45250</v>
      </c>
      <c r="C4046" t="s">
        <v>70</v>
      </c>
      <c r="D4046" t="s">
        <v>228</v>
      </c>
      <c r="E4046">
        <v>8</v>
      </c>
      <c r="F4046">
        <v>461.1</v>
      </c>
      <c r="G4046">
        <v>3688.8</v>
      </c>
      <c r="H4046" t="s">
        <v>110</v>
      </c>
      <c r="I4046" t="s">
        <v>249</v>
      </c>
      <c r="J4046" t="s">
        <v>44</v>
      </c>
      <c r="K4046">
        <v>2023</v>
      </c>
      <c r="L4046" t="s">
        <v>6526</v>
      </c>
      <c r="M4046" t="s">
        <v>6521</v>
      </c>
    </row>
    <row r="4047" spans="1:13" x14ac:dyDescent="0.35">
      <c r="A4047" t="s">
        <v>1596</v>
      </c>
      <c r="B4047" s="1">
        <v>45086</v>
      </c>
      <c r="C4047" t="s">
        <v>70</v>
      </c>
      <c r="D4047" t="s">
        <v>228</v>
      </c>
      <c r="E4047">
        <v>4</v>
      </c>
      <c r="F4047">
        <v>259.35000000000002</v>
      </c>
      <c r="G4047">
        <v>1037.4000000000001</v>
      </c>
      <c r="H4047" t="s">
        <v>136</v>
      </c>
      <c r="I4047" t="s">
        <v>57</v>
      </c>
      <c r="J4047" t="s">
        <v>6535</v>
      </c>
      <c r="K4047">
        <v>2023</v>
      </c>
      <c r="L4047" t="s">
        <v>6531</v>
      </c>
      <c r="M4047" t="s">
        <v>6521</v>
      </c>
    </row>
    <row r="4048" spans="1:13" x14ac:dyDescent="0.35">
      <c r="A4048" t="s">
        <v>1597</v>
      </c>
      <c r="B4048" s="1">
        <v>45131</v>
      </c>
      <c r="C4048" t="s">
        <v>70</v>
      </c>
      <c r="D4048" t="s">
        <v>228</v>
      </c>
      <c r="E4048">
        <v>8</v>
      </c>
      <c r="F4048">
        <v>301.51</v>
      </c>
      <c r="G4048">
        <v>2412.08</v>
      </c>
      <c r="H4048" t="s">
        <v>136</v>
      </c>
      <c r="I4048" t="s">
        <v>1336</v>
      </c>
      <c r="J4048" t="s">
        <v>31</v>
      </c>
      <c r="K4048">
        <v>2023</v>
      </c>
      <c r="L4048" t="s">
        <v>6534</v>
      </c>
      <c r="M4048" t="s">
        <v>6521</v>
      </c>
    </row>
    <row r="4049" spans="1:13" x14ac:dyDescent="0.35">
      <c r="A4049" t="s">
        <v>1622</v>
      </c>
      <c r="B4049" s="1">
        <v>45099</v>
      </c>
      <c r="C4049" t="s">
        <v>70</v>
      </c>
      <c r="D4049" t="s">
        <v>228</v>
      </c>
      <c r="E4049">
        <v>6</v>
      </c>
      <c r="F4049">
        <v>231.6</v>
      </c>
      <c r="G4049">
        <v>1389.6</v>
      </c>
      <c r="H4049" t="s">
        <v>104</v>
      </c>
      <c r="I4049" t="s">
        <v>674</v>
      </c>
      <c r="J4049" t="s">
        <v>14</v>
      </c>
      <c r="K4049">
        <v>2023</v>
      </c>
      <c r="L4049" t="s">
        <v>6531</v>
      </c>
      <c r="M4049" t="s">
        <v>6521</v>
      </c>
    </row>
    <row r="4050" spans="1:13" x14ac:dyDescent="0.35">
      <c r="A4050" t="s">
        <v>1855</v>
      </c>
      <c r="B4050" s="1">
        <v>45024</v>
      </c>
      <c r="C4050" t="s">
        <v>70</v>
      </c>
      <c r="D4050" t="s">
        <v>228</v>
      </c>
      <c r="E4050">
        <v>2</v>
      </c>
      <c r="F4050">
        <v>730.51</v>
      </c>
      <c r="G4050">
        <v>1461.02</v>
      </c>
      <c r="H4050" t="s">
        <v>104</v>
      </c>
      <c r="I4050" t="s">
        <v>996</v>
      </c>
      <c r="J4050" t="s">
        <v>44</v>
      </c>
      <c r="K4050">
        <v>2023</v>
      </c>
      <c r="L4050" t="s">
        <v>6527</v>
      </c>
      <c r="M4050" t="s">
        <v>6521</v>
      </c>
    </row>
    <row r="4051" spans="1:13" x14ac:dyDescent="0.35">
      <c r="A4051" t="s">
        <v>1901</v>
      </c>
      <c r="B4051" s="1">
        <v>45490</v>
      </c>
      <c r="C4051" t="s">
        <v>70</v>
      </c>
      <c r="D4051" t="s">
        <v>228</v>
      </c>
      <c r="E4051">
        <v>2</v>
      </c>
      <c r="F4051">
        <v>237.69</v>
      </c>
      <c r="G4051">
        <v>475.38</v>
      </c>
      <c r="H4051" t="s">
        <v>42</v>
      </c>
      <c r="I4051" t="s">
        <v>663</v>
      </c>
      <c r="J4051" t="s">
        <v>39</v>
      </c>
      <c r="K4051">
        <v>2024</v>
      </c>
      <c r="L4051" t="s">
        <v>6534</v>
      </c>
      <c r="M4051" t="s">
        <v>6521</v>
      </c>
    </row>
    <row r="4052" spans="1:13" x14ac:dyDescent="0.35">
      <c r="A4052" t="s">
        <v>1922</v>
      </c>
      <c r="B4052" s="1">
        <v>45647</v>
      </c>
      <c r="C4052" t="s">
        <v>70</v>
      </c>
      <c r="D4052" t="s">
        <v>228</v>
      </c>
      <c r="E4052">
        <v>4</v>
      </c>
      <c r="F4052">
        <v>347.57</v>
      </c>
      <c r="G4052">
        <v>1390.28</v>
      </c>
      <c r="H4052" t="s">
        <v>104</v>
      </c>
      <c r="I4052" t="s">
        <v>1070</v>
      </c>
      <c r="J4052" t="s">
        <v>44</v>
      </c>
      <c r="K4052">
        <v>2024</v>
      </c>
      <c r="L4052" t="s">
        <v>6520</v>
      </c>
      <c r="M4052" t="s">
        <v>6521</v>
      </c>
    </row>
    <row r="4053" spans="1:13" x14ac:dyDescent="0.35">
      <c r="A4053" t="s">
        <v>1964</v>
      </c>
      <c r="B4053" s="1">
        <v>45093</v>
      </c>
      <c r="C4053" t="s">
        <v>70</v>
      </c>
      <c r="D4053" t="s">
        <v>228</v>
      </c>
      <c r="E4053">
        <v>7</v>
      </c>
      <c r="F4053">
        <v>636.54999999999995</v>
      </c>
      <c r="G4053">
        <v>4455.8500000000004</v>
      </c>
      <c r="H4053" t="s">
        <v>42</v>
      </c>
      <c r="I4053" t="s">
        <v>1459</v>
      </c>
      <c r="J4053" t="s">
        <v>39</v>
      </c>
      <c r="K4053">
        <v>2023</v>
      </c>
      <c r="L4053" t="s">
        <v>6531</v>
      </c>
      <c r="M4053" t="s">
        <v>6521</v>
      </c>
    </row>
    <row r="4054" spans="1:13" x14ac:dyDescent="0.35">
      <c r="A4054" t="s">
        <v>2019</v>
      </c>
      <c r="B4054" s="1">
        <v>45454</v>
      </c>
      <c r="C4054" t="s">
        <v>70</v>
      </c>
      <c r="D4054" t="s">
        <v>228</v>
      </c>
      <c r="E4054">
        <v>2</v>
      </c>
      <c r="F4054">
        <v>169.14</v>
      </c>
      <c r="G4054">
        <v>338.28</v>
      </c>
      <c r="H4054" t="s">
        <v>104</v>
      </c>
      <c r="I4054" t="s">
        <v>894</v>
      </c>
      <c r="J4054" t="s">
        <v>47</v>
      </c>
      <c r="K4054">
        <v>2024</v>
      </c>
      <c r="L4054" t="s">
        <v>6531</v>
      </c>
      <c r="M4054" t="s">
        <v>6521</v>
      </c>
    </row>
    <row r="4055" spans="1:13" x14ac:dyDescent="0.35">
      <c r="A4055" t="s">
        <v>2319</v>
      </c>
      <c r="B4055" s="1">
        <v>45227</v>
      </c>
      <c r="C4055" t="s">
        <v>70</v>
      </c>
      <c r="D4055" t="s">
        <v>228</v>
      </c>
      <c r="E4055">
        <v>9</v>
      </c>
      <c r="F4055">
        <v>409.07</v>
      </c>
      <c r="G4055">
        <v>3681.63</v>
      </c>
      <c r="H4055" t="s">
        <v>42</v>
      </c>
      <c r="I4055" t="s">
        <v>333</v>
      </c>
      <c r="J4055" t="s">
        <v>19</v>
      </c>
      <c r="K4055">
        <v>2023</v>
      </c>
      <c r="L4055" t="s">
        <v>6522</v>
      </c>
      <c r="M4055" t="s">
        <v>6521</v>
      </c>
    </row>
    <row r="4056" spans="1:13" x14ac:dyDescent="0.35">
      <c r="A4056" t="s">
        <v>2327</v>
      </c>
      <c r="B4056" s="1">
        <v>45487</v>
      </c>
      <c r="C4056" t="s">
        <v>70</v>
      </c>
      <c r="D4056" t="s">
        <v>228</v>
      </c>
      <c r="E4056">
        <v>3</v>
      </c>
      <c r="F4056">
        <v>412.43</v>
      </c>
      <c r="G4056">
        <v>1237.29</v>
      </c>
      <c r="H4056" t="s">
        <v>110</v>
      </c>
      <c r="I4056" t="s">
        <v>455</v>
      </c>
      <c r="J4056" t="s">
        <v>19</v>
      </c>
      <c r="K4056">
        <v>2024</v>
      </c>
      <c r="L4056" t="s">
        <v>6534</v>
      </c>
      <c r="M4056" t="s">
        <v>6521</v>
      </c>
    </row>
    <row r="4057" spans="1:13" x14ac:dyDescent="0.35">
      <c r="A4057" t="s">
        <v>2348</v>
      </c>
      <c r="B4057" s="1">
        <v>45311</v>
      </c>
      <c r="C4057" t="s">
        <v>70</v>
      </c>
      <c r="D4057" t="s">
        <v>228</v>
      </c>
      <c r="E4057">
        <v>7</v>
      </c>
      <c r="F4057">
        <v>772.52</v>
      </c>
      <c r="G4057">
        <v>5407.64</v>
      </c>
      <c r="H4057" t="s">
        <v>29</v>
      </c>
      <c r="I4057" t="s">
        <v>1788</v>
      </c>
      <c r="J4057" t="s">
        <v>44</v>
      </c>
      <c r="K4057">
        <v>2024</v>
      </c>
      <c r="L4057" t="s">
        <v>6524</v>
      </c>
      <c r="M4057" t="s">
        <v>6521</v>
      </c>
    </row>
    <row r="4058" spans="1:13" x14ac:dyDescent="0.35">
      <c r="A4058" t="s">
        <v>2355</v>
      </c>
      <c r="B4058" s="1">
        <v>45201</v>
      </c>
      <c r="C4058" t="s">
        <v>70</v>
      </c>
      <c r="D4058" t="s">
        <v>228</v>
      </c>
      <c r="E4058">
        <v>6</v>
      </c>
      <c r="F4058">
        <v>350.67</v>
      </c>
      <c r="G4058">
        <v>2104.02</v>
      </c>
      <c r="H4058" t="s">
        <v>110</v>
      </c>
      <c r="I4058" t="s">
        <v>2356</v>
      </c>
      <c r="J4058" t="s">
        <v>31</v>
      </c>
      <c r="K4058">
        <v>2023</v>
      </c>
      <c r="L4058" t="s">
        <v>6522</v>
      </c>
      <c r="M4058" t="s">
        <v>6521</v>
      </c>
    </row>
    <row r="4059" spans="1:13" x14ac:dyDescent="0.35">
      <c r="A4059" t="s">
        <v>2387</v>
      </c>
      <c r="B4059" s="1">
        <v>45643</v>
      </c>
      <c r="C4059" t="s">
        <v>70</v>
      </c>
      <c r="D4059" t="s">
        <v>228</v>
      </c>
      <c r="E4059">
        <v>7</v>
      </c>
      <c r="F4059">
        <v>259.29000000000002</v>
      </c>
      <c r="G4059">
        <v>1815.03</v>
      </c>
      <c r="H4059" t="s">
        <v>136</v>
      </c>
      <c r="I4059" t="s">
        <v>765</v>
      </c>
      <c r="J4059" t="s">
        <v>39</v>
      </c>
      <c r="K4059">
        <v>2024</v>
      </c>
      <c r="L4059" t="s">
        <v>6520</v>
      </c>
      <c r="M4059" t="s">
        <v>6521</v>
      </c>
    </row>
    <row r="4060" spans="1:13" x14ac:dyDescent="0.35">
      <c r="A4060" t="s">
        <v>2479</v>
      </c>
      <c r="B4060" s="1">
        <v>45047</v>
      </c>
      <c r="C4060" t="s">
        <v>70</v>
      </c>
      <c r="D4060" t="s">
        <v>228</v>
      </c>
      <c r="E4060">
        <v>8</v>
      </c>
      <c r="F4060">
        <v>340.9</v>
      </c>
      <c r="G4060">
        <v>2727.2</v>
      </c>
      <c r="H4060" t="s">
        <v>29</v>
      </c>
      <c r="I4060" t="s">
        <v>1096</v>
      </c>
      <c r="J4060" t="s">
        <v>44</v>
      </c>
      <c r="K4060">
        <v>2023</v>
      </c>
      <c r="L4060" t="s">
        <v>6532</v>
      </c>
      <c r="M4060" t="s">
        <v>6521</v>
      </c>
    </row>
    <row r="4061" spans="1:13" x14ac:dyDescent="0.35">
      <c r="A4061" t="s">
        <v>2498</v>
      </c>
      <c r="B4061" s="1">
        <v>45346</v>
      </c>
      <c r="C4061" t="s">
        <v>70</v>
      </c>
      <c r="D4061" t="s">
        <v>228</v>
      </c>
      <c r="E4061">
        <v>10</v>
      </c>
      <c r="F4061">
        <v>919.95</v>
      </c>
      <c r="G4061">
        <v>9199.5</v>
      </c>
      <c r="H4061" t="s">
        <v>29</v>
      </c>
      <c r="I4061" t="s">
        <v>443</v>
      </c>
      <c r="J4061" t="s">
        <v>31</v>
      </c>
      <c r="K4061">
        <v>2024</v>
      </c>
      <c r="L4061" t="s">
        <v>6529</v>
      </c>
      <c r="M4061" t="s">
        <v>6521</v>
      </c>
    </row>
    <row r="4062" spans="1:13" x14ac:dyDescent="0.35">
      <c r="A4062" t="s">
        <v>2529</v>
      </c>
      <c r="B4062" s="1">
        <v>45007</v>
      </c>
      <c r="C4062" t="s">
        <v>70</v>
      </c>
      <c r="D4062" t="s">
        <v>228</v>
      </c>
      <c r="E4062">
        <v>8</v>
      </c>
      <c r="F4062">
        <v>485.52</v>
      </c>
      <c r="G4062">
        <v>3884.16</v>
      </c>
      <c r="H4062" t="s">
        <v>42</v>
      </c>
      <c r="I4062" t="s">
        <v>254</v>
      </c>
      <c r="J4062" t="s">
        <v>19</v>
      </c>
      <c r="K4062">
        <v>2023</v>
      </c>
      <c r="L4062" t="s">
        <v>6533</v>
      </c>
      <c r="M4062" t="s">
        <v>6521</v>
      </c>
    </row>
    <row r="4063" spans="1:13" x14ac:dyDescent="0.35">
      <c r="A4063" t="s">
        <v>2593</v>
      </c>
      <c r="B4063" s="1">
        <v>45503</v>
      </c>
      <c r="C4063" t="s">
        <v>70</v>
      </c>
      <c r="D4063" t="s">
        <v>228</v>
      </c>
      <c r="E4063">
        <v>3</v>
      </c>
      <c r="F4063">
        <v>218.61</v>
      </c>
      <c r="G4063">
        <v>655.83</v>
      </c>
      <c r="H4063" t="s">
        <v>29</v>
      </c>
      <c r="I4063" t="s">
        <v>807</v>
      </c>
      <c r="J4063" t="s">
        <v>19</v>
      </c>
      <c r="K4063">
        <v>2024</v>
      </c>
      <c r="L4063" t="s">
        <v>6534</v>
      </c>
      <c r="M4063" t="s">
        <v>6521</v>
      </c>
    </row>
    <row r="4064" spans="1:13" x14ac:dyDescent="0.35">
      <c r="A4064" t="s">
        <v>2622</v>
      </c>
      <c r="B4064" s="1">
        <v>45278</v>
      </c>
      <c r="C4064" t="s">
        <v>70</v>
      </c>
      <c r="D4064" t="s">
        <v>228</v>
      </c>
      <c r="E4064">
        <v>10</v>
      </c>
      <c r="F4064">
        <v>275.37</v>
      </c>
      <c r="G4064">
        <v>2753.7</v>
      </c>
      <c r="H4064" t="s">
        <v>110</v>
      </c>
      <c r="I4064" t="s">
        <v>2007</v>
      </c>
      <c r="J4064" t="s">
        <v>39</v>
      </c>
      <c r="K4064">
        <v>2023</v>
      </c>
      <c r="L4064" t="s">
        <v>6520</v>
      </c>
      <c r="M4064" t="s">
        <v>6521</v>
      </c>
    </row>
    <row r="4065" spans="1:13" x14ac:dyDescent="0.35">
      <c r="A4065" t="s">
        <v>2649</v>
      </c>
      <c r="B4065" s="1">
        <v>45607</v>
      </c>
      <c r="C4065" t="s">
        <v>70</v>
      </c>
      <c r="D4065" t="s">
        <v>228</v>
      </c>
      <c r="E4065">
        <v>1</v>
      </c>
      <c r="F4065">
        <v>217.28</v>
      </c>
      <c r="G4065">
        <v>217.28</v>
      </c>
      <c r="H4065" t="s">
        <v>29</v>
      </c>
      <c r="I4065" t="s">
        <v>367</v>
      </c>
      <c r="J4065" t="s">
        <v>31</v>
      </c>
      <c r="K4065">
        <v>2024</v>
      </c>
      <c r="L4065" t="s">
        <v>6526</v>
      </c>
      <c r="M4065" t="s">
        <v>6521</v>
      </c>
    </row>
    <row r="4066" spans="1:13" x14ac:dyDescent="0.35">
      <c r="A4066" t="s">
        <v>2671</v>
      </c>
      <c r="B4066" s="1">
        <v>45303</v>
      </c>
      <c r="C4066" t="s">
        <v>70</v>
      </c>
      <c r="D4066" t="s">
        <v>228</v>
      </c>
      <c r="E4066">
        <v>5</v>
      </c>
      <c r="F4066">
        <v>231.52</v>
      </c>
      <c r="G4066">
        <v>1157.5999999999999</v>
      </c>
      <c r="H4066" t="s">
        <v>136</v>
      </c>
      <c r="I4066" t="s">
        <v>1028</v>
      </c>
      <c r="J4066" t="s">
        <v>47</v>
      </c>
      <c r="K4066">
        <v>2024</v>
      </c>
      <c r="L4066" t="s">
        <v>6524</v>
      </c>
      <c r="M4066" t="s">
        <v>6521</v>
      </c>
    </row>
    <row r="4067" spans="1:13" x14ac:dyDescent="0.35">
      <c r="A4067" t="s">
        <v>2717</v>
      </c>
      <c r="B4067" s="1">
        <v>45523</v>
      </c>
      <c r="C4067" t="s">
        <v>70</v>
      </c>
      <c r="D4067" t="s">
        <v>228</v>
      </c>
      <c r="E4067">
        <v>6</v>
      </c>
      <c r="F4067">
        <v>602.04999999999995</v>
      </c>
      <c r="G4067">
        <v>3612.3</v>
      </c>
      <c r="H4067" t="s">
        <v>29</v>
      </c>
      <c r="I4067" t="s">
        <v>2318</v>
      </c>
      <c r="J4067" t="s">
        <v>44</v>
      </c>
      <c r="K4067">
        <v>2024</v>
      </c>
      <c r="L4067" t="s">
        <v>6530</v>
      </c>
      <c r="M4067" t="s">
        <v>6521</v>
      </c>
    </row>
    <row r="4068" spans="1:13" x14ac:dyDescent="0.35">
      <c r="A4068" t="s">
        <v>2860</v>
      </c>
      <c r="B4068" s="1">
        <v>44961</v>
      </c>
      <c r="C4068" t="s">
        <v>70</v>
      </c>
      <c r="D4068" t="s">
        <v>228</v>
      </c>
      <c r="E4068">
        <v>6</v>
      </c>
      <c r="F4068">
        <v>974.15</v>
      </c>
      <c r="G4068">
        <v>5844.9</v>
      </c>
      <c r="H4068" t="s">
        <v>29</v>
      </c>
      <c r="I4068" t="s">
        <v>1308</v>
      </c>
      <c r="J4068" t="s">
        <v>19</v>
      </c>
      <c r="K4068">
        <v>2023</v>
      </c>
      <c r="L4068" t="s">
        <v>6529</v>
      </c>
      <c r="M4068" t="s">
        <v>6521</v>
      </c>
    </row>
    <row r="4069" spans="1:13" x14ac:dyDescent="0.35">
      <c r="A4069" t="s">
        <v>2886</v>
      </c>
      <c r="B4069" s="1">
        <v>45044</v>
      </c>
      <c r="C4069" t="s">
        <v>70</v>
      </c>
      <c r="D4069" t="s">
        <v>228</v>
      </c>
      <c r="E4069">
        <v>8</v>
      </c>
      <c r="F4069">
        <v>417.08</v>
      </c>
      <c r="G4069">
        <v>3336.64</v>
      </c>
      <c r="H4069" t="s">
        <v>104</v>
      </c>
      <c r="I4069" t="s">
        <v>1322</v>
      </c>
      <c r="J4069" t="s">
        <v>14</v>
      </c>
      <c r="K4069">
        <v>2023</v>
      </c>
      <c r="L4069" t="s">
        <v>6527</v>
      </c>
      <c r="M4069" t="s">
        <v>6521</v>
      </c>
    </row>
    <row r="4070" spans="1:13" x14ac:dyDescent="0.35">
      <c r="A4070" t="s">
        <v>2944</v>
      </c>
      <c r="B4070" s="1">
        <v>45537</v>
      </c>
      <c r="C4070" t="s">
        <v>70</v>
      </c>
      <c r="D4070" t="s">
        <v>228</v>
      </c>
      <c r="E4070">
        <v>3</v>
      </c>
      <c r="F4070">
        <v>575.36</v>
      </c>
      <c r="G4070">
        <v>1726.08</v>
      </c>
      <c r="H4070" t="s">
        <v>136</v>
      </c>
      <c r="I4070" t="s">
        <v>1180</v>
      </c>
      <c r="J4070" t="s">
        <v>31</v>
      </c>
      <c r="K4070">
        <v>2024</v>
      </c>
      <c r="L4070" t="s">
        <v>6525</v>
      </c>
      <c r="M4070" t="s">
        <v>6521</v>
      </c>
    </row>
    <row r="4071" spans="1:13" x14ac:dyDescent="0.35">
      <c r="A4071" t="s">
        <v>3042</v>
      </c>
      <c r="B4071" s="1">
        <v>45424</v>
      </c>
      <c r="C4071" t="s">
        <v>70</v>
      </c>
      <c r="D4071" t="s">
        <v>228</v>
      </c>
      <c r="E4071">
        <v>10</v>
      </c>
      <c r="F4071">
        <v>928.4</v>
      </c>
      <c r="G4071">
        <v>9284</v>
      </c>
      <c r="H4071" t="s">
        <v>136</v>
      </c>
      <c r="I4071" t="s">
        <v>1000</v>
      </c>
      <c r="J4071" t="s">
        <v>31</v>
      </c>
      <c r="K4071">
        <v>2024</v>
      </c>
      <c r="L4071" t="s">
        <v>6532</v>
      </c>
      <c r="M4071" t="s">
        <v>6521</v>
      </c>
    </row>
    <row r="4072" spans="1:13" x14ac:dyDescent="0.35">
      <c r="A4072" t="s">
        <v>3104</v>
      </c>
      <c r="B4072" s="1">
        <v>45124</v>
      </c>
      <c r="C4072" t="s">
        <v>70</v>
      </c>
      <c r="D4072" t="s">
        <v>228</v>
      </c>
      <c r="E4072">
        <v>7</v>
      </c>
      <c r="F4072">
        <v>389.57</v>
      </c>
      <c r="G4072">
        <v>2726.99</v>
      </c>
      <c r="H4072" t="s">
        <v>42</v>
      </c>
      <c r="I4072" t="s">
        <v>1960</v>
      </c>
      <c r="J4072" t="s">
        <v>47</v>
      </c>
      <c r="K4072">
        <v>2023</v>
      </c>
      <c r="L4072" t="s">
        <v>6534</v>
      </c>
      <c r="M4072" t="s">
        <v>6521</v>
      </c>
    </row>
    <row r="4073" spans="1:13" x14ac:dyDescent="0.35">
      <c r="A4073" t="s">
        <v>3133</v>
      </c>
      <c r="B4073" s="1">
        <v>45129</v>
      </c>
      <c r="C4073" t="s">
        <v>70</v>
      </c>
      <c r="D4073" t="s">
        <v>228</v>
      </c>
      <c r="E4073">
        <v>6</v>
      </c>
      <c r="F4073">
        <v>746.13</v>
      </c>
      <c r="G4073">
        <v>4476.78</v>
      </c>
      <c r="H4073" t="s">
        <v>136</v>
      </c>
      <c r="I4073" t="s">
        <v>629</v>
      </c>
      <c r="J4073" t="s">
        <v>47</v>
      </c>
      <c r="K4073">
        <v>2023</v>
      </c>
      <c r="L4073" t="s">
        <v>6534</v>
      </c>
      <c r="M4073" t="s">
        <v>6521</v>
      </c>
    </row>
    <row r="4074" spans="1:13" x14ac:dyDescent="0.35">
      <c r="A4074" t="s">
        <v>3172</v>
      </c>
      <c r="B4074" s="1">
        <v>45261</v>
      </c>
      <c r="C4074" t="s">
        <v>70</v>
      </c>
      <c r="D4074" t="s">
        <v>228</v>
      </c>
      <c r="E4074">
        <v>10</v>
      </c>
      <c r="F4074">
        <v>668.84</v>
      </c>
      <c r="G4074">
        <v>6688.4</v>
      </c>
      <c r="H4074" t="s">
        <v>136</v>
      </c>
      <c r="I4074" t="s">
        <v>1091</v>
      </c>
      <c r="J4074" t="s">
        <v>14</v>
      </c>
      <c r="K4074">
        <v>2023</v>
      </c>
      <c r="L4074" t="s">
        <v>6520</v>
      </c>
      <c r="M4074" t="s">
        <v>6521</v>
      </c>
    </row>
    <row r="4075" spans="1:13" x14ac:dyDescent="0.35">
      <c r="A4075" t="s">
        <v>3177</v>
      </c>
      <c r="B4075" s="1">
        <v>45653</v>
      </c>
      <c r="C4075" t="s">
        <v>70</v>
      </c>
      <c r="D4075" t="s">
        <v>228</v>
      </c>
      <c r="E4075">
        <v>5</v>
      </c>
      <c r="F4075">
        <v>89.39</v>
      </c>
      <c r="G4075">
        <v>446.95</v>
      </c>
      <c r="H4075" t="s">
        <v>42</v>
      </c>
      <c r="I4075" t="s">
        <v>1269</v>
      </c>
      <c r="J4075" t="s">
        <v>14</v>
      </c>
      <c r="K4075">
        <v>2024</v>
      </c>
      <c r="L4075" t="s">
        <v>6520</v>
      </c>
      <c r="M4075" t="s">
        <v>6521</v>
      </c>
    </row>
    <row r="4076" spans="1:13" x14ac:dyDescent="0.35">
      <c r="A4076" t="s">
        <v>3214</v>
      </c>
      <c r="B4076" s="1">
        <v>45020</v>
      </c>
      <c r="C4076" t="s">
        <v>70</v>
      </c>
      <c r="D4076" t="s">
        <v>228</v>
      </c>
      <c r="E4076">
        <v>6</v>
      </c>
      <c r="F4076">
        <v>800.28</v>
      </c>
      <c r="G4076">
        <v>4801.68</v>
      </c>
      <c r="H4076" t="s">
        <v>136</v>
      </c>
      <c r="I4076" t="s">
        <v>6536</v>
      </c>
      <c r="J4076" t="s">
        <v>39</v>
      </c>
      <c r="K4076">
        <v>2023</v>
      </c>
      <c r="L4076" t="s">
        <v>6527</v>
      </c>
      <c r="M4076" t="s">
        <v>6521</v>
      </c>
    </row>
    <row r="4077" spans="1:13" x14ac:dyDescent="0.35">
      <c r="A4077" t="s">
        <v>3216</v>
      </c>
      <c r="B4077" s="1">
        <v>45152</v>
      </c>
      <c r="C4077" t="s">
        <v>70</v>
      </c>
      <c r="D4077" t="s">
        <v>228</v>
      </c>
      <c r="E4077">
        <v>5</v>
      </c>
      <c r="F4077">
        <v>239.66</v>
      </c>
      <c r="G4077">
        <v>1198.3</v>
      </c>
      <c r="H4077" t="s">
        <v>29</v>
      </c>
      <c r="I4077" t="s">
        <v>142</v>
      </c>
      <c r="J4077" t="s">
        <v>47</v>
      </c>
      <c r="K4077">
        <v>2023</v>
      </c>
      <c r="L4077" t="s">
        <v>6530</v>
      </c>
      <c r="M4077" t="s">
        <v>6521</v>
      </c>
    </row>
    <row r="4078" spans="1:13" x14ac:dyDescent="0.35">
      <c r="A4078" t="s">
        <v>3580</v>
      </c>
      <c r="B4078" s="1">
        <v>45283</v>
      </c>
      <c r="C4078" t="s">
        <v>70</v>
      </c>
      <c r="D4078" t="s">
        <v>228</v>
      </c>
      <c r="E4078">
        <v>6</v>
      </c>
      <c r="F4078">
        <v>286.26</v>
      </c>
      <c r="G4078">
        <v>1717.56</v>
      </c>
      <c r="H4078" t="s">
        <v>42</v>
      </c>
      <c r="I4078" t="s">
        <v>26</v>
      </c>
      <c r="J4078" t="s">
        <v>39</v>
      </c>
      <c r="K4078">
        <v>2023</v>
      </c>
      <c r="L4078" t="s">
        <v>6520</v>
      </c>
      <c r="M4078" t="s">
        <v>6521</v>
      </c>
    </row>
    <row r="4079" spans="1:13" x14ac:dyDescent="0.35">
      <c r="A4079" t="s">
        <v>3682</v>
      </c>
      <c r="B4079" s="1">
        <v>44976</v>
      </c>
      <c r="C4079" t="s">
        <v>70</v>
      </c>
      <c r="D4079" t="s">
        <v>228</v>
      </c>
      <c r="E4079">
        <v>2</v>
      </c>
      <c r="F4079">
        <v>506.02</v>
      </c>
      <c r="G4079">
        <v>1012.04</v>
      </c>
      <c r="H4079" t="s">
        <v>29</v>
      </c>
      <c r="I4079" t="s">
        <v>511</v>
      </c>
      <c r="J4079" t="s">
        <v>47</v>
      </c>
      <c r="K4079">
        <v>2023</v>
      </c>
      <c r="L4079" t="s">
        <v>6529</v>
      </c>
      <c r="M4079" t="s">
        <v>6521</v>
      </c>
    </row>
    <row r="4080" spans="1:13" x14ac:dyDescent="0.35">
      <c r="A4080" t="s">
        <v>3753</v>
      </c>
      <c r="B4080" s="1">
        <v>45266</v>
      </c>
      <c r="C4080" t="s">
        <v>70</v>
      </c>
      <c r="D4080" t="s">
        <v>228</v>
      </c>
      <c r="E4080">
        <v>4</v>
      </c>
      <c r="F4080">
        <v>502.66</v>
      </c>
      <c r="G4080">
        <v>2010.64</v>
      </c>
      <c r="H4080" t="s">
        <v>29</v>
      </c>
      <c r="I4080" t="s">
        <v>2211</v>
      </c>
      <c r="J4080" t="s">
        <v>47</v>
      </c>
      <c r="K4080">
        <v>2023</v>
      </c>
      <c r="L4080" t="s">
        <v>6520</v>
      </c>
      <c r="M4080" t="s">
        <v>6521</v>
      </c>
    </row>
    <row r="4081" spans="1:13" x14ac:dyDescent="0.35">
      <c r="A4081" t="s">
        <v>3787</v>
      </c>
      <c r="B4081" s="1">
        <v>45129</v>
      </c>
      <c r="C4081" t="s">
        <v>70</v>
      </c>
      <c r="D4081" t="s">
        <v>228</v>
      </c>
      <c r="E4081">
        <v>4</v>
      </c>
      <c r="F4081">
        <v>584.4</v>
      </c>
      <c r="G4081">
        <v>2337.6</v>
      </c>
      <c r="H4081" t="s">
        <v>136</v>
      </c>
      <c r="I4081" t="s">
        <v>1124</v>
      </c>
      <c r="J4081" t="s">
        <v>14</v>
      </c>
      <c r="K4081">
        <v>2023</v>
      </c>
      <c r="L4081" t="s">
        <v>6534</v>
      </c>
      <c r="M4081" t="s">
        <v>6521</v>
      </c>
    </row>
    <row r="4082" spans="1:13" x14ac:dyDescent="0.35">
      <c r="A4082" t="s">
        <v>4111</v>
      </c>
      <c r="B4082" s="1">
        <v>45020</v>
      </c>
      <c r="C4082" t="s">
        <v>70</v>
      </c>
      <c r="D4082" t="s">
        <v>228</v>
      </c>
      <c r="E4082">
        <v>9</v>
      </c>
      <c r="F4082">
        <v>60.61</v>
      </c>
      <c r="G4082">
        <v>545.49</v>
      </c>
      <c r="H4082" t="s">
        <v>104</v>
      </c>
      <c r="I4082" t="s">
        <v>1939</v>
      </c>
      <c r="J4082" t="s">
        <v>14</v>
      </c>
      <c r="K4082">
        <v>2023</v>
      </c>
      <c r="L4082" t="s">
        <v>6527</v>
      </c>
      <c r="M4082" t="s">
        <v>6521</v>
      </c>
    </row>
    <row r="4083" spans="1:13" x14ac:dyDescent="0.35">
      <c r="A4083" t="s">
        <v>4122</v>
      </c>
      <c r="B4083" s="1">
        <v>45522</v>
      </c>
      <c r="C4083" t="s">
        <v>70</v>
      </c>
      <c r="D4083" t="s">
        <v>228</v>
      </c>
      <c r="E4083">
        <v>4</v>
      </c>
      <c r="F4083">
        <v>919.73</v>
      </c>
      <c r="G4083">
        <v>3678.92</v>
      </c>
      <c r="H4083" t="s">
        <v>29</v>
      </c>
      <c r="I4083" t="s">
        <v>195</v>
      </c>
      <c r="J4083" t="s">
        <v>31</v>
      </c>
      <c r="K4083">
        <v>2024</v>
      </c>
      <c r="L4083" t="s">
        <v>6530</v>
      </c>
      <c r="M4083" t="s">
        <v>6521</v>
      </c>
    </row>
    <row r="4084" spans="1:13" x14ac:dyDescent="0.35">
      <c r="A4084" t="s">
        <v>4129</v>
      </c>
      <c r="B4084" s="1">
        <v>45451</v>
      </c>
      <c r="C4084" t="s">
        <v>70</v>
      </c>
      <c r="D4084" t="s">
        <v>228</v>
      </c>
      <c r="E4084">
        <v>3</v>
      </c>
      <c r="F4084">
        <v>84.88</v>
      </c>
      <c r="G4084">
        <v>254.64</v>
      </c>
      <c r="H4084" t="s">
        <v>29</v>
      </c>
      <c r="I4084" t="s">
        <v>137</v>
      </c>
      <c r="J4084" t="s">
        <v>19</v>
      </c>
      <c r="K4084">
        <v>2024</v>
      </c>
      <c r="L4084" t="s">
        <v>6531</v>
      </c>
      <c r="M4084" t="s">
        <v>6521</v>
      </c>
    </row>
    <row r="4085" spans="1:13" x14ac:dyDescent="0.35">
      <c r="A4085" t="s">
        <v>4288</v>
      </c>
      <c r="B4085" s="1">
        <v>45337</v>
      </c>
      <c r="C4085" t="s">
        <v>70</v>
      </c>
      <c r="D4085" t="s">
        <v>228</v>
      </c>
      <c r="E4085">
        <v>7</v>
      </c>
      <c r="F4085">
        <v>133.5</v>
      </c>
      <c r="G4085">
        <v>934.5</v>
      </c>
      <c r="H4085" t="s">
        <v>42</v>
      </c>
      <c r="I4085" t="s">
        <v>6536</v>
      </c>
      <c r="J4085" t="s">
        <v>39</v>
      </c>
      <c r="K4085">
        <v>2024</v>
      </c>
      <c r="L4085" t="s">
        <v>6529</v>
      </c>
      <c r="M4085" t="s">
        <v>6521</v>
      </c>
    </row>
    <row r="4086" spans="1:13" x14ac:dyDescent="0.35">
      <c r="A4086" t="s">
        <v>4305</v>
      </c>
      <c r="B4086" s="1">
        <v>45038</v>
      </c>
      <c r="C4086" t="s">
        <v>70</v>
      </c>
      <c r="D4086" t="s">
        <v>228</v>
      </c>
      <c r="E4086">
        <v>1</v>
      </c>
      <c r="F4086">
        <v>158.30000000000001</v>
      </c>
      <c r="G4086">
        <v>158.30000000000001</v>
      </c>
      <c r="H4086" t="s">
        <v>136</v>
      </c>
      <c r="I4086" t="s">
        <v>134</v>
      </c>
      <c r="J4086" t="s">
        <v>47</v>
      </c>
      <c r="K4086">
        <v>2023</v>
      </c>
      <c r="L4086" t="s">
        <v>6527</v>
      </c>
      <c r="M4086" t="s">
        <v>6521</v>
      </c>
    </row>
    <row r="4087" spans="1:13" x14ac:dyDescent="0.35">
      <c r="A4087" t="s">
        <v>4320</v>
      </c>
      <c r="B4087" s="1">
        <v>45377</v>
      </c>
      <c r="C4087" t="s">
        <v>70</v>
      </c>
      <c r="D4087" t="s">
        <v>228</v>
      </c>
      <c r="E4087">
        <v>2</v>
      </c>
      <c r="F4087">
        <v>588.82000000000005</v>
      </c>
      <c r="G4087">
        <v>1177.6400000000001</v>
      </c>
      <c r="H4087" t="s">
        <v>104</v>
      </c>
      <c r="I4087" t="s">
        <v>592</v>
      </c>
      <c r="J4087" t="s">
        <v>14</v>
      </c>
      <c r="K4087">
        <v>2024</v>
      </c>
      <c r="L4087" t="s">
        <v>6533</v>
      </c>
      <c r="M4087" t="s">
        <v>6521</v>
      </c>
    </row>
    <row r="4088" spans="1:13" x14ac:dyDescent="0.35">
      <c r="A4088" t="s">
        <v>4350</v>
      </c>
      <c r="B4088" s="1">
        <v>44962</v>
      </c>
      <c r="C4088" t="s">
        <v>70</v>
      </c>
      <c r="D4088" t="s">
        <v>228</v>
      </c>
      <c r="E4088">
        <v>6</v>
      </c>
      <c r="F4088">
        <v>404.24</v>
      </c>
      <c r="G4088">
        <v>2425.44</v>
      </c>
      <c r="H4088" t="s">
        <v>104</v>
      </c>
      <c r="I4088" t="s">
        <v>1135</v>
      </c>
      <c r="J4088" t="s">
        <v>19</v>
      </c>
      <c r="K4088">
        <v>2023</v>
      </c>
      <c r="L4088" t="s">
        <v>6529</v>
      </c>
      <c r="M4088" t="s">
        <v>6521</v>
      </c>
    </row>
    <row r="4089" spans="1:13" x14ac:dyDescent="0.35">
      <c r="A4089" t="s">
        <v>4391</v>
      </c>
      <c r="B4089" s="1">
        <v>44990</v>
      </c>
      <c r="C4089" t="s">
        <v>70</v>
      </c>
      <c r="D4089" t="s">
        <v>228</v>
      </c>
      <c r="E4089">
        <v>10</v>
      </c>
      <c r="F4089">
        <v>883.27</v>
      </c>
      <c r="G4089">
        <v>8832.7000000000007</v>
      </c>
      <c r="H4089" t="s">
        <v>136</v>
      </c>
      <c r="I4089" t="s">
        <v>409</v>
      </c>
      <c r="J4089" t="s">
        <v>44</v>
      </c>
      <c r="K4089">
        <v>2023</v>
      </c>
      <c r="L4089" t="s">
        <v>6533</v>
      </c>
      <c r="M4089" t="s">
        <v>6521</v>
      </c>
    </row>
    <row r="4090" spans="1:13" x14ac:dyDescent="0.35">
      <c r="A4090" t="s">
        <v>4410</v>
      </c>
      <c r="B4090" s="1">
        <v>45188</v>
      </c>
      <c r="C4090" t="s">
        <v>70</v>
      </c>
      <c r="D4090" t="s">
        <v>228</v>
      </c>
      <c r="E4090">
        <v>4</v>
      </c>
      <c r="F4090">
        <v>381.56</v>
      </c>
      <c r="G4090">
        <v>1526.24</v>
      </c>
      <c r="H4090" t="s">
        <v>104</v>
      </c>
      <c r="I4090" t="s">
        <v>576</v>
      </c>
      <c r="J4090" t="s">
        <v>14</v>
      </c>
      <c r="K4090">
        <v>2023</v>
      </c>
      <c r="L4090" t="s">
        <v>6525</v>
      </c>
      <c r="M4090" t="s">
        <v>6521</v>
      </c>
    </row>
    <row r="4091" spans="1:13" x14ac:dyDescent="0.35">
      <c r="A4091" t="s">
        <v>4436</v>
      </c>
      <c r="B4091" s="1">
        <v>45474</v>
      </c>
      <c r="C4091" t="s">
        <v>70</v>
      </c>
      <c r="D4091" t="s">
        <v>228</v>
      </c>
      <c r="E4091">
        <v>6</v>
      </c>
      <c r="F4091">
        <v>120.44</v>
      </c>
      <c r="G4091">
        <v>722.64</v>
      </c>
      <c r="H4091" t="s">
        <v>136</v>
      </c>
      <c r="I4091" t="s">
        <v>80</v>
      </c>
      <c r="J4091" t="s">
        <v>44</v>
      </c>
      <c r="K4091">
        <v>2024</v>
      </c>
      <c r="L4091" t="s">
        <v>6534</v>
      </c>
      <c r="M4091" t="s">
        <v>6521</v>
      </c>
    </row>
    <row r="4092" spans="1:13" x14ac:dyDescent="0.35">
      <c r="A4092" t="s">
        <v>4477</v>
      </c>
      <c r="B4092" s="1">
        <v>45513</v>
      </c>
      <c r="C4092" t="s">
        <v>70</v>
      </c>
      <c r="D4092" t="s">
        <v>228</v>
      </c>
      <c r="E4092">
        <v>4</v>
      </c>
      <c r="F4092">
        <v>911.58</v>
      </c>
      <c r="G4092">
        <v>3646.32</v>
      </c>
      <c r="H4092" t="s">
        <v>104</v>
      </c>
      <c r="I4092" t="s">
        <v>2507</v>
      </c>
      <c r="J4092" t="s">
        <v>19</v>
      </c>
      <c r="K4092">
        <v>2024</v>
      </c>
      <c r="L4092" t="s">
        <v>6530</v>
      </c>
      <c r="M4092" t="s">
        <v>6521</v>
      </c>
    </row>
    <row r="4093" spans="1:13" x14ac:dyDescent="0.35">
      <c r="A4093" t="s">
        <v>4479</v>
      </c>
      <c r="B4093" s="1">
        <v>45213</v>
      </c>
      <c r="C4093" t="s">
        <v>70</v>
      </c>
      <c r="D4093" t="s">
        <v>228</v>
      </c>
      <c r="E4093">
        <v>6</v>
      </c>
      <c r="F4093">
        <v>55.87</v>
      </c>
      <c r="G4093">
        <v>335.22</v>
      </c>
      <c r="H4093" t="s">
        <v>110</v>
      </c>
      <c r="I4093" t="s">
        <v>413</v>
      </c>
      <c r="J4093" t="s">
        <v>44</v>
      </c>
      <c r="K4093">
        <v>2023</v>
      </c>
      <c r="L4093" t="s">
        <v>6522</v>
      </c>
      <c r="M4093" t="s">
        <v>6521</v>
      </c>
    </row>
    <row r="4094" spans="1:13" x14ac:dyDescent="0.35">
      <c r="A4094" t="s">
        <v>4483</v>
      </c>
      <c r="B4094" s="1">
        <v>45469</v>
      </c>
      <c r="C4094" t="s">
        <v>70</v>
      </c>
      <c r="D4094" t="s">
        <v>228</v>
      </c>
      <c r="E4094">
        <v>9</v>
      </c>
      <c r="F4094">
        <v>707.08</v>
      </c>
      <c r="G4094">
        <v>6363.72</v>
      </c>
      <c r="H4094" t="s">
        <v>42</v>
      </c>
      <c r="I4094" t="s">
        <v>1018</v>
      </c>
      <c r="J4094" t="s">
        <v>19</v>
      </c>
      <c r="K4094">
        <v>2024</v>
      </c>
      <c r="L4094" t="s">
        <v>6531</v>
      </c>
      <c r="M4094" t="s">
        <v>6521</v>
      </c>
    </row>
    <row r="4095" spans="1:13" x14ac:dyDescent="0.35">
      <c r="A4095" t="s">
        <v>4514</v>
      </c>
      <c r="B4095" s="1">
        <v>45000</v>
      </c>
      <c r="C4095" t="s">
        <v>70</v>
      </c>
      <c r="D4095" t="s">
        <v>228</v>
      </c>
      <c r="E4095">
        <v>3</v>
      </c>
      <c r="F4095">
        <v>337.2</v>
      </c>
      <c r="G4095">
        <v>1011.6</v>
      </c>
      <c r="H4095" t="s">
        <v>136</v>
      </c>
      <c r="I4095" t="s">
        <v>105</v>
      </c>
      <c r="J4095" t="s">
        <v>14</v>
      </c>
      <c r="K4095">
        <v>2023</v>
      </c>
      <c r="L4095" t="s">
        <v>6533</v>
      </c>
      <c r="M4095" t="s">
        <v>6521</v>
      </c>
    </row>
    <row r="4096" spans="1:13" x14ac:dyDescent="0.35">
      <c r="A4096" t="s">
        <v>4590</v>
      </c>
      <c r="B4096" s="1">
        <v>45404</v>
      </c>
      <c r="C4096" t="s">
        <v>70</v>
      </c>
      <c r="D4096" t="s">
        <v>228</v>
      </c>
      <c r="E4096">
        <v>8</v>
      </c>
      <c r="F4096">
        <v>556.49</v>
      </c>
      <c r="G4096">
        <v>4451.92</v>
      </c>
      <c r="H4096" t="s">
        <v>136</v>
      </c>
      <c r="I4096" t="s">
        <v>427</v>
      </c>
      <c r="J4096" t="s">
        <v>47</v>
      </c>
      <c r="K4096">
        <v>2024</v>
      </c>
      <c r="L4096" t="s">
        <v>6527</v>
      </c>
      <c r="M4096" t="s">
        <v>6521</v>
      </c>
    </row>
    <row r="4097" spans="1:13" x14ac:dyDescent="0.35">
      <c r="A4097" t="s">
        <v>4591</v>
      </c>
      <c r="B4097" s="1">
        <v>45360</v>
      </c>
      <c r="C4097" t="s">
        <v>70</v>
      </c>
      <c r="D4097" t="s">
        <v>228</v>
      </c>
      <c r="E4097">
        <v>7</v>
      </c>
      <c r="F4097">
        <v>353.9</v>
      </c>
      <c r="G4097">
        <v>2477.3000000000002</v>
      </c>
      <c r="H4097" t="s">
        <v>104</v>
      </c>
      <c r="I4097" t="s">
        <v>171</v>
      </c>
      <c r="J4097" t="s">
        <v>31</v>
      </c>
      <c r="K4097">
        <v>2024</v>
      </c>
      <c r="L4097" t="s">
        <v>6533</v>
      </c>
      <c r="M4097" t="s">
        <v>6521</v>
      </c>
    </row>
    <row r="4098" spans="1:13" x14ac:dyDescent="0.35">
      <c r="A4098" t="s">
        <v>4651</v>
      </c>
      <c r="B4098" s="1">
        <v>45333</v>
      </c>
      <c r="C4098" t="s">
        <v>70</v>
      </c>
      <c r="D4098" t="s">
        <v>228</v>
      </c>
      <c r="E4098">
        <v>4</v>
      </c>
      <c r="F4098">
        <v>265.93</v>
      </c>
      <c r="G4098">
        <v>1063.72</v>
      </c>
      <c r="H4098" t="s">
        <v>136</v>
      </c>
      <c r="I4098" t="s">
        <v>1605</v>
      </c>
      <c r="J4098" t="s">
        <v>14</v>
      </c>
      <c r="K4098">
        <v>2024</v>
      </c>
      <c r="L4098" t="s">
        <v>6529</v>
      </c>
      <c r="M4098" t="s">
        <v>6521</v>
      </c>
    </row>
    <row r="4099" spans="1:13" x14ac:dyDescent="0.35">
      <c r="A4099" t="s">
        <v>4687</v>
      </c>
      <c r="B4099" s="1">
        <v>45596</v>
      </c>
      <c r="C4099" t="s">
        <v>70</v>
      </c>
      <c r="D4099" t="s">
        <v>228</v>
      </c>
      <c r="E4099">
        <v>8</v>
      </c>
      <c r="F4099">
        <v>390.49</v>
      </c>
      <c r="G4099">
        <v>3123.92</v>
      </c>
      <c r="H4099" t="s">
        <v>29</v>
      </c>
      <c r="I4099" t="s">
        <v>2017</v>
      </c>
      <c r="J4099" t="s">
        <v>44</v>
      </c>
      <c r="K4099">
        <v>2024</v>
      </c>
      <c r="L4099" t="s">
        <v>6522</v>
      </c>
      <c r="M4099" t="s">
        <v>6521</v>
      </c>
    </row>
    <row r="4100" spans="1:13" x14ac:dyDescent="0.35">
      <c r="A4100" t="s">
        <v>4766</v>
      </c>
      <c r="B4100" s="1">
        <v>45148</v>
      </c>
      <c r="C4100" t="s">
        <v>70</v>
      </c>
      <c r="D4100" t="s">
        <v>228</v>
      </c>
      <c r="E4100">
        <v>6</v>
      </c>
      <c r="F4100">
        <v>168.58</v>
      </c>
      <c r="G4100">
        <v>1011.48</v>
      </c>
      <c r="H4100" t="s">
        <v>29</v>
      </c>
      <c r="I4100" t="s">
        <v>339</v>
      </c>
      <c r="J4100" t="s">
        <v>44</v>
      </c>
      <c r="K4100">
        <v>2023</v>
      </c>
      <c r="L4100" t="s">
        <v>6530</v>
      </c>
      <c r="M4100" t="s">
        <v>6521</v>
      </c>
    </row>
    <row r="4101" spans="1:13" x14ac:dyDescent="0.35">
      <c r="A4101" t="s">
        <v>4793</v>
      </c>
      <c r="B4101" s="1">
        <v>45567</v>
      </c>
      <c r="C4101" t="s">
        <v>70</v>
      </c>
      <c r="D4101" t="s">
        <v>228</v>
      </c>
      <c r="E4101">
        <v>9</v>
      </c>
      <c r="F4101">
        <v>416.88</v>
      </c>
      <c r="G4101">
        <v>3751.92</v>
      </c>
      <c r="H4101" t="s">
        <v>29</v>
      </c>
      <c r="I4101" t="s">
        <v>383</v>
      </c>
      <c r="J4101" t="s">
        <v>39</v>
      </c>
      <c r="K4101">
        <v>2024</v>
      </c>
      <c r="L4101" t="s">
        <v>6522</v>
      </c>
      <c r="M4101" t="s">
        <v>6521</v>
      </c>
    </row>
    <row r="4102" spans="1:13" x14ac:dyDescent="0.35">
      <c r="A4102" t="s">
        <v>4939</v>
      </c>
      <c r="B4102" s="1">
        <v>45259</v>
      </c>
      <c r="C4102" t="s">
        <v>70</v>
      </c>
      <c r="D4102" t="s">
        <v>228</v>
      </c>
      <c r="E4102">
        <v>10</v>
      </c>
      <c r="F4102">
        <v>985.1</v>
      </c>
      <c r="G4102">
        <v>9851</v>
      </c>
      <c r="H4102" t="s">
        <v>42</v>
      </c>
      <c r="I4102" t="s">
        <v>276</v>
      </c>
      <c r="J4102" t="s">
        <v>14</v>
      </c>
      <c r="K4102">
        <v>2023</v>
      </c>
      <c r="L4102" t="s">
        <v>6526</v>
      </c>
      <c r="M4102" t="s">
        <v>6521</v>
      </c>
    </row>
    <row r="4103" spans="1:13" x14ac:dyDescent="0.35">
      <c r="A4103" t="s">
        <v>4943</v>
      </c>
      <c r="B4103" s="1">
        <v>45237</v>
      </c>
      <c r="C4103" t="s">
        <v>70</v>
      </c>
      <c r="D4103" t="s">
        <v>228</v>
      </c>
      <c r="E4103">
        <v>4</v>
      </c>
      <c r="F4103">
        <v>772.35</v>
      </c>
      <c r="G4103">
        <v>3089.4</v>
      </c>
      <c r="H4103" t="s">
        <v>110</v>
      </c>
      <c r="I4103" t="s">
        <v>154</v>
      </c>
      <c r="J4103" t="s">
        <v>47</v>
      </c>
      <c r="K4103">
        <v>2023</v>
      </c>
      <c r="L4103" t="s">
        <v>6526</v>
      </c>
      <c r="M4103" t="s">
        <v>6521</v>
      </c>
    </row>
    <row r="4104" spans="1:13" x14ac:dyDescent="0.35">
      <c r="A4104" t="s">
        <v>5000</v>
      </c>
      <c r="B4104" s="1">
        <v>45494</v>
      </c>
      <c r="C4104" t="s">
        <v>70</v>
      </c>
      <c r="D4104" t="s">
        <v>228</v>
      </c>
      <c r="E4104">
        <v>2</v>
      </c>
      <c r="F4104">
        <v>240.96</v>
      </c>
      <c r="G4104">
        <v>481.92</v>
      </c>
      <c r="H4104" t="s">
        <v>104</v>
      </c>
      <c r="I4104" t="s">
        <v>683</v>
      </c>
      <c r="J4104" t="s">
        <v>47</v>
      </c>
      <c r="K4104">
        <v>2024</v>
      </c>
      <c r="L4104" t="s">
        <v>6534</v>
      </c>
      <c r="M4104" t="s">
        <v>6521</v>
      </c>
    </row>
    <row r="4105" spans="1:13" x14ac:dyDescent="0.35">
      <c r="A4105" t="s">
        <v>5165</v>
      </c>
      <c r="B4105" s="1">
        <v>45138</v>
      </c>
      <c r="C4105" t="s">
        <v>70</v>
      </c>
      <c r="D4105" t="s">
        <v>228</v>
      </c>
      <c r="E4105">
        <v>9</v>
      </c>
      <c r="F4105">
        <v>956.54</v>
      </c>
      <c r="G4105">
        <v>8608.86</v>
      </c>
      <c r="H4105" t="s">
        <v>29</v>
      </c>
      <c r="I4105" t="s">
        <v>826</v>
      </c>
      <c r="J4105" t="s">
        <v>39</v>
      </c>
      <c r="K4105">
        <v>2023</v>
      </c>
      <c r="L4105" t="s">
        <v>6534</v>
      </c>
      <c r="M4105" t="s">
        <v>6521</v>
      </c>
    </row>
    <row r="4106" spans="1:13" x14ac:dyDescent="0.35">
      <c r="A4106" t="s">
        <v>5246</v>
      </c>
      <c r="B4106" s="1">
        <v>45288</v>
      </c>
      <c r="C4106" t="s">
        <v>70</v>
      </c>
      <c r="D4106" t="s">
        <v>228</v>
      </c>
      <c r="E4106">
        <v>3</v>
      </c>
      <c r="F4106">
        <v>852.07</v>
      </c>
      <c r="G4106">
        <v>2556.21</v>
      </c>
      <c r="H4106" t="s">
        <v>42</v>
      </c>
      <c r="I4106" t="s">
        <v>1269</v>
      </c>
      <c r="J4106" t="s">
        <v>39</v>
      </c>
      <c r="K4106">
        <v>2023</v>
      </c>
      <c r="L4106" t="s">
        <v>6520</v>
      </c>
      <c r="M4106" t="s">
        <v>6521</v>
      </c>
    </row>
    <row r="4107" spans="1:13" x14ac:dyDescent="0.35">
      <c r="A4107" t="s">
        <v>5247</v>
      </c>
      <c r="B4107" s="1">
        <v>45288</v>
      </c>
      <c r="C4107" t="s">
        <v>70</v>
      </c>
      <c r="D4107" t="s">
        <v>228</v>
      </c>
      <c r="E4107">
        <v>9</v>
      </c>
      <c r="F4107">
        <v>971</v>
      </c>
      <c r="G4107">
        <v>8739</v>
      </c>
      <c r="H4107" t="s">
        <v>42</v>
      </c>
      <c r="I4107" t="s">
        <v>941</v>
      </c>
      <c r="J4107" t="s">
        <v>19</v>
      </c>
      <c r="K4107">
        <v>2023</v>
      </c>
      <c r="L4107" t="s">
        <v>6520</v>
      </c>
      <c r="M4107" t="s">
        <v>6521</v>
      </c>
    </row>
    <row r="4108" spans="1:13" x14ac:dyDescent="0.35">
      <c r="A4108" t="s">
        <v>5305</v>
      </c>
      <c r="B4108" s="1">
        <v>45126</v>
      </c>
      <c r="C4108" t="s">
        <v>70</v>
      </c>
      <c r="D4108" t="s">
        <v>228</v>
      </c>
      <c r="E4108">
        <v>9</v>
      </c>
      <c r="F4108">
        <v>526.15</v>
      </c>
      <c r="G4108">
        <v>4735.3500000000004</v>
      </c>
      <c r="H4108" t="s">
        <v>42</v>
      </c>
      <c r="I4108" t="s">
        <v>2780</v>
      </c>
      <c r="J4108" t="s">
        <v>47</v>
      </c>
      <c r="K4108">
        <v>2023</v>
      </c>
      <c r="L4108" t="s">
        <v>6534</v>
      </c>
      <c r="M4108" t="s">
        <v>6521</v>
      </c>
    </row>
    <row r="4109" spans="1:13" x14ac:dyDescent="0.35">
      <c r="A4109" t="s">
        <v>5337</v>
      </c>
      <c r="B4109" s="1">
        <v>45022</v>
      </c>
      <c r="C4109" t="s">
        <v>70</v>
      </c>
      <c r="D4109" t="s">
        <v>228</v>
      </c>
      <c r="E4109">
        <v>4</v>
      </c>
      <c r="F4109">
        <v>828.23</v>
      </c>
      <c r="G4109">
        <v>3312.92</v>
      </c>
      <c r="H4109" t="s">
        <v>29</v>
      </c>
      <c r="I4109" t="s">
        <v>1245</v>
      </c>
      <c r="J4109" t="s">
        <v>19</v>
      </c>
      <c r="K4109">
        <v>2023</v>
      </c>
      <c r="L4109" t="s">
        <v>6527</v>
      </c>
      <c r="M4109" t="s">
        <v>6521</v>
      </c>
    </row>
    <row r="4110" spans="1:13" x14ac:dyDescent="0.35">
      <c r="A4110" t="s">
        <v>5425</v>
      </c>
      <c r="B4110" s="1">
        <v>45586</v>
      </c>
      <c r="C4110" t="s">
        <v>70</v>
      </c>
      <c r="D4110" t="s">
        <v>228</v>
      </c>
      <c r="E4110">
        <v>0</v>
      </c>
      <c r="F4110">
        <v>59.34</v>
      </c>
      <c r="G4110">
        <v>0</v>
      </c>
      <c r="H4110" t="s">
        <v>42</v>
      </c>
      <c r="I4110" t="s">
        <v>2433</v>
      </c>
      <c r="J4110" t="s">
        <v>31</v>
      </c>
      <c r="K4110">
        <v>2024</v>
      </c>
      <c r="L4110" t="s">
        <v>6522</v>
      </c>
      <c r="M4110" t="s">
        <v>6521</v>
      </c>
    </row>
    <row r="4111" spans="1:13" x14ac:dyDescent="0.35">
      <c r="A4111" t="s">
        <v>5442</v>
      </c>
      <c r="B4111" s="1">
        <v>45290</v>
      </c>
      <c r="C4111" t="s">
        <v>70</v>
      </c>
      <c r="D4111" t="s">
        <v>228</v>
      </c>
      <c r="E4111">
        <v>2</v>
      </c>
      <c r="F4111">
        <v>594.49</v>
      </c>
      <c r="G4111">
        <v>1188.98</v>
      </c>
      <c r="H4111" t="s">
        <v>136</v>
      </c>
      <c r="I4111" t="s">
        <v>461</v>
      </c>
      <c r="J4111" t="s">
        <v>19</v>
      </c>
      <c r="K4111">
        <v>2023</v>
      </c>
      <c r="L4111" t="s">
        <v>6520</v>
      </c>
      <c r="M4111" t="s">
        <v>6521</v>
      </c>
    </row>
    <row r="4112" spans="1:13" x14ac:dyDescent="0.35">
      <c r="A4112" t="s">
        <v>5530</v>
      </c>
      <c r="B4112" s="1">
        <v>45618</v>
      </c>
      <c r="C4112" t="s">
        <v>70</v>
      </c>
      <c r="D4112" t="s">
        <v>228</v>
      </c>
      <c r="E4112">
        <v>9</v>
      </c>
      <c r="F4112">
        <v>697.07</v>
      </c>
      <c r="G4112">
        <v>6273.63</v>
      </c>
      <c r="H4112" t="s">
        <v>110</v>
      </c>
      <c r="I4112" t="s">
        <v>1447</v>
      </c>
      <c r="J4112" t="s">
        <v>44</v>
      </c>
      <c r="K4112">
        <v>2024</v>
      </c>
      <c r="L4112" t="s">
        <v>6526</v>
      </c>
      <c r="M4112" t="s">
        <v>6521</v>
      </c>
    </row>
    <row r="4113" spans="1:13" x14ac:dyDescent="0.35">
      <c r="A4113" t="s">
        <v>5536</v>
      </c>
      <c r="B4113" s="1">
        <v>45287</v>
      </c>
      <c r="C4113" t="s">
        <v>70</v>
      </c>
      <c r="D4113" t="s">
        <v>228</v>
      </c>
      <c r="E4113">
        <v>8</v>
      </c>
      <c r="F4113">
        <v>351.93</v>
      </c>
      <c r="G4113">
        <v>2815.44</v>
      </c>
      <c r="H4113" t="s">
        <v>136</v>
      </c>
      <c r="I4113" t="s">
        <v>563</v>
      </c>
      <c r="J4113" t="s">
        <v>47</v>
      </c>
      <c r="K4113">
        <v>2023</v>
      </c>
      <c r="L4113" t="s">
        <v>6520</v>
      </c>
      <c r="M4113" t="s">
        <v>6521</v>
      </c>
    </row>
    <row r="4114" spans="1:13" x14ac:dyDescent="0.35">
      <c r="A4114" t="s">
        <v>5552</v>
      </c>
      <c r="B4114" s="1">
        <v>45515</v>
      </c>
      <c r="C4114" t="s">
        <v>70</v>
      </c>
      <c r="D4114" t="s">
        <v>228</v>
      </c>
      <c r="E4114">
        <v>4</v>
      </c>
      <c r="F4114">
        <v>803.66</v>
      </c>
      <c r="G4114">
        <v>3214.64</v>
      </c>
      <c r="H4114" t="s">
        <v>29</v>
      </c>
      <c r="I4114" t="s">
        <v>1185</v>
      </c>
      <c r="J4114" t="s">
        <v>31</v>
      </c>
      <c r="K4114">
        <v>2024</v>
      </c>
      <c r="L4114" t="s">
        <v>6530</v>
      </c>
      <c r="M4114" t="s">
        <v>6521</v>
      </c>
    </row>
    <row r="4115" spans="1:13" x14ac:dyDescent="0.35">
      <c r="A4115" t="s">
        <v>5605</v>
      </c>
      <c r="B4115" s="1">
        <v>45245</v>
      </c>
      <c r="C4115" t="s">
        <v>70</v>
      </c>
      <c r="D4115" t="s">
        <v>228</v>
      </c>
      <c r="E4115">
        <v>2</v>
      </c>
      <c r="F4115">
        <v>132.96</v>
      </c>
      <c r="G4115">
        <v>265.92</v>
      </c>
      <c r="H4115" t="s">
        <v>136</v>
      </c>
      <c r="I4115" t="s">
        <v>369</v>
      </c>
      <c r="J4115" t="s">
        <v>14</v>
      </c>
      <c r="K4115">
        <v>2023</v>
      </c>
      <c r="L4115" t="s">
        <v>6526</v>
      </c>
      <c r="M4115" t="s">
        <v>6521</v>
      </c>
    </row>
    <row r="4116" spans="1:13" x14ac:dyDescent="0.35">
      <c r="A4116" t="s">
        <v>5614</v>
      </c>
      <c r="B4116" s="1">
        <v>45628</v>
      </c>
      <c r="C4116" t="s">
        <v>70</v>
      </c>
      <c r="D4116" t="s">
        <v>228</v>
      </c>
      <c r="E4116">
        <v>2</v>
      </c>
      <c r="F4116">
        <v>426.46</v>
      </c>
      <c r="G4116">
        <v>852.92</v>
      </c>
      <c r="H4116" t="s">
        <v>110</v>
      </c>
      <c r="I4116" t="s">
        <v>2834</v>
      </c>
      <c r="J4116" t="s">
        <v>31</v>
      </c>
      <c r="K4116">
        <v>2024</v>
      </c>
      <c r="L4116" t="s">
        <v>6520</v>
      </c>
      <c r="M4116" t="s">
        <v>6521</v>
      </c>
    </row>
    <row r="4117" spans="1:13" x14ac:dyDescent="0.35">
      <c r="A4117" t="s">
        <v>5626</v>
      </c>
      <c r="B4117" s="1">
        <v>44996</v>
      </c>
      <c r="C4117" t="s">
        <v>70</v>
      </c>
      <c r="D4117" t="s">
        <v>228</v>
      </c>
      <c r="E4117">
        <v>2</v>
      </c>
      <c r="F4117">
        <v>920.04</v>
      </c>
      <c r="G4117">
        <v>1840.08</v>
      </c>
      <c r="H4117" t="s">
        <v>110</v>
      </c>
      <c r="I4117" t="s">
        <v>371</v>
      </c>
      <c r="J4117" t="s">
        <v>31</v>
      </c>
      <c r="K4117">
        <v>2023</v>
      </c>
      <c r="L4117" t="s">
        <v>6533</v>
      </c>
      <c r="M4117" t="s">
        <v>6521</v>
      </c>
    </row>
    <row r="4118" spans="1:13" x14ac:dyDescent="0.35">
      <c r="A4118" t="s">
        <v>5627</v>
      </c>
      <c r="B4118" s="1">
        <v>45423</v>
      </c>
      <c r="C4118" t="s">
        <v>70</v>
      </c>
      <c r="D4118" t="s">
        <v>228</v>
      </c>
      <c r="E4118">
        <v>8</v>
      </c>
      <c r="F4118">
        <v>868.46</v>
      </c>
      <c r="G4118">
        <v>6947.68</v>
      </c>
      <c r="H4118" t="s">
        <v>136</v>
      </c>
      <c r="I4118" t="s">
        <v>826</v>
      </c>
      <c r="J4118" t="s">
        <v>44</v>
      </c>
      <c r="K4118">
        <v>2024</v>
      </c>
      <c r="L4118" t="s">
        <v>6532</v>
      </c>
      <c r="M4118" t="s">
        <v>6521</v>
      </c>
    </row>
    <row r="4119" spans="1:13" x14ac:dyDescent="0.35">
      <c r="A4119" t="s">
        <v>5628</v>
      </c>
      <c r="B4119" s="1">
        <v>45256</v>
      </c>
      <c r="C4119" t="s">
        <v>70</v>
      </c>
      <c r="D4119" t="s">
        <v>228</v>
      </c>
      <c r="E4119">
        <v>10</v>
      </c>
      <c r="F4119">
        <v>80.510000000000005</v>
      </c>
      <c r="G4119">
        <v>805.1</v>
      </c>
      <c r="H4119" t="s">
        <v>110</v>
      </c>
      <c r="I4119" t="s">
        <v>965</v>
      </c>
      <c r="J4119" t="s">
        <v>19</v>
      </c>
      <c r="K4119">
        <v>2023</v>
      </c>
      <c r="L4119" t="s">
        <v>6526</v>
      </c>
      <c r="M4119" t="s">
        <v>6521</v>
      </c>
    </row>
    <row r="4120" spans="1:13" x14ac:dyDescent="0.35">
      <c r="A4120" t="s">
        <v>5690</v>
      </c>
      <c r="B4120" s="1">
        <v>44966</v>
      </c>
      <c r="C4120" t="s">
        <v>70</v>
      </c>
      <c r="D4120" t="s">
        <v>228</v>
      </c>
      <c r="E4120">
        <v>2</v>
      </c>
      <c r="F4120">
        <v>66.8</v>
      </c>
      <c r="G4120">
        <v>133.6</v>
      </c>
      <c r="H4120" t="s">
        <v>110</v>
      </c>
      <c r="I4120" t="s">
        <v>527</v>
      </c>
      <c r="J4120" t="s">
        <v>31</v>
      </c>
      <c r="K4120">
        <v>2023</v>
      </c>
      <c r="L4120" t="s">
        <v>6529</v>
      </c>
      <c r="M4120" t="s">
        <v>6521</v>
      </c>
    </row>
    <row r="4121" spans="1:13" x14ac:dyDescent="0.35">
      <c r="A4121" t="s">
        <v>5702</v>
      </c>
      <c r="B4121" s="1">
        <v>45456</v>
      </c>
      <c r="C4121" t="s">
        <v>70</v>
      </c>
      <c r="D4121" t="s">
        <v>228</v>
      </c>
      <c r="E4121">
        <v>1</v>
      </c>
      <c r="F4121">
        <v>289.44</v>
      </c>
      <c r="G4121">
        <v>289.44</v>
      </c>
      <c r="H4121" t="s">
        <v>110</v>
      </c>
      <c r="I4121" t="s">
        <v>131</v>
      </c>
      <c r="J4121" t="s">
        <v>31</v>
      </c>
      <c r="K4121">
        <v>2024</v>
      </c>
      <c r="L4121" t="s">
        <v>6531</v>
      </c>
      <c r="M4121" t="s">
        <v>6521</v>
      </c>
    </row>
    <row r="4122" spans="1:13" x14ac:dyDescent="0.35">
      <c r="A4122" t="s">
        <v>5865</v>
      </c>
      <c r="B4122" s="1">
        <v>45423</v>
      </c>
      <c r="C4122" t="s">
        <v>70</v>
      </c>
      <c r="D4122" t="s">
        <v>228</v>
      </c>
      <c r="E4122">
        <v>1</v>
      </c>
      <c r="F4122">
        <v>643.16</v>
      </c>
      <c r="G4122">
        <v>643.16</v>
      </c>
      <c r="H4122" t="s">
        <v>136</v>
      </c>
      <c r="I4122" t="s">
        <v>484</v>
      </c>
      <c r="J4122" t="s">
        <v>47</v>
      </c>
      <c r="K4122">
        <v>2024</v>
      </c>
      <c r="L4122" t="s">
        <v>6532</v>
      </c>
      <c r="M4122" t="s">
        <v>6521</v>
      </c>
    </row>
    <row r="4123" spans="1:13" x14ac:dyDescent="0.35">
      <c r="A4123" t="s">
        <v>5941</v>
      </c>
      <c r="B4123" s="1">
        <v>45119</v>
      </c>
      <c r="C4123" t="s">
        <v>70</v>
      </c>
      <c r="D4123" t="s">
        <v>228</v>
      </c>
      <c r="E4123">
        <v>1</v>
      </c>
      <c r="F4123">
        <v>136.94999999999999</v>
      </c>
      <c r="G4123">
        <v>136.94999999999999</v>
      </c>
      <c r="H4123" t="s">
        <v>42</v>
      </c>
      <c r="I4123" t="s">
        <v>288</v>
      </c>
      <c r="J4123" t="s">
        <v>47</v>
      </c>
      <c r="K4123">
        <v>2023</v>
      </c>
      <c r="L4123" t="s">
        <v>6534</v>
      </c>
      <c r="M4123" t="s">
        <v>6521</v>
      </c>
    </row>
    <row r="4124" spans="1:13" x14ac:dyDescent="0.35">
      <c r="A4124" t="s">
        <v>5942</v>
      </c>
      <c r="B4124" s="1">
        <v>45581</v>
      </c>
      <c r="C4124" t="s">
        <v>70</v>
      </c>
      <c r="D4124" t="s">
        <v>228</v>
      </c>
      <c r="E4124">
        <v>5</v>
      </c>
      <c r="F4124">
        <v>966.39</v>
      </c>
      <c r="G4124">
        <v>4831.95</v>
      </c>
      <c r="H4124" t="s">
        <v>29</v>
      </c>
      <c r="I4124" t="s">
        <v>617</v>
      </c>
      <c r="J4124" t="s">
        <v>19</v>
      </c>
      <c r="K4124">
        <v>2024</v>
      </c>
      <c r="L4124" t="s">
        <v>6522</v>
      </c>
      <c r="M4124" t="s">
        <v>6521</v>
      </c>
    </row>
    <row r="4125" spans="1:13" x14ac:dyDescent="0.35">
      <c r="A4125" t="s">
        <v>6012</v>
      </c>
      <c r="B4125" s="1">
        <v>45249</v>
      </c>
      <c r="C4125" t="s">
        <v>70</v>
      </c>
      <c r="D4125" t="s">
        <v>228</v>
      </c>
      <c r="E4125">
        <v>7</v>
      </c>
      <c r="F4125">
        <v>780.8</v>
      </c>
      <c r="G4125">
        <v>5465.6</v>
      </c>
      <c r="H4125" t="s">
        <v>104</v>
      </c>
      <c r="I4125" t="s">
        <v>1555</v>
      </c>
      <c r="J4125" t="s">
        <v>39</v>
      </c>
      <c r="K4125">
        <v>2023</v>
      </c>
      <c r="L4125" t="s">
        <v>6526</v>
      </c>
      <c r="M4125" t="s">
        <v>6521</v>
      </c>
    </row>
    <row r="4126" spans="1:13" x14ac:dyDescent="0.35">
      <c r="A4126" t="s">
        <v>6092</v>
      </c>
      <c r="B4126" s="1">
        <v>45638</v>
      </c>
      <c r="C4126" t="s">
        <v>70</v>
      </c>
      <c r="D4126" t="s">
        <v>228</v>
      </c>
      <c r="E4126">
        <v>3</v>
      </c>
      <c r="F4126">
        <v>487.4</v>
      </c>
      <c r="G4126">
        <v>1462.2</v>
      </c>
      <c r="H4126" t="s">
        <v>42</v>
      </c>
      <c r="I4126" t="s">
        <v>3634</v>
      </c>
      <c r="J4126" t="s">
        <v>44</v>
      </c>
      <c r="K4126">
        <v>2024</v>
      </c>
      <c r="L4126" t="s">
        <v>6520</v>
      </c>
      <c r="M4126" t="s">
        <v>6521</v>
      </c>
    </row>
    <row r="4127" spans="1:13" x14ac:dyDescent="0.35">
      <c r="A4127" t="s">
        <v>6226</v>
      </c>
      <c r="B4127" s="1">
        <v>45268</v>
      </c>
      <c r="C4127" t="s">
        <v>70</v>
      </c>
      <c r="D4127" t="s">
        <v>228</v>
      </c>
      <c r="E4127">
        <v>6</v>
      </c>
      <c r="F4127">
        <v>431.1</v>
      </c>
      <c r="G4127">
        <v>2586.6</v>
      </c>
      <c r="H4127" t="s">
        <v>42</v>
      </c>
      <c r="I4127" t="s">
        <v>43</v>
      </c>
      <c r="J4127" t="s">
        <v>19</v>
      </c>
      <c r="K4127">
        <v>2023</v>
      </c>
      <c r="L4127" t="s">
        <v>6520</v>
      </c>
      <c r="M4127" t="s">
        <v>6521</v>
      </c>
    </row>
    <row r="4128" spans="1:13" x14ac:dyDescent="0.35">
      <c r="A4128" t="s">
        <v>6335</v>
      </c>
      <c r="B4128" s="1">
        <v>45657</v>
      </c>
      <c r="C4128" t="s">
        <v>70</v>
      </c>
      <c r="D4128" t="s">
        <v>228</v>
      </c>
      <c r="E4128">
        <v>5</v>
      </c>
      <c r="F4128">
        <v>269.76</v>
      </c>
      <c r="G4128">
        <v>1348.8</v>
      </c>
      <c r="H4128" t="s">
        <v>29</v>
      </c>
      <c r="I4128" t="s">
        <v>1124</v>
      </c>
      <c r="J4128" t="s">
        <v>39</v>
      </c>
      <c r="K4128">
        <v>2024</v>
      </c>
      <c r="L4128" t="s">
        <v>6520</v>
      </c>
      <c r="M4128" t="s">
        <v>6521</v>
      </c>
    </row>
    <row r="4129" spans="1:13" x14ac:dyDescent="0.35">
      <c r="A4129" t="s">
        <v>127</v>
      </c>
      <c r="B4129" s="1">
        <v>44953</v>
      </c>
      <c r="C4129" t="s">
        <v>70</v>
      </c>
      <c r="D4129" t="s">
        <v>128</v>
      </c>
      <c r="E4129">
        <v>3</v>
      </c>
      <c r="F4129">
        <v>218.36</v>
      </c>
      <c r="G4129">
        <v>655.08000000000004</v>
      </c>
      <c r="H4129" t="s">
        <v>42</v>
      </c>
      <c r="I4129" t="s">
        <v>129</v>
      </c>
      <c r="J4129" t="s">
        <v>14</v>
      </c>
      <c r="K4129">
        <v>2023</v>
      </c>
      <c r="L4129" t="s">
        <v>6524</v>
      </c>
      <c r="M4129" t="s">
        <v>6521</v>
      </c>
    </row>
    <row r="4130" spans="1:13" x14ac:dyDescent="0.35">
      <c r="A4130" t="s">
        <v>237</v>
      </c>
      <c r="B4130" s="1">
        <v>45268</v>
      </c>
      <c r="C4130" t="s">
        <v>70</v>
      </c>
      <c r="D4130" t="s">
        <v>128</v>
      </c>
      <c r="E4130">
        <v>2</v>
      </c>
      <c r="F4130">
        <v>828.37</v>
      </c>
      <c r="G4130">
        <v>1656.74</v>
      </c>
      <c r="H4130" t="s">
        <v>136</v>
      </c>
      <c r="I4130" t="s">
        <v>238</v>
      </c>
      <c r="J4130" t="s">
        <v>44</v>
      </c>
      <c r="K4130">
        <v>2023</v>
      </c>
      <c r="L4130" t="s">
        <v>6520</v>
      </c>
      <c r="M4130" t="s">
        <v>6521</v>
      </c>
    </row>
    <row r="4131" spans="1:13" x14ac:dyDescent="0.35">
      <c r="A4131" t="s">
        <v>351</v>
      </c>
      <c r="B4131" s="1">
        <v>44967</v>
      </c>
      <c r="C4131" t="s">
        <v>70</v>
      </c>
      <c r="D4131" t="s">
        <v>128</v>
      </c>
      <c r="E4131">
        <v>9</v>
      </c>
      <c r="F4131">
        <v>672.19</v>
      </c>
      <c r="G4131">
        <v>6049.71</v>
      </c>
      <c r="H4131" t="s">
        <v>104</v>
      </c>
      <c r="I4131" t="s">
        <v>352</v>
      </c>
      <c r="J4131" t="s">
        <v>39</v>
      </c>
      <c r="K4131">
        <v>2023</v>
      </c>
      <c r="L4131" t="s">
        <v>6529</v>
      </c>
      <c r="M4131" t="s">
        <v>6521</v>
      </c>
    </row>
    <row r="4132" spans="1:13" x14ac:dyDescent="0.35">
      <c r="A4132" t="s">
        <v>604</v>
      </c>
      <c r="B4132" s="1">
        <v>45249</v>
      </c>
      <c r="C4132" t="s">
        <v>70</v>
      </c>
      <c r="D4132" t="s">
        <v>128</v>
      </c>
      <c r="E4132">
        <v>3</v>
      </c>
      <c r="F4132">
        <v>159.21</v>
      </c>
      <c r="G4132">
        <v>477.63</v>
      </c>
      <c r="H4132" t="s">
        <v>42</v>
      </c>
      <c r="I4132" t="s">
        <v>605</v>
      </c>
      <c r="J4132" t="s">
        <v>31</v>
      </c>
      <c r="K4132">
        <v>2023</v>
      </c>
      <c r="L4132" t="s">
        <v>6526</v>
      </c>
      <c r="M4132" t="s">
        <v>6521</v>
      </c>
    </row>
    <row r="4133" spans="1:13" x14ac:dyDescent="0.35">
      <c r="A4133" t="s">
        <v>754</v>
      </c>
      <c r="B4133" s="1">
        <v>45602</v>
      </c>
      <c r="C4133" t="s">
        <v>70</v>
      </c>
      <c r="D4133" t="s">
        <v>128</v>
      </c>
      <c r="E4133">
        <v>3</v>
      </c>
      <c r="F4133">
        <v>920.96</v>
      </c>
      <c r="G4133">
        <v>2762.88</v>
      </c>
      <c r="H4133" t="s">
        <v>104</v>
      </c>
      <c r="I4133" t="s">
        <v>493</v>
      </c>
      <c r="J4133" t="s">
        <v>44</v>
      </c>
      <c r="K4133">
        <v>2024</v>
      </c>
      <c r="L4133" t="s">
        <v>6526</v>
      </c>
      <c r="M4133" t="s">
        <v>6521</v>
      </c>
    </row>
    <row r="4134" spans="1:13" x14ac:dyDescent="0.35">
      <c r="A4134" t="s">
        <v>835</v>
      </c>
      <c r="B4134" s="1">
        <v>45214</v>
      </c>
      <c r="C4134" t="s">
        <v>70</v>
      </c>
      <c r="D4134" t="s">
        <v>128</v>
      </c>
      <c r="E4134">
        <v>1</v>
      </c>
      <c r="F4134">
        <v>691.24</v>
      </c>
      <c r="G4134">
        <v>691.24</v>
      </c>
      <c r="H4134" t="s">
        <v>42</v>
      </c>
      <c r="I4134" t="s">
        <v>735</v>
      </c>
      <c r="J4134" t="s">
        <v>47</v>
      </c>
      <c r="K4134">
        <v>2023</v>
      </c>
      <c r="L4134" t="s">
        <v>6522</v>
      </c>
      <c r="M4134" t="s">
        <v>6521</v>
      </c>
    </row>
    <row r="4135" spans="1:13" x14ac:dyDescent="0.35">
      <c r="A4135" t="s">
        <v>841</v>
      </c>
      <c r="B4135" s="1">
        <v>45287</v>
      </c>
      <c r="C4135" t="s">
        <v>70</v>
      </c>
      <c r="D4135" t="s">
        <v>128</v>
      </c>
      <c r="E4135">
        <v>8</v>
      </c>
      <c r="F4135">
        <v>689.11</v>
      </c>
      <c r="G4135">
        <v>5512.88</v>
      </c>
      <c r="H4135" t="s">
        <v>110</v>
      </c>
      <c r="I4135" t="s">
        <v>842</v>
      </c>
      <c r="J4135" t="s">
        <v>47</v>
      </c>
      <c r="K4135">
        <v>2023</v>
      </c>
      <c r="L4135" t="s">
        <v>6520</v>
      </c>
      <c r="M4135" t="s">
        <v>6521</v>
      </c>
    </row>
    <row r="4136" spans="1:13" x14ac:dyDescent="0.35">
      <c r="A4136" t="s">
        <v>871</v>
      </c>
      <c r="B4136" s="1">
        <v>45411</v>
      </c>
      <c r="C4136" t="s">
        <v>70</v>
      </c>
      <c r="D4136" t="s">
        <v>128</v>
      </c>
      <c r="E4136">
        <v>9</v>
      </c>
      <c r="F4136">
        <v>769.85</v>
      </c>
      <c r="G4136">
        <v>6928.65</v>
      </c>
      <c r="H4136" t="s">
        <v>29</v>
      </c>
      <c r="I4136" t="s">
        <v>566</v>
      </c>
      <c r="J4136" t="s">
        <v>19</v>
      </c>
      <c r="K4136">
        <v>2024</v>
      </c>
      <c r="L4136" t="s">
        <v>6527</v>
      </c>
      <c r="M4136" t="s">
        <v>6521</v>
      </c>
    </row>
    <row r="4137" spans="1:13" x14ac:dyDescent="0.35">
      <c r="A4137" t="s">
        <v>881</v>
      </c>
      <c r="B4137" s="1">
        <v>45087</v>
      </c>
      <c r="C4137" t="s">
        <v>70</v>
      </c>
      <c r="D4137" t="s">
        <v>128</v>
      </c>
      <c r="E4137">
        <v>1</v>
      </c>
      <c r="F4137">
        <v>493.5</v>
      </c>
      <c r="G4137">
        <v>493.5</v>
      </c>
      <c r="H4137" t="s">
        <v>42</v>
      </c>
      <c r="I4137" t="s">
        <v>195</v>
      </c>
      <c r="J4137" t="s">
        <v>31</v>
      </c>
      <c r="K4137">
        <v>2023</v>
      </c>
      <c r="L4137" t="s">
        <v>6531</v>
      </c>
      <c r="M4137" t="s">
        <v>6521</v>
      </c>
    </row>
    <row r="4138" spans="1:13" x14ac:dyDescent="0.35">
      <c r="A4138" t="s">
        <v>928</v>
      </c>
      <c r="B4138" s="1">
        <v>45585</v>
      </c>
      <c r="C4138" t="s">
        <v>70</v>
      </c>
      <c r="D4138" t="s">
        <v>128</v>
      </c>
      <c r="E4138">
        <v>7</v>
      </c>
      <c r="F4138">
        <v>726.07</v>
      </c>
      <c r="G4138">
        <v>5082.49</v>
      </c>
      <c r="H4138" t="s">
        <v>29</v>
      </c>
      <c r="I4138" t="s">
        <v>855</v>
      </c>
      <c r="J4138" t="s">
        <v>47</v>
      </c>
      <c r="K4138">
        <v>2024</v>
      </c>
      <c r="L4138" t="s">
        <v>6522</v>
      </c>
      <c r="M4138" t="s">
        <v>6521</v>
      </c>
    </row>
    <row r="4139" spans="1:13" x14ac:dyDescent="0.35">
      <c r="A4139" t="s">
        <v>1102</v>
      </c>
      <c r="B4139" s="1">
        <v>45426</v>
      </c>
      <c r="C4139" t="s">
        <v>70</v>
      </c>
      <c r="D4139" t="s">
        <v>128</v>
      </c>
      <c r="E4139">
        <v>9</v>
      </c>
      <c r="F4139">
        <v>149.58000000000001</v>
      </c>
      <c r="G4139">
        <v>1346.22</v>
      </c>
      <c r="H4139" t="s">
        <v>42</v>
      </c>
      <c r="I4139" t="s">
        <v>1061</v>
      </c>
      <c r="J4139" t="s">
        <v>47</v>
      </c>
      <c r="K4139">
        <v>2024</v>
      </c>
      <c r="L4139" t="s">
        <v>6532</v>
      </c>
      <c r="M4139" t="s">
        <v>6521</v>
      </c>
    </row>
    <row r="4140" spans="1:13" x14ac:dyDescent="0.35">
      <c r="A4140" t="s">
        <v>1229</v>
      </c>
      <c r="B4140" s="1">
        <v>45613</v>
      </c>
      <c r="C4140" t="s">
        <v>70</v>
      </c>
      <c r="D4140" t="s">
        <v>128</v>
      </c>
      <c r="E4140">
        <v>8</v>
      </c>
      <c r="F4140">
        <v>426.73</v>
      </c>
      <c r="G4140">
        <v>3413.84</v>
      </c>
      <c r="H4140" t="s">
        <v>136</v>
      </c>
      <c r="I4140" t="s">
        <v>1230</v>
      </c>
      <c r="J4140" t="s">
        <v>31</v>
      </c>
      <c r="K4140">
        <v>2024</v>
      </c>
      <c r="L4140" t="s">
        <v>6526</v>
      </c>
      <c r="M4140" t="s">
        <v>6521</v>
      </c>
    </row>
    <row r="4141" spans="1:13" x14ac:dyDescent="0.35">
      <c r="A4141" t="s">
        <v>1426</v>
      </c>
      <c r="B4141" s="1">
        <v>45615</v>
      </c>
      <c r="C4141" t="s">
        <v>70</v>
      </c>
      <c r="D4141" t="s">
        <v>128</v>
      </c>
      <c r="E4141">
        <v>6</v>
      </c>
      <c r="F4141">
        <v>302.02999999999997</v>
      </c>
      <c r="G4141">
        <v>1812.18</v>
      </c>
      <c r="H4141" t="s">
        <v>110</v>
      </c>
      <c r="I4141" t="s">
        <v>594</v>
      </c>
      <c r="J4141" t="s">
        <v>31</v>
      </c>
      <c r="K4141">
        <v>2024</v>
      </c>
      <c r="L4141" t="s">
        <v>6526</v>
      </c>
      <c r="M4141" t="s">
        <v>6521</v>
      </c>
    </row>
    <row r="4142" spans="1:13" x14ac:dyDescent="0.35">
      <c r="A4142" t="s">
        <v>1453</v>
      </c>
      <c r="B4142" s="1">
        <v>45412</v>
      </c>
      <c r="C4142" t="s">
        <v>70</v>
      </c>
      <c r="D4142" t="s">
        <v>128</v>
      </c>
      <c r="E4142">
        <v>9</v>
      </c>
      <c r="F4142">
        <v>922.53</v>
      </c>
      <c r="G4142">
        <v>8302.77</v>
      </c>
      <c r="H4142" t="s">
        <v>29</v>
      </c>
      <c r="I4142" t="s">
        <v>1454</v>
      </c>
      <c r="J4142" t="s">
        <v>14</v>
      </c>
      <c r="K4142">
        <v>2024</v>
      </c>
      <c r="L4142" t="s">
        <v>6527</v>
      </c>
      <c r="M4142" t="s">
        <v>6521</v>
      </c>
    </row>
    <row r="4143" spans="1:13" x14ac:dyDescent="0.35">
      <c r="A4143" t="s">
        <v>1680</v>
      </c>
      <c r="B4143" s="1">
        <v>45320</v>
      </c>
      <c r="C4143" t="s">
        <v>70</v>
      </c>
      <c r="D4143" t="s">
        <v>128</v>
      </c>
      <c r="E4143">
        <v>4</v>
      </c>
      <c r="F4143">
        <v>461.94</v>
      </c>
      <c r="G4143">
        <v>1847.76</v>
      </c>
      <c r="H4143" t="s">
        <v>136</v>
      </c>
      <c r="I4143" t="s">
        <v>6536</v>
      </c>
      <c r="J4143" t="s">
        <v>47</v>
      </c>
      <c r="K4143">
        <v>2024</v>
      </c>
      <c r="L4143" t="s">
        <v>6524</v>
      </c>
      <c r="M4143" t="s">
        <v>6521</v>
      </c>
    </row>
    <row r="4144" spans="1:13" x14ac:dyDescent="0.35">
      <c r="A4144" t="s">
        <v>1741</v>
      </c>
      <c r="B4144" s="1">
        <v>45150</v>
      </c>
      <c r="C4144" t="s">
        <v>70</v>
      </c>
      <c r="D4144" t="s">
        <v>128</v>
      </c>
      <c r="E4144">
        <v>1</v>
      </c>
      <c r="F4144">
        <v>454.65</v>
      </c>
      <c r="G4144">
        <v>454.65</v>
      </c>
      <c r="H4144" t="s">
        <v>42</v>
      </c>
      <c r="I4144" t="s">
        <v>173</v>
      </c>
      <c r="J4144" t="s">
        <v>31</v>
      </c>
      <c r="K4144">
        <v>2023</v>
      </c>
      <c r="L4144" t="s">
        <v>6530</v>
      </c>
      <c r="M4144" t="s">
        <v>6521</v>
      </c>
    </row>
    <row r="4145" spans="1:13" x14ac:dyDescent="0.35">
      <c r="A4145" t="s">
        <v>1839</v>
      </c>
      <c r="B4145" s="1">
        <v>45416</v>
      </c>
      <c r="C4145" t="s">
        <v>70</v>
      </c>
      <c r="D4145" t="s">
        <v>128</v>
      </c>
      <c r="E4145">
        <v>4</v>
      </c>
      <c r="F4145">
        <v>332.72</v>
      </c>
      <c r="G4145">
        <v>1330.88</v>
      </c>
      <c r="H4145" t="s">
        <v>110</v>
      </c>
      <c r="I4145" t="s">
        <v>768</v>
      </c>
      <c r="J4145" t="s">
        <v>19</v>
      </c>
      <c r="K4145">
        <v>2024</v>
      </c>
      <c r="L4145" t="s">
        <v>6532</v>
      </c>
      <c r="M4145" t="s">
        <v>6521</v>
      </c>
    </row>
    <row r="4146" spans="1:13" x14ac:dyDescent="0.35">
      <c r="A4146" t="s">
        <v>1848</v>
      </c>
      <c r="B4146" s="1">
        <v>45233</v>
      </c>
      <c r="C4146" t="s">
        <v>70</v>
      </c>
      <c r="D4146" t="s">
        <v>128</v>
      </c>
      <c r="E4146">
        <v>4</v>
      </c>
      <c r="F4146">
        <v>157.80000000000001</v>
      </c>
      <c r="G4146">
        <v>631.20000000000005</v>
      </c>
      <c r="H4146" t="s">
        <v>42</v>
      </c>
      <c r="I4146" t="s">
        <v>786</v>
      </c>
      <c r="J4146" t="s">
        <v>31</v>
      </c>
      <c r="K4146">
        <v>2023</v>
      </c>
      <c r="L4146" t="s">
        <v>6526</v>
      </c>
      <c r="M4146" t="s">
        <v>6521</v>
      </c>
    </row>
    <row r="4147" spans="1:13" x14ac:dyDescent="0.35">
      <c r="A4147" t="s">
        <v>1906</v>
      </c>
      <c r="B4147" s="1">
        <v>44974</v>
      </c>
      <c r="C4147" t="s">
        <v>70</v>
      </c>
      <c r="D4147" t="s">
        <v>128</v>
      </c>
      <c r="E4147">
        <v>4</v>
      </c>
      <c r="F4147">
        <v>467.01</v>
      </c>
      <c r="G4147">
        <v>1868.04</v>
      </c>
      <c r="H4147" t="s">
        <v>110</v>
      </c>
      <c r="I4147" t="s">
        <v>459</v>
      </c>
      <c r="J4147" t="s">
        <v>44</v>
      </c>
      <c r="K4147">
        <v>2023</v>
      </c>
      <c r="L4147" t="s">
        <v>6529</v>
      </c>
      <c r="M4147" t="s">
        <v>6521</v>
      </c>
    </row>
    <row r="4148" spans="1:13" x14ac:dyDescent="0.35">
      <c r="A4148" t="s">
        <v>2035</v>
      </c>
      <c r="B4148" s="1">
        <v>45113</v>
      </c>
      <c r="C4148" t="s">
        <v>70</v>
      </c>
      <c r="D4148" t="s">
        <v>128</v>
      </c>
      <c r="E4148">
        <v>8</v>
      </c>
      <c r="F4148">
        <v>187.26</v>
      </c>
      <c r="G4148">
        <v>1498.08</v>
      </c>
      <c r="H4148" t="s">
        <v>110</v>
      </c>
      <c r="I4148" t="s">
        <v>1395</v>
      </c>
      <c r="J4148" t="s">
        <v>44</v>
      </c>
      <c r="K4148">
        <v>2023</v>
      </c>
      <c r="L4148" t="s">
        <v>6534</v>
      </c>
      <c r="M4148" t="s">
        <v>6521</v>
      </c>
    </row>
    <row r="4149" spans="1:13" x14ac:dyDescent="0.35">
      <c r="A4149" t="s">
        <v>2090</v>
      </c>
      <c r="B4149" s="1">
        <v>45347</v>
      </c>
      <c r="C4149" t="s">
        <v>70</v>
      </c>
      <c r="D4149" t="s">
        <v>128</v>
      </c>
      <c r="E4149">
        <v>8</v>
      </c>
      <c r="F4149">
        <v>247.1</v>
      </c>
      <c r="G4149">
        <v>1976.8</v>
      </c>
      <c r="H4149" t="s">
        <v>110</v>
      </c>
      <c r="I4149" t="s">
        <v>1595</v>
      </c>
      <c r="J4149" t="s">
        <v>6535</v>
      </c>
      <c r="K4149">
        <v>2024</v>
      </c>
      <c r="L4149" t="s">
        <v>6529</v>
      </c>
      <c r="M4149" t="s">
        <v>6521</v>
      </c>
    </row>
    <row r="4150" spans="1:13" x14ac:dyDescent="0.35">
      <c r="A4150" t="s">
        <v>2104</v>
      </c>
      <c r="B4150" s="1">
        <v>45002</v>
      </c>
      <c r="C4150" t="s">
        <v>70</v>
      </c>
      <c r="D4150" t="s">
        <v>128</v>
      </c>
      <c r="E4150">
        <v>4</v>
      </c>
      <c r="F4150">
        <v>714.29</v>
      </c>
      <c r="G4150">
        <v>2857.16</v>
      </c>
      <c r="H4150" t="s">
        <v>42</v>
      </c>
      <c r="I4150" t="s">
        <v>1939</v>
      </c>
      <c r="J4150" t="s">
        <v>44</v>
      </c>
      <c r="K4150">
        <v>2023</v>
      </c>
      <c r="L4150" t="s">
        <v>6533</v>
      </c>
      <c r="M4150" t="s">
        <v>6521</v>
      </c>
    </row>
    <row r="4151" spans="1:13" x14ac:dyDescent="0.35">
      <c r="A4151" t="s">
        <v>2186</v>
      </c>
      <c r="B4151" s="1">
        <v>45131</v>
      </c>
      <c r="C4151" t="s">
        <v>70</v>
      </c>
      <c r="D4151" t="s">
        <v>128</v>
      </c>
      <c r="E4151">
        <v>9</v>
      </c>
      <c r="F4151">
        <v>825.35</v>
      </c>
      <c r="G4151">
        <v>7428.15</v>
      </c>
      <c r="H4151" t="s">
        <v>110</v>
      </c>
      <c r="I4151" t="s">
        <v>761</v>
      </c>
      <c r="J4151" t="s">
        <v>47</v>
      </c>
      <c r="K4151">
        <v>2023</v>
      </c>
      <c r="L4151" t="s">
        <v>6534</v>
      </c>
      <c r="M4151" t="s">
        <v>6521</v>
      </c>
    </row>
    <row r="4152" spans="1:13" x14ac:dyDescent="0.35">
      <c r="A4152" t="s">
        <v>2216</v>
      </c>
      <c r="B4152" s="1">
        <v>45482</v>
      </c>
      <c r="C4152" t="s">
        <v>70</v>
      </c>
      <c r="D4152" t="s">
        <v>128</v>
      </c>
      <c r="E4152">
        <v>6</v>
      </c>
      <c r="F4152">
        <v>217.09</v>
      </c>
      <c r="G4152">
        <v>1302.54</v>
      </c>
      <c r="H4152" t="s">
        <v>104</v>
      </c>
      <c r="I4152" t="s">
        <v>991</v>
      </c>
      <c r="J4152" t="s">
        <v>44</v>
      </c>
      <c r="K4152">
        <v>2024</v>
      </c>
      <c r="L4152" t="s">
        <v>6534</v>
      </c>
      <c r="M4152" t="s">
        <v>6521</v>
      </c>
    </row>
    <row r="4153" spans="1:13" x14ac:dyDescent="0.35">
      <c r="A4153" t="s">
        <v>2353</v>
      </c>
      <c r="B4153" s="1">
        <v>45527</v>
      </c>
      <c r="C4153" t="s">
        <v>70</v>
      </c>
      <c r="D4153" t="s">
        <v>128</v>
      </c>
      <c r="E4153">
        <v>10</v>
      </c>
      <c r="F4153">
        <v>106.68</v>
      </c>
      <c r="G4153">
        <v>1066.8</v>
      </c>
      <c r="H4153" t="s">
        <v>110</v>
      </c>
      <c r="I4153" t="s">
        <v>655</v>
      </c>
      <c r="J4153" t="s">
        <v>14</v>
      </c>
      <c r="K4153">
        <v>2024</v>
      </c>
      <c r="L4153" t="s">
        <v>6530</v>
      </c>
      <c r="M4153" t="s">
        <v>6521</v>
      </c>
    </row>
    <row r="4154" spans="1:13" x14ac:dyDescent="0.35">
      <c r="A4154" t="s">
        <v>2363</v>
      </c>
      <c r="B4154" s="1">
        <v>45183</v>
      </c>
      <c r="C4154" t="s">
        <v>70</v>
      </c>
      <c r="D4154" t="s">
        <v>128</v>
      </c>
      <c r="E4154">
        <v>5</v>
      </c>
      <c r="F4154">
        <v>452.01</v>
      </c>
      <c r="G4154">
        <v>2260.0500000000002</v>
      </c>
      <c r="H4154" t="s">
        <v>29</v>
      </c>
      <c r="I4154" t="s">
        <v>439</v>
      </c>
      <c r="J4154" t="s">
        <v>39</v>
      </c>
      <c r="K4154">
        <v>2023</v>
      </c>
      <c r="L4154" t="s">
        <v>6525</v>
      </c>
      <c r="M4154" t="s">
        <v>6521</v>
      </c>
    </row>
    <row r="4155" spans="1:13" x14ac:dyDescent="0.35">
      <c r="A4155" t="s">
        <v>2443</v>
      </c>
      <c r="B4155" s="1">
        <v>45420</v>
      </c>
      <c r="C4155" t="s">
        <v>70</v>
      </c>
      <c r="D4155" t="s">
        <v>128</v>
      </c>
      <c r="E4155">
        <v>6</v>
      </c>
      <c r="F4155">
        <v>668.8</v>
      </c>
      <c r="G4155">
        <v>4012.8</v>
      </c>
      <c r="H4155" t="s">
        <v>29</v>
      </c>
      <c r="I4155" t="s">
        <v>1482</v>
      </c>
      <c r="J4155" t="s">
        <v>31</v>
      </c>
      <c r="K4155">
        <v>2024</v>
      </c>
      <c r="L4155" t="s">
        <v>6532</v>
      </c>
      <c r="M4155" t="s">
        <v>6521</v>
      </c>
    </row>
    <row r="4156" spans="1:13" x14ac:dyDescent="0.35">
      <c r="A4156" t="s">
        <v>2461</v>
      </c>
      <c r="B4156" s="1">
        <v>45130</v>
      </c>
      <c r="C4156" t="s">
        <v>70</v>
      </c>
      <c r="D4156" t="s">
        <v>128</v>
      </c>
      <c r="E4156">
        <v>5</v>
      </c>
      <c r="F4156">
        <v>989.81</v>
      </c>
      <c r="G4156">
        <v>4949.05</v>
      </c>
      <c r="H4156" t="s">
        <v>104</v>
      </c>
      <c r="I4156" t="s">
        <v>1463</v>
      </c>
      <c r="J4156" t="s">
        <v>39</v>
      </c>
      <c r="K4156">
        <v>2023</v>
      </c>
      <c r="L4156" t="s">
        <v>6534</v>
      </c>
      <c r="M4156" t="s">
        <v>6521</v>
      </c>
    </row>
    <row r="4157" spans="1:13" x14ac:dyDescent="0.35">
      <c r="A4157" t="s">
        <v>2514</v>
      </c>
      <c r="B4157" s="1">
        <v>44997</v>
      </c>
      <c r="C4157" t="s">
        <v>70</v>
      </c>
      <c r="D4157" t="s">
        <v>128</v>
      </c>
      <c r="E4157">
        <v>9</v>
      </c>
      <c r="F4157">
        <v>405.71</v>
      </c>
      <c r="G4157">
        <v>3651.39</v>
      </c>
      <c r="H4157" t="s">
        <v>136</v>
      </c>
      <c r="I4157" t="s">
        <v>1036</v>
      </c>
      <c r="J4157" t="s">
        <v>19</v>
      </c>
      <c r="K4157">
        <v>2023</v>
      </c>
      <c r="L4157" t="s">
        <v>6533</v>
      </c>
      <c r="M4157" t="s">
        <v>6521</v>
      </c>
    </row>
    <row r="4158" spans="1:13" x14ac:dyDescent="0.35">
      <c r="A4158" t="s">
        <v>2520</v>
      </c>
      <c r="B4158" s="1">
        <v>45649</v>
      </c>
      <c r="C4158" t="s">
        <v>70</v>
      </c>
      <c r="D4158" t="s">
        <v>128</v>
      </c>
      <c r="E4158">
        <v>10</v>
      </c>
      <c r="F4158">
        <v>697.65</v>
      </c>
      <c r="G4158">
        <v>6976.5</v>
      </c>
      <c r="H4158" t="s">
        <v>42</v>
      </c>
      <c r="I4158" t="s">
        <v>1790</v>
      </c>
      <c r="J4158" t="s">
        <v>44</v>
      </c>
      <c r="K4158">
        <v>2024</v>
      </c>
      <c r="L4158" t="s">
        <v>6520</v>
      </c>
      <c r="M4158" t="s">
        <v>6521</v>
      </c>
    </row>
    <row r="4159" spans="1:13" x14ac:dyDescent="0.35">
      <c r="A4159" t="s">
        <v>2606</v>
      </c>
      <c r="B4159" s="1">
        <v>45196</v>
      </c>
      <c r="C4159" t="s">
        <v>70</v>
      </c>
      <c r="D4159" t="s">
        <v>128</v>
      </c>
      <c r="E4159">
        <v>9</v>
      </c>
      <c r="F4159">
        <v>965.11</v>
      </c>
      <c r="G4159">
        <v>8685.99</v>
      </c>
      <c r="H4159" t="s">
        <v>29</v>
      </c>
      <c r="I4159" t="s">
        <v>282</v>
      </c>
      <c r="J4159" t="s">
        <v>19</v>
      </c>
      <c r="K4159">
        <v>2023</v>
      </c>
      <c r="L4159" t="s">
        <v>6525</v>
      </c>
      <c r="M4159" t="s">
        <v>6521</v>
      </c>
    </row>
    <row r="4160" spans="1:13" x14ac:dyDescent="0.35">
      <c r="A4160" t="s">
        <v>2623</v>
      </c>
      <c r="B4160" s="1">
        <v>45259</v>
      </c>
      <c r="C4160" t="s">
        <v>70</v>
      </c>
      <c r="D4160" t="s">
        <v>128</v>
      </c>
      <c r="E4160">
        <v>8</v>
      </c>
      <c r="F4160">
        <v>776.48</v>
      </c>
      <c r="G4160">
        <v>6211.84</v>
      </c>
      <c r="H4160" t="s">
        <v>104</v>
      </c>
      <c r="I4160" t="s">
        <v>2271</v>
      </c>
      <c r="J4160" t="s">
        <v>19</v>
      </c>
      <c r="K4160">
        <v>2023</v>
      </c>
      <c r="L4160" t="s">
        <v>6526</v>
      </c>
      <c r="M4160" t="s">
        <v>6521</v>
      </c>
    </row>
    <row r="4161" spans="1:13" x14ac:dyDescent="0.35">
      <c r="A4161" t="s">
        <v>2667</v>
      </c>
      <c r="B4161" s="1">
        <v>44985</v>
      </c>
      <c r="C4161" t="s">
        <v>70</v>
      </c>
      <c r="D4161" t="s">
        <v>128</v>
      </c>
      <c r="E4161">
        <v>10</v>
      </c>
      <c r="F4161">
        <v>739.25</v>
      </c>
      <c r="G4161">
        <v>7392.5</v>
      </c>
      <c r="H4161" t="s">
        <v>104</v>
      </c>
      <c r="I4161" t="s">
        <v>457</v>
      </c>
      <c r="J4161" t="s">
        <v>19</v>
      </c>
      <c r="K4161">
        <v>2023</v>
      </c>
      <c r="L4161" t="s">
        <v>6529</v>
      </c>
      <c r="M4161" t="s">
        <v>6521</v>
      </c>
    </row>
    <row r="4162" spans="1:13" x14ac:dyDescent="0.35">
      <c r="A4162" t="s">
        <v>2806</v>
      </c>
      <c r="B4162" s="1">
        <v>45204</v>
      </c>
      <c r="C4162" t="s">
        <v>70</v>
      </c>
      <c r="D4162" t="s">
        <v>128</v>
      </c>
      <c r="E4162">
        <v>6</v>
      </c>
      <c r="F4162">
        <v>915.46</v>
      </c>
      <c r="G4162">
        <v>5492.76</v>
      </c>
      <c r="H4162" t="s">
        <v>136</v>
      </c>
      <c r="I4162" t="s">
        <v>2429</v>
      </c>
      <c r="J4162" t="s">
        <v>47</v>
      </c>
      <c r="K4162">
        <v>2023</v>
      </c>
      <c r="L4162" t="s">
        <v>6522</v>
      </c>
      <c r="M4162" t="s">
        <v>6521</v>
      </c>
    </row>
    <row r="4163" spans="1:13" x14ac:dyDescent="0.35">
      <c r="A4163" t="s">
        <v>2865</v>
      </c>
      <c r="B4163" s="1">
        <v>45312</v>
      </c>
      <c r="C4163" t="s">
        <v>70</v>
      </c>
      <c r="D4163" t="s">
        <v>128</v>
      </c>
      <c r="E4163">
        <v>10</v>
      </c>
      <c r="F4163">
        <v>620.24</v>
      </c>
      <c r="G4163">
        <v>6202.4</v>
      </c>
      <c r="H4163" t="s">
        <v>104</v>
      </c>
      <c r="I4163" t="s">
        <v>1603</v>
      </c>
      <c r="J4163" t="s">
        <v>14</v>
      </c>
      <c r="K4163">
        <v>2024</v>
      </c>
      <c r="L4163" t="s">
        <v>6524</v>
      </c>
      <c r="M4163" t="s">
        <v>6521</v>
      </c>
    </row>
    <row r="4164" spans="1:13" x14ac:dyDescent="0.35">
      <c r="A4164" t="s">
        <v>2984</v>
      </c>
      <c r="B4164" s="1">
        <v>45377</v>
      </c>
      <c r="C4164" t="s">
        <v>70</v>
      </c>
      <c r="D4164" t="s">
        <v>128</v>
      </c>
      <c r="E4164">
        <v>6</v>
      </c>
      <c r="F4164">
        <v>815.54</v>
      </c>
      <c r="G4164">
        <v>4893.24</v>
      </c>
      <c r="H4164" t="s">
        <v>110</v>
      </c>
      <c r="I4164" t="s">
        <v>1788</v>
      </c>
      <c r="J4164" t="s">
        <v>39</v>
      </c>
      <c r="K4164">
        <v>2024</v>
      </c>
      <c r="L4164" t="s">
        <v>6533</v>
      </c>
      <c r="M4164" t="s">
        <v>6521</v>
      </c>
    </row>
    <row r="4165" spans="1:13" x14ac:dyDescent="0.35">
      <c r="A4165" t="s">
        <v>3062</v>
      </c>
      <c r="B4165" s="1">
        <v>45362</v>
      </c>
      <c r="C4165" t="s">
        <v>70</v>
      </c>
      <c r="D4165" t="s">
        <v>128</v>
      </c>
      <c r="E4165">
        <v>10</v>
      </c>
      <c r="F4165">
        <v>100.11</v>
      </c>
      <c r="G4165">
        <v>1001.1</v>
      </c>
      <c r="H4165" t="s">
        <v>136</v>
      </c>
      <c r="I4165" t="s">
        <v>1558</v>
      </c>
      <c r="J4165" t="s">
        <v>19</v>
      </c>
      <c r="K4165">
        <v>2024</v>
      </c>
      <c r="L4165" t="s">
        <v>6533</v>
      </c>
      <c r="M4165" t="s">
        <v>6521</v>
      </c>
    </row>
    <row r="4166" spans="1:13" x14ac:dyDescent="0.35">
      <c r="A4166" t="s">
        <v>3097</v>
      </c>
      <c r="B4166" s="1">
        <v>45344</v>
      </c>
      <c r="C4166" t="s">
        <v>70</v>
      </c>
      <c r="D4166" t="s">
        <v>128</v>
      </c>
      <c r="E4166">
        <v>9</v>
      </c>
      <c r="F4166">
        <v>99.73</v>
      </c>
      <c r="G4166">
        <v>897.57</v>
      </c>
      <c r="H4166" t="s">
        <v>42</v>
      </c>
      <c r="I4166" t="s">
        <v>409</v>
      </c>
      <c r="J4166" t="s">
        <v>47</v>
      </c>
      <c r="K4166">
        <v>2024</v>
      </c>
      <c r="L4166" t="s">
        <v>6529</v>
      </c>
      <c r="M4166" t="s">
        <v>6521</v>
      </c>
    </row>
    <row r="4167" spans="1:13" x14ac:dyDescent="0.35">
      <c r="A4167" t="s">
        <v>3257</v>
      </c>
      <c r="B4167" s="1">
        <v>45385</v>
      </c>
      <c r="C4167" t="s">
        <v>70</v>
      </c>
      <c r="D4167" t="s">
        <v>128</v>
      </c>
      <c r="E4167">
        <v>2</v>
      </c>
      <c r="F4167">
        <v>575.63</v>
      </c>
      <c r="G4167">
        <v>1151.26</v>
      </c>
      <c r="H4167" t="s">
        <v>136</v>
      </c>
      <c r="I4167" t="s">
        <v>623</v>
      </c>
      <c r="J4167" t="s">
        <v>31</v>
      </c>
      <c r="K4167">
        <v>2024</v>
      </c>
      <c r="L4167" t="s">
        <v>6527</v>
      </c>
      <c r="M4167" t="s">
        <v>6521</v>
      </c>
    </row>
    <row r="4168" spans="1:13" x14ac:dyDescent="0.35">
      <c r="A4168" t="s">
        <v>3295</v>
      </c>
      <c r="B4168" s="1">
        <v>45031</v>
      </c>
      <c r="C4168" t="s">
        <v>70</v>
      </c>
      <c r="D4168" t="s">
        <v>128</v>
      </c>
      <c r="E4168">
        <v>8</v>
      </c>
      <c r="F4168">
        <v>458.77</v>
      </c>
      <c r="G4168">
        <v>3670.16</v>
      </c>
      <c r="H4168" t="s">
        <v>136</v>
      </c>
      <c r="I4168" t="s">
        <v>131</v>
      </c>
      <c r="J4168" t="s">
        <v>47</v>
      </c>
      <c r="K4168">
        <v>2023</v>
      </c>
      <c r="L4168" t="s">
        <v>6527</v>
      </c>
      <c r="M4168" t="s">
        <v>6521</v>
      </c>
    </row>
    <row r="4169" spans="1:13" x14ac:dyDescent="0.35">
      <c r="A4169" t="s">
        <v>3420</v>
      </c>
      <c r="B4169" s="1">
        <v>45082</v>
      </c>
      <c r="C4169" t="s">
        <v>70</v>
      </c>
      <c r="D4169" t="s">
        <v>128</v>
      </c>
      <c r="E4169">
        <v>3</v>
      </c>
      <c r="F4169">
        <v>994.08</v>
      </c>
      <c r="G4169">
        <v>2982.24</v>
      </c>
      <c r="H4169" t="s">
        <v>104</v>
      </c>
      <c r="I4169" t="s">
        <v>2605</v>
      </c>
      <c r="J4169" t="s">
        <v>6535</v>
      </c>
      <c r="K4169">
        <v>2023</v>
      </c>
      <c r="L4169" t="s">
        <v>6531</v>
      </c>
      <c r="M4169" t="s">
        <v>6521</v>
      </c>
    </row>
    <row r="4170" spans="1:13" x14ac:dyDescent="0.35">
      <c r="A4170" t="s">
        <v>3495</v>
      </c>
      <c r="B4170" s="1">
        <v>45522</v>
      </c>
      <c r="C4170" t="s">
        <v>70</v>
      </c>
      <c r="D4170" t="s">
        <v>128</v>
      </c>
      <c r="E4170">
        <v>9</v>
      </c>
      <c r="F4170">
        <v>507.58</v>
      </c>
      <c r="G4170">
        <v>4568.22</v>
      </c>
      <c r="H4170" t="s">
        <v>136</v>
      </c>
      <c r="I4170" t="s">
        <v>23</v>
      </c>
      <c r="J4170" t="s">
        <v>31</v>
      </c>
      <c r="K4170">
        <v>2024</v>
      </c>
      <c r="L4170" t="s">
        <v>6530</v>
      </c>
      <c r="M4170" t="s">
        <v>6521</v>
      </c>
    </row>
    <row r="4171" spans="1:13" x14ac:dyDescent="0.35">
      <c r="A4171" t="s">
        <v>3597</v>
      </c>
      <c r="B4171" s="1">
        <v>45408</v>
      </c>
      <c r="C4171" t="s">
        <v>70</v>
      </c>
      <c r="D4171" t="s">
        <v>128</v>
      </c>
      <c r="E4171">
        <v>0</v>
      </c>
      <c r="F4171">
        <v>943.55</v>
      </c>
      <c r="G4171">
        <v>0</v>
      </c>
      <c r="H4171" t="s">
        <v>29</v>
      </c>
      <c r="I4171" t="s">
        <v>1459</v>
      </c>
      <c r="J4171" t="s">
        <v>44</v>
      </c>
      <c r="K4171">
        <v>2024</v>
      </c>
      <c r="L4171" t="s">
        <v>6527</v>
      </c>
      <c r="M4171" t="s">
        <v>6521</v>
      </c>
    </row>
    <row r="4172" spans="1:13" x14ac:dyDescent="0.35">
      <c r="A4172" t="s">
        <v>3660</v>
      </c>
      <c r="B4172" s="1">
        <v>45426</v>
      </c>
      <c r="C4172" t="s">
        <v>70</v>
      </c>
      <c r="D4172" t="s">
        <v>128</v>
      </c>
      <c r="E4172">
        <v>3</v>
      </c>
      <c r="F4172">
        <v>988.73</v>
      </c>
      <c r="G4172">
        <v>2966.19</v>
      </c>
      <c r="H4172" t="s">
        <v>136</v>
      </c>
      <c r="I4172" t="s">
        <v>2528</v>
      </c>
      <c r="J4172" t="s">
        <v>47</v>
      </c>
      <c r="K4172">
        <v>2024</v>
      </c>
      <c r="L4172" t="s">
        <v>6532</v>
      </c>
      <c r="M4172" t="s">
        <v>6521</v>
      </c>
    </row>
    <row r="4173" spans="1:13" x14ac:dyDescent="0.35">
      <c r="A4173" t="s">
        <v>3692</v>
      </c>
      <c r="B4173" s="1">
        <v>45118</v>
      </c>
      <c r="C4173" t="s">
        <v>70</v>
      </c>
      <c r="D4173" t="s">
        <v>128</v>
      </c>
      <c r="E4173">
        <v>5</v>
      </c>
      <c r="F4173">
        <v>152.56</v>
      </c>
      <c r="G4173">
        <v>762.8</v>
      </c>
      <c r="H4173" t="s">
        <v>29</v>
      </c>
      <c r="I4173" t="s">
        <v>1724</v>
      </c>
      <c r="J4173" t="s">
        <v>19</v>
      </c>
      <c r="K4173">
        <v>2023</v>
      </c>
      <c r="L4173" t="s">
        <v>6534</v>
      </c>
      <c r="M4173" t="s">
        <v>6521</v>
      </c>
    </row>
    <row r="4174" spans="1:13" x14ac:dyDescent="0.35">
      <c r="A4174" t="s">
        <v>3710</v>
      </c>
      <c r="B4174" s="1">
        <v>45133</v>
      </c>
      <c r="C4174" t="s">
        <v>70</v>
      </c>
      <c r="D4174" t="s">
        <v>128</v>
      </c>
      <c r="E4174">
        <v>10</v>
      </c>
      <c r="F4174">
        <v>819.33</v>
      </c>
      <c r="G4174">
        <v>8193.2999999999993</v>
      </c>
      <c r="H4174" t="s">
        <v>42</v>
      </c>
      <c r="I4174" t="s">
        <v>279</v>
      </c>
      <c r="J4174" t="s">
        <v>39</v>
      </c>
      <c r="K4174">
        <v>2023</v>
      </c>
      <c r="L4174" t="s">
        <v>6534</v>
      </c>
      <c r="M4174" t="s">
        <v>6521</v>
      </c>
    </row>
    <row r="4175" spans="1:13" x14ac:dyDescent="0.35">
      <c r="A4175" t="s">
        <v>3718</v>
      </c>
      <c r="B4175" s="1">
        <v>45239</v>
      </c>
      <c r="C4175" t="s">
        <v>70</v>
      </c>
      <c r="D4175" t="s">
        <v>128</v>
      </c>
      <c r="E4175">
        <v>5</v>
      </c>
      <c r="F4175">
        <v>772.55</v>
      </c>
      <c r="G4175">
        <v>3862.75</v>
      </c>
      <c r="H4175" t="s">
        <v>29</v>
      </c>
      <c r="I4175" t="s">
        <v>88</v>
      </c>
      <c r="J4175" t="s">
        <v>31</v>
      </c>
      <c r="K4175">
        <v>2023</v>
      </c>
      <c r="L4175" t="s">
        <v>6526</v>
      </c>
      <c r="M4175" t="s">
        <v>6521</v>
      </c>
    </row>
    <row r="4176" spans="1:13" x14ac:dyDescent="0.35">
      <c r="A4176" t="s">
        <v>3760</v>
      </c>
      <c r="B4176" s="1">
        <v>44949</v>
      </c>
      <c r="C4176" t="s">
        <v>70</v>
      </c>
      <c r="D4176" t="s">
        <v>128</v>
      </c>
      <c r="E4176">
        <v>5</v>
      </c>
      <c r="F4176">
        <v>562.13</v>
      </c>
      <c r="G4176">
        <v>2810.65</v>
      </c>
      <c r="H4176" t="s">
        <v>29</v>
      </c>
      <c r="I4176" t="s">
        <v>679</v>
      </c>
      <c r="J4176" t="s">
        <v>47</v>
      </c>
      <c r="K4176">
        <v>2023</v>
      </c>
      <c r="L4176" t="s">
        <v>6524</v>
      </c>
      <c r="M4176" t="s">
        <v>6521</v>
      </c>
    </row>
    <row r="4177" spans="1:13" x14ac:dyDescent="0.35">
      <c r="A4177" t="s">
        <v>3788</v>
      </c>
      <c r="B4177" s="1">
        <v>45150</v>
      </c>
      <c r="C4177" t="s">
        <v>70</v>
      </c>
      <c r="D4177" t="s">
        <v>128</v>
      </c>
      <c r="E4177">
        <v>5</v>
      </c>
      <c r="F4177">
        <v>963.28</v>
      </c>
      <c r="G4177">
        <v>4816.3999999999996</v>
      </c>
      <c r="H4177" t="s">
        <v>104</v>
      </c>
      <c r="I4177" t="s">
        <v>818</v>
      </c>
      <c r="J4177" t="s">
        <v>14</v>
      </c>
      <c r="K4177">
        <v>2023</v>
      </c>
      <c r="L4177" t="s">
        <v>6530</v>
      </c>
      <c r="M4177" t="s">
        <v>6521</v>
      </c>
    </row>
    <row r="4178" spans="1:13" x14ac:dyDescent="0.35">
      <c r="A4178" t="s">
        <v>3931</v>
      </c>
      <c r="B4178" s="1">
        <v>45263</v>
      </c>
      <c r="C4178" t="s">
        <v>70</v>
      </c>
      <c r="D4178" t="s">
        <v>128</v>
      </c>
      <c r="E4178">
        <v>5</v>
      </c>
      <c r="F4178">
        <v>399.76</v>
      </c>
      <c r="G4178">
        <v>1998.8</v>
      </c>
      <c r="H4178" t="s">
        <v>42</v>
      </c>
      <c r="I4178" t="s">
        <v>830</v>
      </c>
      <c r="J4178" t="s">
        <v>31</v>
      </c>
      <c r="K4178">
        <v>2023</v>
      </c>
      <c r="L4178" t="s">
        <v>6520</v>
      </c>
      <c r="M4178" t="s">
        <v>6521</v>
      </c>
    </row>
    <row r="4179" spans="1:13" x14ac:dyDescent="0.35">
      <c r="A4179" t="s">
        <v>3953</v>
      </c>
      <c r="B4179" s="1">
        <v>45392</v>
      </c>
      <c r="C4179" t="s">
        <v>70</v>
      </c>
      <c r="D4179" t="s">
        <v>128</v>
      </c>
      <c r="E4179">
        <v>4</v>
      </c>
      <c r="F4179">
        <v>757.6</v>
      </c>
      <c r="G4179">
        <v>3030.4</v>
      </c>
      <c r="H4179" t="s">
        <v>29</v>
      </c>
      <c r="I4179" t="s">
        <v>1018</v>
      </c>
      <c r="J4179" t="s">
        <v>31</v>
      </c>
      <c r="K4179">
        <v>2024</v>
      </c>
      <c r="L4179" t="s">
        <v>6527</v>
      </c>
      <c r="M4179" t="s">
        <v>6521</v>
      </c>
    </row>
    <row r="4180" spans="1:13" x14ac:dyDescent="0.35">
      <c r="A4180" t="s">
        <v>3983</v>
      </c>
      <c r="B4180" s="1">
        <v>45289</v>
      </c>
      <c r="C4180" t="s">
        <v>70</v>
      </c>
      <c r="D4180" t="s">
        <v>128</v>
      </c>
      <c r="E4180">
        <v>7</v>
      </c>
      <c r="F4180">
        <v>684.51</v>
      </c>
      <c r="G4180">
        <v>4791.57</v>
      </c>
      <c r="H4180" t="s">
        <v>42</v>
      </c>
      <c r="I4180" t="s">
        <v>1757</v>
      </c>
      <c r="J4180" t="s">
        <v>31</v>
      </c>
      <c r="K4180">
        <v>2023</v>
      </c>
      <c r="L4180" t="s">
        <v>6520</v>
      </c>
      <c r="M4180" t="s">
        <v>6521</v>
      </c>
    </row>
    <row r="4181" spans="1:13" x14ac:dyDescent="0.35">
      <c r="A4181" t="s">
        <v>4030</v>
      </c>
      <c r="B4181" s="1">
        <v>45138</v>
      </c>
      <c r="C4181" t="s">
        <v>70</v>
      </c>
      <c r="D4181" t="s">
        <v>128</v>
      </c>
      <c r="E4181">
        <v>2</v>
      </c>
      <c r="F4181">
        <v>140.41999999999999</v>
      </c>
      <c r="G4181">
        <v>280.83999999999997</v>
      </c>
      <c r="H4181" t="s">
        <v>110</v>
      </c>
      <c r="I4181" t="s">
        <v>457</v>
      </c>
      <c r="J4181" t="s">
        <v>14</v>
      </c>
      <c r="K4181">
        <v>2023</v>
      </c>
      <c r="L4181" t="s">
        <v>6534</v>
      </c>
      <c r="M4181" t="s">
        <v>6521</v>
      </c>
    </row>
    <row r="4182" spans="1:13" x14ac:dyDescent="0.35">
      <c r="A4182" t="s">
        <v>4036</v>
      </c>
      <c r="B4182" s="1">
        <v>45382</v>
      </c>
      <c r="C4182" t="s">
        <v>70</v>
      </c>
      <c r="D4182" t="s">
        <v>128</v>
      </c>
      <c r="E4182">
        <v>7</v>
      </c>
      <c r="F4182">
        <v>57.62</v>
      </c>
      <c r="G4182">
        <v>403.34</v>
      </c>
      <c r="H4182" t="s">
        <v>104</v>
      </c>
      <c r="I4182" t="s">
        <v>269</v>
      </c>
      <c r="J4182" t="s">
        <v>44</v>
      </c>
      <c r="K4182">
        <v>2024</v>
      </c>
      <c r="L4182" t="s">
        <v>6533</v>
      </c>
      <c r="M4182" t="s">
        <v>6521</v>
      </c>
    </row>
    <row r="4183" spans="1:13" x14ac:dyDescent="0.35">
      <c r="A4183" t="s">
        <v>4058</v>
      </c>
      <c r="B4183" s="1">
        <v>45021</v>
      </c>
      <c r="C4183" t="s">
        <v>70</v>
      </c>
      <c r="D4183" t="s">
        <v>128</v>
      </c>
      <c r="E4183">
        <v>8</v>
      </c>
      <c r="F4183">
        <v>966.84</v>
      </c>
      <c r="G4183">
        <v>7734.72</v>
      </c>
      <c r="H4183" t="s">
        <v>104</v>
      </c>
      <c r="I4183" t="s">
        <v>2896</v>
      </c>
      <c r="J4183" t="s">
        <v>47</v>
      </c>
      <c r="K4183">
        <v>2023</v>
      </c>
      <c r="L4183" t="s">
        <v>6527</v>
      </c>
      <c r="M4183" t="s">
        <v>6521</v>
      </c>
    </row>
    <row r="4184" spans="1:13" x14ac:dyDescent="0.35">
      <c r="A4184" t="s">
        <v>4099</v>
      </c>
      <c r="B4184" s="1">
        <v>44950</v>
      </c>
      <c r="C4184" t="s">
        <v>70</v>
      </c>
      <c r="D4184" t="s">
        <v>128</v>
      </c>
      <c r="E4184">
        <v>1</v>
      </c>
      <c r="F4184">
        <v>920.54</v>
      </c>
      <c r="G4184">
        <v>920.54</v>
      </c>
      <c r="H4184" t="s">
        <v>42</v>
      </c>
      <c r="I4184" t="s">
        <v>1338</v>
      </c>
      <c r="J4184" t="s">
        <v>19</v>
      </c>
      <c r="K4184">
        <v>2023</v>
      </c>
      <c r="L4184" t="s">
        <v>6524</v>
      </c>
      <c r="M4184" t="s">
        <v>6521</v>
      </c>
    </row>
    <row r="4185" spans="1:13" x14ac:dyDescent="0.35">
      <c r="A4185" t="s">
        <v>4164</v>
      </c>
      <c r="B4185" s="1">
        <v>45584</v>
      </c>
      <c r="C4185" t="s">
        <v>70</v>
      </c>
      <c r="D4185" t="s">
        <v>128</v>
      </c>
      <c r="E4185">
        <v>3</v>
      </c>
      <c r="F4185">
        <v>931.95</v>
      </c>
      <c r="G4185">
        <v>2795.85</v>
      </c>
      <c r="H4185" t="s">
        <v>42</v>
      </c>
      <c r="I4185" t="s">
        <v>1983</v>
      </c>
      <c r="J4185" t="s">
        <v>39</v>
      </c>
      <c r="K4185">
        <v>2024</v>
      </c>
      <c r="L4185" t="s">
        <v>6522</v>
      </c>
      <c r="M4185" t="s">
        <v>6521</v>
      </c>
    </row>
    <row r="4186" spans="1:13" x14ac:dyDescent="0.35">
      <c r="A4186" t="s">
        <v>4275</v>
      </c>
      <c r="B4186" s="1">
        <v>45600</v>
      </c>
      <c r="C4186" t="s">
        <v>70</v>
      </c>
      <c r="D4186" t="s">
        <v>128</v>
      </c>
      <c r="E4186">
        <v>10</v>
      </c>
      <c r="F4186">
        <v>661.02</v>
      </c>
      <c r="G4186">
        <v>6610.2</v>
      </c>
      <c r="H4186" t="s">
        <v>42</v>
      </c>
      <c r="I4186" t="s">
        <v>2262</v>
      </c>
      <c r="J4186" t="s">
        <v>14</v>
      </c>
      <c r="K4186">
        <v>2024</v>
      </c>
      <c r="L4186" t="s">
        <v>6526</v>
      </c>
      <c r="M4186" t="s">
        <v>6521</v>
      </c>
    </row>
    <row r="4187" spans="1:13" x14ac:dyDescent="0.35">
      <c r="A4187" t="s">
        <v>4277</v>
      </c>
      <c r="B4187" s="1">
        <v>45373</v>
      </c>
      <c r="C4187" t="s">
        <v>70</v>
      </c>
      <c r="D4187" t="s">
        <v>128</v>
      </c>
      <c r="E4187">
        <v>8</v>
      </c>
      <c r="F4187">
        <v>565.85</v>
      </c>
      <c r="G4187">
        <v>4526.8</v>
      </c>
      <c r="H4187" t="s">
        <v>110</v>
      </c>
      <c r="I4187" t="s">
        <v>1052</v>
      </c>
      <c r="J4187" t="s">
        <v>47</v>
      </c>
      <c r="K4187">
        <v>2024</v>
      </c>
      <c r="L4187" t="s">
        <v>6533</v>
      </c>
      <c r="M4187" t="s">
        <v>6521</v>
      </c>
    </row>
    <row r="4188" spans="1:13" x14ac:dyDescent="0.35">
      <c r="A4188" t="s">
        <v>4353</v>
      </c>
      <c r="B4188" s="1">
        <v>45528</v>
      </c>
      <c r="C4188" t="s">
        <v>70</v>
      </c>
      <c r="D4188" t="s">
        <v>128</v>
      </c>
      <c r="E4188">
        <v>8</v>
      </c>
      <c r="F4188">
        <v>793.47</v>
      </c>
      <c r="G4188">
        <v>6347.76</v>
      </c>
      <c r="H4188" t="s">
        <v>29</v>
      </c>
      <c r="I4188" t="s">
        <v>337</v>
      </c>
      <c r="J4188" t="s">
        <v>47</v>
      </c>
      <c r="K4188">
        <v>2024</v>
      </c>
      <c r="L4188" t="s">
        <v>6530</v>
      </c>
      <c r="M4188" t="s">
        <v>6521</v>
      </c>
    </row>
    <row r="4189" spans="1:13" x14ac:dyDescent="0.35">
      <c r="A4189" t="s">
        <v>4420</v>
      </c>
      <c r="B4189" s="1">
        <v>45537</v>
      </c>
      <c r="C4189" t="s">
        <v>70</v>
      </c>
      <c r="D4189" t="s">
        <v>128</v>
      </c>
      <c r="E4189">
        <v>8</v>
      </c>
      <c r="F4189">
        <v>950.98</v>
      </c>
      <c r="G4189">
        <v>7607.84</v>
      </c>
      <c r="H4189" t="s">
        <v>104</v>
      </c>
      <c r="I4189" t="s">
        <v>168</v>
      </c>
      <c r="J4189" t="s">
        <v>14</v>
      </c>
      <c r="K4189">
        <v>2024</v>
      </c>
      <c r="L4189" t="s">
        <v>6525</v>
      </c>
      <c r="M4189" t="s">
        <v>6521</v>
      </c>
    </row>
    <row r="4190" spans="1:13" x14ac:dyDescent="0.35">
      <c r="A4190" t="s">
        <v>4487</v>
      </c>
      <c r="B4190" s="1">
        <v>45048</v>
      </c>
      <c r="C4190" t="s">
        <v>70</v>
      </c>
      <c r="D4190" t="s">
        <v>128</v>
      </c>
      <c r="E4190">
        <v>7</v>
      </c>
      <c r="F4190">
        <v>861.35</v>
      </c>
      <c r="G4190">
        <v>6029.45</v>
      </c>
      <c r="H4190" t="s">
        <v>29</v>
      </c>
      <c r="I4190" t="s">
        <v>2244</v>
      </c>
      <c r="J4190" t="s">
        <v>47</v>
      </c>
      <c r="K4190">
        <v>2023</v>
      </c>
      <c r="L4190" t="s">
        <v>6532</v>
      </c>
      <c r="M4190" t="s">
        <v>6521</v>
      </c>
    </row>
    <row r="4191" spans="1:13" x14ac:dyDescent="0.35">
      <c r="A4191" t="s">
        <v>4564</v>
      </c>
      <c r="B4191" s="1">
        <v>45046</v>
      </c>
      <c r="C4191" t="s">
        <v>70</v>
      </c>
      <c r="D4191" t="s">
        <v>128</v>
      </c>
      <c r="E4191">
        <v>9</v>
      </c>
      <c r="F4191">
        <v>211.09</v>
      </c>
      <c r="G4191">
        <v>1899.81</v>
      </c>
      <c r="H4191" t="s">
        <v>42</v>
      </c>
      <c r="I4191" t="s">
        <v>1096</v>
      </c>
      <c r="J4191" t="s">
        <v>19</v>
      </c>
      <c r="K4191">
        <v>2023</v>
      </c>
      <c r="L4191" t="s">
        <v>6527</v>
      </c>
      <c r="M4191" t="s">
        <v>6521</v>
      </c>
    </row>
    <row r="4192" spans="1:13" x14ac:dyDescent="0.35">
      <c r="A4192" t="s">
        <v>4641</v>
      </c>
      <c r="B4192" s="1">
        <v>45267</v>
      </c>
      <c r="C4192" t="s">
        <v>70</v>
      </c>
      <c r="D4192" t="s">
        <v>128</v>
      </c>
      <c r="E4192">
        <v>3</v>
      </c>
      <c r="F4192">
        <v>607.08000000000004</v>
      </c>
      <c r="G4192">
        <v>1821.24</v>
      </c>
      <c r="H4192" t="s">
        <v>110</v>
      </c>
      <c r="I4192" t="s">
        <v>171</v>
      </c>
      <c r="J4192" t="s">
        <v>47</v>
      </c>
      <c r="K4192">
        <v>2023</v>
      </c>
      <c r="L4192" t="s">
        <v>6520</v>
      </c>
      <c r="M4192" t="s">
        <v>6521</v>
      </c>
    </row>
    <row r="4193" spans="1:13" x14ac:dyDescent="0.35">
      <c r="A4193" t="s">
        <v>4652</v>
      </c>
      <c r="B4193" s="1">
        <v>45052</v>
      </c>
      <c r="C4193" t="s">
        <v>70</v>
      </c>
      <c r="D4193" t="s">
        <v>128</v>
      </c>
      <c r="E4193">
        <v>3</v>
      </c>
      <c r="F4193">
        <v>689.97</v>
      </c>
      <c r="G4193">
        <v>2069.91</v>
      </c>
      <c r="H4193" t="s">
        <v>29</v>
      </c>
      <c r="I4193" t="s">
        <v>720</v>
      </c>
      <c r="J4193" t="s">
        <v>47</v>
      </c>
      <c r="K4193">
        <v>2023</v>
      </c>
      <c r="L4193" t="s">
        <v>6532</v>
      </c>
      <c r="M4193" t="s">
        <v>6521</v>
      </c>
    </row>
    <row r="4194" spans="1:13" x14ac:dyDescent="0.35">
      <c r="A4194" t="s">
        <v>4679</v>
      </c>
      <c r="B4194" s="1">
        <v>44977</v>
      </c>
      <c r="C4194" t="s">
        <v>70</v>
      </c>
      <c r="D4194" t="s">
        <v>128</v>
      </c>
      <c r="E4194">
        <v>1</v>
      </c>
      <c r="F4194">
        <v>509.16</v>
      </c>
      <c r="G4194">
        <v>509.16</v>
      </c>
      <c r="H4194" t="s">
        <v>104</v>
      </c>
      <c r="I4194" t="s">
        <v>6536</v>
      </c>
      <c r="J4194" t="s">
        <v>44</v>
      </c>
      <c r="K4194">
        <v>2023</v>
      </c>
      <c r="L4194" t="s">
        <v>6529</v>
      </c>
      <c r="M4194" t="s">
        <v>6521</v>
      </c>
    </row>
    <row r="4195" spans="1:13" x14ac:dyDescent="0.35">
      <c r="A4195" t="s">
        <v>4788</v>
      </c>
      <c r="B4195" s="1">
        <v>45594</v>
      </c>
      <c r="C4195" t="s">
        <v>70</v>
      </c>
      <c r="D4195" t="s">
        <v>128</v>
      </c>
      <c r="E4195">
        <v>1</v>
      </c>
      <c r="F4195">
        <v>245.2</v>
      </c>
      <c r="G4195">
        <v>245.2</v>
      </c>
      <c r="H4195" t="s">
        <v>104</v>
      </c>
      <c r="I4195" t="s">
        <v>383</v>
      </c>
      <c r="J4195" t="s">
        <v>44</v>
      </c>
      <c r="K4195">
        <v>2024</v>
      </c>
      <c r="L4195" t="s">
        <v>6522</v>
      </c>
      <c r="M4195" t="s">
        <v>6521</v>
      </c>
    </row>
    <row r="4196" spans="1:13" x14ac:dyDescent="0.35">
      <c r="A4196" t="s">
        <v>4806</v>
      </c>
      <c r="B4196" s="1">
        <v>45181</v>
      </c>
      <c r="C4196" t="s">
        <v>70</v>
      </c>
      <c r="D4196" t="s">
        <v>128</v>
      </c>
      <c r="E4196">
        <v>3</v>
      </c>
      <c r="F4196">
        <v>111.02</v>
      </c>
      <c r="G4196">
        <v>333.06</v>
      </c>
      <c r="H4196" t="s">
        <v>42</v>
      </c>
      <c r="I4196" t="s">
        <v>1211</v>
      </c>
      <c r="J4196" t="s">
        <v>19</v>
      </c>
      <c r="K4196">
        <v>2023</v>
      </c>
      <c r="L4196" t="s">
        <v>6525</v>
      </c>
      <c r="M4196" t="s">
        <v>6521</v>
      </c>
    </row>
    <row r="4197" spans="1:13" x14ac:dyDescent="0.35">
      <c r="A4197" t="s">
        <v>4842</v>
      </c>
      <c r="B4197" s="1">
        <v>45487</v>
      </c>
      <c r="C4197" t="s">
        <v>70</v>
      </c>
      <c r="D4197" t="s">
        <v>128</v>
      </c>
      <c r="E4197">
        <v>9</v>
      </c>
      <c r="F4197">
        <v>60.36</v>
      </c>
      <c r="G4197">
        <v>543.24</v>
      </c>
      <c r="H4197" t="s">
        <v>29</v>
      </c>
      <c r="I4197" t="s">
        <v>1459</v>
      </c>
      <c r="J4197" t="s">
        <v>6535</v>
      </c>
      <c r="K4197">
        <v>2024</v>
      </c>
      <c r="L4197" t="s">
        <v>6534</v>
      </c>
      <c r="M4197" t="s">
        <v>6521</v>
      </c>
    </row>
    <row r="4198" spans="1:13" x14ac:dyDescent="0.35">
      <c r="A4198" t="s">
        <v>4889</v>
      </c>
      <c r="B4198" s="1">
        <v>45288</v>
      </c>
      <c r="C4198" t="s">
        <v>70</v>
      </c>
      <c r="D4198" t="s">
        <v>128</v>
      </c>
      <c r="E4198">
        <v>4</v>
      </c>
      <c r="F4198">
        <v>409.59</v>
      </c>
      <c r="G4198">
        <v>1638.36</v>
      </c>
      <c r="H4198" t="s">
        <v>29</v>
      </c>
      <c r="I4198" t="s">
        <v>341</v>
      </c>
      <c r="J4198" t="s">
        <v>47</v>
      </c>
      <c r="K4198">
        <v>2023</v>
      </c>
      <c r="L4198" t="s">
        <v>6520</v>
      </c>
      <c r="M4198" t="s">
        <v>6521</v>
      </c>
    </row>
    <row r="4199" spans="1:13" x14ac:dyDescent="0.35">
      <c r="A4199" t="s">
        <v>4982</v>
      </c>
      <c r="B4199" s="1">
        <v>45243</v>
      </c>
      <c r="C4199" t="s">
        <v>70</v>
      </c>
      <c r="D4199" t="s">
        <v>128</v>
      </c>
      <c r="E4199">
        <v>1</v>
      </c>
      <c r="F4199">
        <v>780.76</v>
      </c>
      <c r="G4199">
        <v>780.76</v>
      </c>
      <c r="H4199" t="s">
        <v>104</v>
      </c>
      <c r="I4199" t="s">
        <v>1784</v>
      </c>
      <c r="J4199" t="s">
        <v>44</v>
      </c>
      <c r="K4199">
        <v>2023</v>
      </c>
      <c r="L4199" t="s">
        <v>6526</v>
      </c>
      <c r="M4199" t="s">
        <v>6521</v>
      </c>
    </row>
    <row r="4200" spans="1:13" x14ac:dyDescent="0.35">
      <c r="A4200" t="s">
        <v>4983</v>
      </c>
      <c r="B4200" s="1">
        <v>45607</v>
      </c>
      <c r="C4200" t="s">
        <v>70</v>
      </c>
      <c r="D4200" t="s">
        <v>128</v>
      </c>
      <c r="E4200">
        <v>1</v>
      </c>
      <c r="F4200">
        <v>998.4</v>
      </c>
      <c r="G4200">
        <v>998.4</v>
      </c>
      <c r="H4200" t="s">
        <v>29</v>
      </c>
      <c r="I4200" t="s">
        <v>2046</v>
      </c>
      <c r="J4200" t="s">
        <v>39</v>
      </c>
      <c r="K4200">
        <v>2024</v>
      </c>
      <c r="L4200" t="s">
        <v>6526</v>
      </c>
      <c r="M4200" t="s">
        <v>6521</v>
      </c>
    </row>
    <row r="4201" spans="1:13" x14ac:dyDescent="0.35">
      <c r="A4201" t="s">
        <v>5026</v>
      </c>
      <c r="B4201" s="1">
        <v>45229</v>
      </c>
      <c r="C4201" t="s">
        <v>70</v>
      </c>
      <c r="D4201" t="s">
        <v>128</v>
      </c>
      <c r="E4201">
        <v>8</v>
      </c>
      <c r="F4201">
        <v>635.66</v>
      </c>
      <c r="G4201">
        <v>5085.28</v>
      </c>
      <c r="H4201" t="s">
        <v>104</v>
      </c>
      <c r="I4201" t="s">
        <v>1960</v>
      </c>
      <c r="J4201" t="s">
        <v>19</v>
      </c>
      <c r="K4201">
        <v>2023</v>
      </c>
      <c r="L4201" t="s">
        <v>6522</v>
      </c>
      <c r="M4201" t="s">
        <v>6521</v>
      </c>
    </row>
    <row r="4202" spans="1:13" x14ac:dyDescent="0.35">
      <c r="A4202" t="s">
        <v>5272</v>
      </c>
      <c r="B4202" s="1">
        <v>45259</v>
      </c>
      <c r="C4202" t="s">
        <v>70</v>
      </c>
      <c r="D4202" t="s">
        <v>128</v>
      </c>
      <c r="E4202">
        <v>9</v>
      </c>
      <c r="F4202">
        <v>141.65</v>
      </c>
      <c r="G4202">
        <v>1274.8499999999999</v>
      </c>
      <c r="H4202" t="s">
        <v>104</v>
      </c>
      <c r="I4202" t="s">
        <v>2339</v>
      </c>
      <c r="J4202" t="s">
        <v>31</v>
      </c>
      <c r="K4202">
        <v>2023</v>
      </c>
      <c r="L4202" t="s">
        <v>6526</v>
      </c>
      <c r="M4202" t="s">
        <v>6521</v>
      </c>
    </row>
    <row r="4203" spans="1:13" x14ac:dyDescent="0.35">
      <c r="A4203" t="s">
        <v>5394</v>
      </c>
      <c r="B4203" s="1">
        <v>44962</v>
      </c>
      <c r="C4203" t="s">
        <v>70</v>
      </c>
      <c r="D4203" t="s">
        <v>128</v>
      </c>
      <c r="E4203">
        <v>2</v>
      </c>
      <c r="F4203">
        <v>130.65</v>
      </c>
      <c r="G4203">
        <v>261.3</v>
      </c>
      <c r="H4203" t="s">
        <v>136</v>
      </c>
      <c r="I4203" t="s">
        <v>68</v>
      </c>
      <c r="J4203" t="s">
        <v>47</v>
      </c>
      <c r="K4203">
        <v>2023</v>
      </c>
      <c r="L4203" t="s">
        <v>6529</v>
      </c>
      <c r="M4203" t="s">
        <v>6521</v>
      </c>
    </row>
    <row r="4204" spans="1:13" x14ac:dyDescent="0.35">
      <c r="A4204" t="s">
        <v>5422</v>
      </c>
      <c r="B4204" s="1">
        <v>45575</v>
      </c>
      <c r="C4204" t="s">
        <v>70</v>
      </c>
      <c r="D4204" t="s">
        <v>128</v>
      </c>
      <c r="E4204">
        <v>10</v>
      </c>
      <c r="F4204">
        <v>599.45000000000005</v>
      </c>
      <c r="G4204">
        <v>5994.5</v>
      </c>
      <c r="H4204" t="s">
        <v>136</v>
      </c>
      <c r="I4204" t="s">
        <v>1403</v>
      </c>
      <c r="J4204" t="s">
        <v>31</v>
      </c>
      <c r="K4204">
        <v>2024</v>
      </c>
      <c r="L4204" t="s">
        <v>6522</v>
      </c>
      <c r="M4204" t="s">
        <v>6521</v>
      </c>
    </row>
    <row r="4205" spans="1:13" x14ac:dyDescent="0.35">
      <c r="A4205" t="s">
        <v>5456</v>
      </c>
      <c r="B4205" s="1">
        <v>44981</v>
      </c>
      <c r="C4205" t="s">
        <v>70</v>
      </c>
      <c r="D4205" t="s">
        <v>128</v>
      </c>
      <c r="E4205">
        <v>3</v>
      </c>
      <c r="F4205">
        <v>844.43</v>
      </c>
      <c r="G4205">
        <v>2533.29</v>
      </c>
      <c r="H4205" t="s">
        <v>29</v>
      </c>
      <c r="I4205" t="s">
        <v>387</v>
      </c>
      <c r="J4205" t="s">
        <v>14</v>
      </c>
      <c r="K4205">
        <v>2023</v>
      </c>
      <c r="L4205" t="s">
        <v>6529</v>
      </c>
      <c r="M4205" t="s">
        <v>6521</v>
      </c>
    </row>
    <row r="4206" spans="1:13" x14ac:dyDescent="0.35">
      <c r="A4206" t="s">
        <v>5472</v>
      </c>
      <c r="B4206" s="1">
        <v>45513</v>
      </c>
      <c r="C4206" t="s">
        <v>70</v>
      </c>
      <c r="D4206" t="s">
        <v>128</v>
      </c>
      <c r="E4206">
        <v>1</v>
      </c>
      <c r="F4206">
        <v>98.11</v>
      </c>
      <c r="G4206">
        <v>98.11</v>
      </c>
      <c r="H4206" t="s">
        <v>42</v>
      </c>
      <c r="I4206" t="s">
        <v>420</v>
      </c>
      <c r="J4206" t="s">
        <v>31</v>
      </c>
      <c r="K4206">
        <v>2024</v>
      </c>
      <c r="L4206" t="s">
        <v>6530</v>
      </c>
      <c r="M4206" t="s">
        <v>6521</v>
      </c>
    </row>
    <row r="4207" spans="1:13" x14ac:dyDescent="0.35">
      <c r="A4207" t="s">
        <v>5494</v>
      </c>
      <c r="B4207" s="1">
        <v>45323</v>
      </c>
      <c r="C4207" t="s">
        <v>70</v>
      </c>
      <c r="D4207" t="s">
        <v>128</v>
      </c>
      <c r="E4207">
        <v>10</v>
      </c>
      <c r="F4207">
        <v>180.5</v>
      </c>
      <c r="G4207">
        <v>1805</v>
      </c>
      <c r="H4207" t="s">
        <v>110</v>
      </c>
      <c r="I4207" t="s">
        <v>407</v>
      </c>
      <c r="J4207" t="s">
        <v>31</v>
      </c>
      <c r="K4207">
        <v>2024</v>
      </c>
      <c r="L4207" t="s">
        <v>6529</v>
      </c>
      <c r="M4207" t="s">
        <v>6521</v>
      </c>
    </row>
    <row r="4208" spans="1:13" x14ac:dyDescent="0.35">
      <c r="A4208" t="s">
        <v>5502</v>
      </c>
      <c r="B4208" s="1">
        <v>45534</v>
      </c>
      <c r="C4208" t="s">
        <v>70</v>
      </c>
      <c r="D4208" t="s">
        <v>128</v>
      </c>
      <c r="E4208">
        <v>9</v>
      </c>
      <c r="F4208">
        <v>0</v>
      </c>
      <c r="G4208">
        <v>0</v>
      </c>
      <c r="H4208" t="s">
        <v>29</v>
      </c>
      <c r="I4208" t="s">
        <v>1885</v>
      </c>
      <c r="J4208" t="s">
        <v>19</v>
      </c>
      <c r="K4208">
        <v>2024</v>
      </c>
      <c r="L4208" t="s">
        <v>6530</v>
      </c>
      <c r="M4208" t="s">
        <v>6521</v>
      </c>
    </row>
    <row r="4209" spans="1:13" x14ac:dyDescent="0.35">
      <c r="A4209" t="s">
        <v>5659</v>
      </c>
      <c r="B4209" s="1">
        <v>45255</v>
      </c>
      <c r="C4209" t="s">
        <v>70</v>
      </c>
      <c r="D4209" t="s">
        <v>128</v>
      </c>
      <c r="E4209">
        <v>3</v>
      </c>
      <c r="F4209">
        <v>561.57000000000005</v>
      </c>
      <c r="G4209">
        <v>1684.71</v>
      </c>
      <c r="H4209" t="s">
        <v>104</v>
      </c>
      <c r="I4209" t="s">
        <v>924</v>
      </c>
      <c r="J4209" t="s">
        <v>47</v>
      </c>
      <c r="K4209">
        <v>2023</v>
      </c>
      <c r="L4209" t="s">
        <v>6526</v>
      </c>
      <c r="M4209" t="s">
        <v>6521</v>
      </c>
    </row>
    <row r="4210" spans="1:13" x14ac:dyDescent="0.35">
      <c r="A4210" t="s">
        <v>5734</v>
      </c>
      <c r="B4210" s="1">
        <v>45369</v>
      </c>
      <c r="C4210" t="s">
        <v>70</v>
      </c>
      <c r="D4210" t="s">
        <v>128</v>
      </c>
      <c r="E4210">
        <v>2</v>
      </c>
      <c r="F4210">
        <v>973.38</v>
      </c>
      <c r="G4210">
        <v>1946.76</v>
      </c>
      <c r="H4210" t="s">
        <v>110</v>
      </c>
      <c r="I4210" t="s">
        <v>674</v>
      </c>
      <c r="J4210" t="s">
        <v>31</v>
      </c>
      <c r="K4210">
        <v>2024</v>
      </c>
      <c r="L4210" t="s">
        <v>6533</v>
      </c>
      <c r="M4210" t="s">
        <v>6521</v>
      </c>
    </row>
    <row r="4211" spans="1:13" x14ac:dyDescent="0.35">
      <c r="A4211" t="s">
        <v>5832</v>
      </c>
      <c r="B4211" s="1">
        <v>44982</v>
      </c>
      <c r="C4211" t="s">
        <v>70</v>
      </c>
      <c r="D4211" t="s">
        <v>128</v>
      </c>
      <c r="E4211">
        <v>9</v>
      </c>
      <c r="F4211">
        <v>357.31</v>
      </c>
      <c r="G4211">
        <v>3215.79</v>
      </c>
      <c r="H4211" t="s">
        <v>110</v>
      </c>
      <c r="I4211" t="s">
        <v>644</v>
      </c>
      <c r="J4211" t="s">
        <v>19</v>
      </c>
      <c r="K4211">
        <v>2023</v>
      </c>
      <c r="L4211" t="s">
        <v>6529</v>
      </c>
      <c r="M4211" t="s">
        <v>6521</v>
      </c>
    </row>
    <row r="4212" spans="1:13" x14ac:dyDescent="0.35">
      <c r="A4212" t="s">
        <v>5836</v>
      </c>
      <c r="B4212" s="1">
        <v>45067</v>
      </c>
      <c r="C4212" t="s">
        <v>70</v>
      </c>
      <c r="D4212" t="s">
        <v>128</v>
      </c>
      <c r="E4212">
        <v>1</v>
      </c>
      <c r="F4212">
        <v>220.13</v>
      </c>
      <c r="G4212">
        <v>220.13</v>
      </c>
      <c r="H4212" t="s">
        <v>42</v>
      </c>
      <c r="I4212" t="s">
        <v>1777</v>
      </c>
      <c r="J4212" t="s">
        <v>31</v>
      </c>
      <c r="K4212">
        <v>2023</v>
      </c>
      <c r="L4212" t="s">
        <v>6532</v>
      </c>
      <c r="M4212" t="s">
        <v>6521</v>
      </c>
    </row>
    <row r="4213" spans="1:13" x14ac:dyDescent="0.35">
      <c r="A4213" t="s">
        <v>5837</v>
      </c>
      <c r="B4213" s="1">
        <v>45545</v>
      </c>
      <c r="C4213" t="s">
        <v>70</v>
      </c>
      <c r="D4213" t="s">
        <v>128</v>
      </c>
      <c r="E4213">
        <v>7</v>
      </c>
      <c r="F4213">
        <v>503.3</v>
      </c>
      <c r="G4213">
        <v>3523.1</v>
      </c>
      <c r="H4213" t="s">
        <v>104</v>
      </c>
      <c r="I4213" t="s">
        <v>472</v>
      </c>
      <c r="J4213" t="s">
        <v>14</v>
      </c>
      <c r="K4213">
        <v>2024</v>
      </c>
      <c r="L4213" t="s">
        <v>6525</v>
      </c>
      <c r="M4213" t="s">
        <v>6521</v>
      </c>
    </row>
    <row r="4214" spans="1:13" x14ac:dyDescent="0.35">
      <c r="A4214" t="s">
        <v>5956</v>
      </c>
      <c r="B4214" s="1">
        <v>45577</v>
      </c>
      <c r="C4214" t="s">
        <v>70</v>
      </c>
      <c r="D4214" t="s">
        <v>128</v>
      </c>
      <c r="E4214">
        <v>5</v>
      </c>
      <c r="F4214">
        <v>789.59</v>
      </c>
      <c r="G4214">
        <v>3947.95</v>
      </c>
      <c r="H4214" t="s">
        <v>136</v>
      </c>
      <c r="I4214" t="s">
        <v>1777</v>
      </c>
      <c r="J4214" t="s">
        <v>14</v>
      </c>
      <c r="K4214">
        <v>2024</v>
      </c>
      <c r="L4214" t="s">
        <v>6522</v>
      </c>
      <c r="M4214" t="s">
        <v>6521</v>
      </c>
    </row>
    <row r="4215" spans="1:13" x14ac:dyDescent="0.35">
      <c r="A4215" t="s">
        <v>6065</v>
      </c>
      <c r="B4215" s="1">
        <v>45566</v>
      </c>
      <c r="C4215" t="s">
        <v>70</v>
      </c>
      <c r="D4215" t="s">
        <v>128</v>
      </c>
      <c r="E4215">
        <v>10</v>
      </c>
      <c r="F4215">
        <v>159.74</v>
      </c>
      <c r="G4215">
        <v>1597.4</v>
      </c>
      <c r="H4215" t="s">
        <v>29</v>
      </c>
      <c r="I4215" t="s">
        <v>1605</v>
      </c>
      <c r="J4215" t="s">
        <v>47</v>
      </c>
      <c r="K4215">
        <v>2024</v>
      </c>
      <c r="L4215" t="s">
        <v>6522</v>
      </c>
      <c r="M4215" t="s">
        <v>6521</v>
      </c>
    </row>
    <row r="4216" spans="1:13" x14ac:dyDescent="0.35">
      <c r="A4216" t="s">
        <v>6159</v>
      </c>
      <c r="B4216" s="1">
        <v>45022</v>
      </c>
      <c r="C4216" t="s">
        <v>70</v>
      </c>
      <c r="D4216" t="s">
        <v>128</v>
      </c>
      <c r="E4216">
        <v>3</v>
      </c>
      <c r="F4216">
        <v>704.5</v>
      </c>
      <c r="G4216">
        <v>2113.5</v>
      </c>
      <c r="H4216" t="s">
        <v>104</v>
      </c>
      <c r="I4216" t="s">
        <v>488</v>
      </c>
      <c r="J4216" t="s">
        <v>44</v>
      </c>
      <c r="K4216">
        <v>2023</v>
      </c>
      <c r="L4216" t="s">
        <v>6527</v>
      </c>
      <c r="M4216" t="s">
        <v>6521</v>
      </c>
    </row>
    <row r="4217" spans="1:13" x14ac:dyDescent="0.35">
      <c r="A4217" t="s">
        <v>6259</v>
      </c>
      <c r="B4217" s="1">
        <v>45023</v>
      </c>
      <c r="C4217" t="s">
        <v>70</v>
      </c>
      <c r="D4217" t="s">
        <v>128</v>
      </c>
      <c r="E4217">
        <v>4</v>
      </c>
      <c r="F4217">
        <v>731.27</v>
      </c>
      <c r="G4217">
        <v>2925.08</v>
      </c>
      <c r="H4217" t="s">
        <v>136</v>
      </c>
      <c r="I4217" t="s">
        <v>306</v>
      </c>
      <c r="J4217" t="s">
        <v>14</v>
      </c>
      <c r="K4217">
        <v>2023</v>
      </c>
      <c r="L4217" t="s">
        <v>6527</v>
      </c>
      <c r="M4217" t="s">
        <v>6521</v>
      </c>
    </row>
    <row r="4218" spans="1:13" x14ac:dyDescent="0.35">
      <c r="A4218" t="s">
        <v>6266</v>
      </c>
      <c r="B4218" s="1">
        <v>45080</v>
      </c>
      <c r="C4218" t="s">
        <v>70</v>
      </c>
      <c r="D4218" t="s">
        <v>128</v>
      </c>
      <c r="E4218">
        <v>8</v>
      </c>
      <c r="F4218">
        <v>114.27</v>
      </c>
      <c r="G4218">
        <v>914.16</v>
      </c>
      <c r="H4218" t="s">
        <v>110</v>
      </c>
      <c r="I4218" t="s">
        <v>2188</v>
      </c>
      <c r="J4218" t="s">
        <v>44</v>
      </c>
      <c r="K4218">
        <v>2023</v>
      </c>
      <c r="L4218" t="s">
        <v>6531</v>
      </c>
      <c r="M4218" t="s">
        <v>6521</v>
      </c>
    </row>
    <row r="4219" spans="1:13" x14ac:dyDescent="0.35">
      <c r="A4219" t="s">
        <v>6323</v>
      </c>
      <c r="B4219" s="1">
        <v>45217</v>
      </c>
      <c r="C4219" t="s">
        <v>70</v>
      </c>
      <c r="D4219" t="s">
        <v>128</v>
      </c>
      <c r="E4219">
        <v>5</v>
      </c>
      <c r="F4219">
        <v>245.72</v>
      </c>
      <c r="G4219">
        <v>1228.5999999999999</v>
      </c>
      <c r="H4219" t="s">
        <v>29</v>
      </c>
      <c r="I4219" t="s">
        <v>650</v>
      </c>
      <c r="J4219" t="s">
        <v>14</v>
      </c>
      <c r="K4219">
        <v>2023</v>
      </c>
      <c r="L4219" t="s">
        <v>6522</v>
      </c>
      <c r="M4219" t="s">
        <v>6521</v>
      </c>
    </row>
    <row r="4220" spans="1:13" x14ac:dyDescent="0.35">
      <c r="A4220" t="s">
        <v>6443</v>
      </c>
      <c r="B4220" s="1">
        <v>45387</v>
      </c>
      <c r="C4220" t="s">
        <v>70</v>
      </c>
      <c r="D4220" t="s">
        <v>128</v>
      </c>
      <c r="E4220">
        <v>10</v>
      </c>
      <c r="F4220">
        <v>908.61</v>
      </c>
      <c r="G4220">
        <v>9086.1</v>
      </c>
      <c r="H4220" t="s">
        <v>42</v>
      </c>
      <c r="I4220" t="s">
        <v>2466</v>
      </c>
      <c r="J4220" t="s">
        <v>44</v>
      </c>
      <c r="K4220">
        <v>2024</v>
      </c>
      <c r="L4220" t="s">
        <v>6527</v>
      </c>
      <c r="M4220" t="s">
        <v>6521</v>
      </c>
    </row>
    <row r="4221" spans="1:13" x14ac:dyDescent="0.35">
      <c r="A4221" t="s">
        <v>6475</v>
      </c>
      <c r="B4221" s="1">
        <v>45229</v>
      </c>
      <c r="C4221" t="s">
        <v>70</v>
      </c>
      <c r="D4221" t="s">
        <v>128</v>
      </c>
      <c r="E4221">
        <v>1</v>
      </c>
      <c r="F4221">
        <v>527.84</v>
      </c>
      <c r="G4221">
        <v>527.84</v>
      </c>
      <c r="H4221" t="s">
        <v>136</v>
      </c>
      <c r="I4221" t="s">
        <v>861</v>
      </c>
      <c r="J4221" t="s">
        <v>31</v>
      </c>
      <c r="K4221">
        <v>2023</v>
      </c>
      <c r="L4221" t="s">
        <v>6522</v>
      </c>
      <c r="M4221" t="s">
        <v>6521</v>
      </c>
    </row>
    <row r="4222" spans="1:13" x14ac:dyDescent="0.35">
      <c r="A4222" t="s">
        <v>108</v>
      </c>
      <c r="B4222" s="1">
        <v>45578</v>
      </c>
      <c r="C4222" t="s">
        <v>70</v>
      </c>
      <c r="D4222" t="s">
        <v>109</v>
      </c>
      <c r="E4222">
        <v>7</v>
      </c>
      <c r="F4222">
        <v>325.88</v>
      </c>
      <c r="G4222">
        <v>2281.16</v>
      </c>
      <c r="H4222" t="s">
        <v>110</v>
      </c>
      <c r="I4222" t="s">
        <v>111</v>
      </c>
      <c r="J4222" t="s">
        <v>47</v>
      </c>
      <c r="K4222">
        <v>2024</v>
      </c>
      <c r="L4222" t="s">
        <v>6522</v>
      </c>
      <c r="M4222" t="s">
        <v>6521</v>
      </c>
    </row>
    <row r="4223" spans="1:13" x14ac:dyDescent="0.35">
      <c r="A4223" t="s">
        <v>210</v>
      </c>
      <c r="B4223" s="1">
        <v>45605</v>
      </c>
      <c r="C4223" t="s">
        <v>70</v>
      </c>
      <c r="D4223" t="s">
        <v>109</v>
      </c>
      <c r="E4223">
        <v>8</v>
      </c>
      <c r="F4223">
        <v>556.15</v>
      </c>
      <c r="G4223">
        <v>4449.2</v>
      </c>
      <c r="H4223" t="s">
        <v>104</v>
      </c>
      <c r="I4223" t="s">
        <v>211</v>
      </c>
      <c r="J4223" t="s">
        <v>39</v>
      </c>
      <c r="K4223">
        <v>2024</v>
      </c>
      <c r="L4223" t="s">
        <v>6526</v>
      </c>
      <c r="M4223" t="s">
        <v>6521</v>
      </c>
    </row>
    <row r="4224" spans="1:13" x14ac:dyDescent="0.35">
      <c r="A4224" t="s">
        <v>322</v>
      </c>
      <c r="B4224" s="1">
        <v>45115</v>
      </c>
      <c r="C4224" t="s">
        <v>70</v>
      </c>
      <c r="D4224" t="s">
        <v>109</v>
      </c>
      <c r="E4224">
        <v>4</v>
      </c>
      <c r="F4224">
        <v>609.25</v>
      </c>
      <c r="G4224">
        <v>2437</v>
      </c>
      <c r="H4224" t="s">
        <v>42</v>
      </c>
      <c r="I4224" t="s">
        <v>323</v>
      </c>
      <c r="J4224" t="s">
        <v>14</v>
      </c>
      <c r="K4224">
        <v>2023</v>
      </c>
      <c r="L4224" t="s">
        <v>6534</v>
      </c>
      <c r="M4224" t="s">
        <v>6521</v>
      </c>
    </row>
    <row r="4225" spans="1:13" x14ac:dyDescent="0.35">
      <c r="A4225" t="s">
        <v>793</v>
      </c>
      <c r="B4225" s="1">
        <v>45343</v>
      </c>
      <c r="C4225" t="s">
        <v>70</v>
      </c>
      <c r="D4225" t="s">
        <v>109</v>
      </c>
      <c r="E4225">
        <v>9</v>
      </c>
      <c r="F4225">
        <v>605.47</v>
      </c>
      <c r="G4225">
        <v>5449.23</v>
      </c>
      <c r="H4225" t="s">
        <v>110</v>
      </c>
      <c r="I4225" t="s">
        <v>794</v>
      </c>
      <c r="J4225" t="s">
        <v>19</v>
      </c>
      <c r="K4225">
        <v>2024</v>
      </c>
      <c r="L4225" t="s">
        <v>6529</v>
      </c>
      <c r="M4225" t="s">
        <v>6521</v>
      </c>
    </row>
    <row r="4226" spans="1:13" x14ac:dyDescent="0.35">
      <c r="A4226" t="s">
        <v>901</v>
      </c>
      <c r="B4226" s="1">
        <v>45424</v>
      </c>
      <c r="C4226" t="s">
        <v>70</v>
      </c>
      <c r="D4226" t="s">
        <v>109</v>
      </c>
      <c r="E4226">
        <v>3</v>
      </c>
      <c r="F4226">
        <v>370.29</v>
      </c>
      <c r="G4226">
        <v>1110.8699999999999</v>
      </c>
      <c r="H4226" t="s">
        <v>136</v>
      </c>
      <c r="I4226" t="s">
        <v>902</v>
      </c>
      <c r="J4226" t="s">
        <v>44</v>
      </c>
      <c r="K4226">
        <v>2024</v>
      </c>
      <c r="L4226" t="s">
        <v>6532</v>
      </c>
      <c r="M4226" t="s">
        <v>6521</v>
      </c>
    </row>
    <row r="4227" spans="1:13" x14ac:dyDescent="0.35">
      <c r="A4227" t="s">
        <v>1008</v>
      </c>
      <c r="B4227" s="1">
        <v>45002</v>
      </c>
      <c r="C4227" t="s">
        <v>70</v>
      </c>
      <c r="D4227" t="s">
        <v>109</v>
      </c>
      <c r="E4227">
        <v>8</v>
      </c>
      <c r="F4227">
        <v>156.9</v>
      </c>
      <c r="G4227">
        <v>1255.2</v>
      </c>
      <c r="H4227" t="s">
        <v>110</v>
      </c>
      <c r="I4227" t="s">
        <v>1009</v>
      </c>
      <c r="J4227" t="s">
        <v>31</v>
      </c>
      <c r="K4227">
        <v>2023</v>
      </c>
      <c r="L4227" t="s">
        <v>6533</v>
      </c>
      <c r="M4227" t="s">
        <v>6521</v>
      </c>
    </row>
    <row r="4228" spans="1:13" x14ac:dyDescent="0.35">
      <c r="A4228" t="s">
        <v>1213</v>
      </c>
      <c r="B4228" s="1">
        <v>45001</v>
      </c>
      <c r="C4228" t="s">
        <v>70</v>
      </c>
      <c r="D4228" t="s">
        <v>109</v>
      </c>
      <c r="E4228">
        <v>4</v>
      </c>
      <c r="F4228">
        <v>859.52</v>
      </c>
      <c r="G4228">
        <v>3438.08</v>
      </c>
      <c r="H4228" t="s">
        <v>29</v>
      </c>
      <c r="I4228" t="s">
        <v>392</v>
      </c>
      <c r="J4228" t="s">
        <v>44</v>
      </c>
      <c r="K4228">
        <v>2023</v>
      </c>
      <c r="L4228" t="s">
        <v>6533</v>
      </c>
      <c r="M4228" t="s">
        <v>6521</v>
      </c>
    </row>
    <row r="4229" spans="1:13" x14ac:dyDescent="0.35">
      <c r="A4229" t="s">
        <v>1261</v>
      </c>
      <c r="B4229" s="1">
        <v>45459</v>
      </c>
      <c r="C4229" t="s">
        <v>70</v>
      </c>
      <c r="D4229" t="s">
        <v>109</v>
      </c>
      <c r="E4229">
        <v>3</v>
      </c>
      <c r="F4229">
        <v>603.66999999999996</v>
      </c>
      <c r="G4229">
        <v>1811.01</v>
      </c>
      <c r="H4229" t="s">
        <v>42</v>
      </c>
      <c r="I4229" t="s">
        <v>418</v>
      </c>
      <c r="J4229" t="s">
        <v>14</v>
      </c>
      <c r="K4229">
        <v>2024</v>
      </c>
      <c r="L4229" t="s">
        <v>6531</v>
      </c>
      <c r="M4229" t="s">
        <v>6521</v>
      </c>
    </row>
    <row r="4230" spans="1:13" x14ac:dyDescent="0.35">
      <c r="A4230" t="s">
        <v>1320</v>
      </c>
      <c r="B4230" s="1">
        <v>45175</v>
      </c>
      <c r="C4230" t="s">
        <v>70</v>
      </c>
      <c r="D4230" t="s">
        <v>109</v>
      </c>
      <c r="E4230">
        <v>6</v>
      </c>
      <c r="F4230">
        <v>431.49</v>
      </c>
      <c r="G4230">
        <v>2588.94</v>
      </c>
      <c r="H4230" t="s">
        <v>42</v>
      </c>
      <c r="I4230" t="s">
        <v>301</v>
      </c>
      <c r="J4230" t="s">
        <v>14</v>
      </c>
      <c r="K4230">
        <v>2023</v>
      </c>
      <c r="L4230" t="s">
        <v>6525</v>
      </c>
      <c r="M4230" t="s">
        <v>6521</v>
      </c>
    </row>
    <row r="4231" spans="1:13" x14ac:dyDescent="0.35">
      <c r="A4231" t="s">
        <v>1496</v>
      </c>
      <c r="B4231" s="1">
        <v>45307</v>
      </c>
      <c r="C4231" t="s">
        <v>70</v>
      </c>
      <c r="D4231" t="s">
        <v>109</v>
      </c>
      <c r="E4231">
        <v>5</v>
      </c>
      <c r="F4231">
        <v>222.61</v>
      </c>
      <c r="G4231">
        <v>1113.05</v>
      </c>
      <c r="H4231" t="s">
        <v>42</v>
      </c>
      <c r="I4231" t="s">
        <v>720</v>
      </c>
      <c r="J4231" t="s">
        <v>6535</v>
      </c>
      <c r="K4231">
        <v>2024</v>
      </c>
      <c r="L4231" t="s">
        <v>6524</v>
      </c>
      <c r="M4231" t="s">
        <v>6521</v>
      </c>
    </row>
    <row r="4232" spans="1:13" x14ac:dyDescent="0.35">
      <c r="A4232" t="s">
        <v>1499</v>
      </c>
      <c r="B4232" s="1">
        <v>45352</v>
      </c>
      <c r="C4232" t="s">
        <v>70</v>
      </c>
      <c r="D4232" t="s">
        <v>109</v>
      </c>
      <c r="E4232">
        <v>2</v>
      </c>
      <c r="F4232">
        <v>874.13</v>
      </c>
      <c r="G4232">
        <v>1748.26</v>
      </c>
      <c r="H4232" t="s">
        <v>104</v>
      </c>
      <c r="I4232" t="s">
        <v>1245</v>
      </c>
      <c r="J4232" t="s">
        <v>44</v>
      </c>
      <c r="K4232">
        <v>2024</v>
      </c>
      <c r="L4232" t="s">
        <v>6533</v>
      </c>
      <c r="M4232" t="s">
        <v>6521</v>
      </c>
    </row>
    <row r="4233" spans="1:13" x14ac:dyDescent="0.35">
      <c r="A4233" t="s">
        <v>1501</v>
      </c>
      <c r="B4233" s="1">
        <v>45022</v>
      </c>
      <c r="C4233" t="s">
        <v>70</v>
      </c>
      <c r="D4233" t="s">
        <v>109</v>
      </c>
      <c r="E4233">
        <v>8</v>
      </c>
      <c r="F4233">
        <v>876.63</v>
      </c>
      <c r="G4233">
        <v>7013.04</v>
      </c>
      <c r="H4233" t="s">
        <v>29</v>
      </c>
      <c r="I4233" t="s">
        <v>894</v>
      </c>
      <c r="J4233" t="s">
        <v>31</v>
      </c>
      <c r="K4233">
        <v>2023</v>
      </c>
      <c r="L4233" t="s">
        <v>6527</v>
      </c>
      <c r="M4233" t="s">
        <v>6521</v>
      </c>
    </row>
    <row r="4234" spans="1:13" x14ac:dyDescent="0.35">
      <c r="A4234" t="s">
        <v>1700</v>
      </c>
      <c r="B4234" s="1">
        <v>45335</v>
      </c>
      <c r="C4234" t="s">
        <v>70</v>
      </c>
      <c r="D4234" t="s">
        <v>109</v>
      </c>
      <c r="E4234">
        <v>9</v>
      </c>
      <c r="F4234">
        <v>948.98</v>
      </c>
      <c r="G4234">
        <v>8540.82</v>
      </c>
      <c r="H4234" t="s">
        <v>136</v>
      </c>
      <c r="I4234" t="s">
        <v>1363</v>
      </c>
      <c r="J4234" t="s">
        <v>44</v>
      </c>
      <c r="K4234">
        <v>2024</v>
      </c>
      <c r="L4234" t="s">
        <v>6529</v>
      </c>
      <c r="M4234" t="s">
        <v>6521</v>
      </c>
    </row>
    <row r="4235" spans="1:13" x14ac:dyDescent="0.35">
      <c r="A4235" t="s">
        <v>1738</v>
      </c>
      <c r="B4235" s="1">
        <v>45165</v>
      </c>
      <c r="C4235" t="s">
        <v>70</v>
      </c>
      <c r="D4235" t="s">
        <v>109</v>
      </c>
      <c r="E4235">
        <v>8</v>
      </c>
      <c r="F4235">
        <v>121.53</v>
      </c>
      <c r="G4235">
        <v>972.24</v>
      </c>
      <c r="H4235" t="s">
        <v>136</v>
      </c>
      <c r="I4235" t="s">
        <v>91</v>
      </c>
      <c r="J4235" t="s">
        <v>14</v>
      </c>
      <c r="K4235">
        <v>2023</v>
      </c>
      <c r="L4235" t="s">
        <v>6530</v>
      </c>
      <c r="M4235" t="s">
        <v>6521</v>
      </c>
    </row>
    <row r="4236" spans="1:13" x14ac:dyDescent="0.35">
      <c r="A4236" t="s">
        <v>1755</v>
      </c>
      <c r="B4236" s="1">
        <v>45219</v>
      </c>
      <c r="C4236" t="s">
        <v>70</v>
      </c>
      <c r="D4236" t="s">
        <v>109</v>
      </c>
      <c r="E4236">
        <v>4</v>
      </c>
      <c r="F4236">
        <v>731.16</v>
      </c>
      <c r="G4236">
        <v>2924.64</v>
      </c>
      <c r="H4236" t="s">
        <v>42</v>
      </c>
      <c r="I4236" t="s">
        <v>570</v>
      </c>
      <c r="J4236" t="s">
        <v>14</v>
      </c>
      <c r="K4236">
        <v>2023</v>
      </c>
      <c r="L4236" t="s">
        <v>6522</v>
      </c>
      <c r="M4236" t="s">
        <v>6521</v>
      </c>
    </row>
    <row r="4237" spans="1:13" x14ac:dyDescent="0.35">
      <c r="A4237" t="s">
        <v>1761</v>
      </c>
      <c r="B4237" s="1">
        <v>44967</v>
      </c>
      <c r="C4237" t="s">
        <v>70</v>
      </c>
      <c r="D4237" t="s">
        <v>109</v>
      </c>
      <c r="E4237">
        <v>5</v>
      </c>
      <c r="F4237">
        <v>481.63</v>
      </c>
      <c r="G4237">
        <v>2408.15</v>
      </c>
      <c r="H4237" t="s">
        <v>29</v>
      </c>
      <c r="I4237" t="s">
        <v>43</v>
      </c>
      <c r="J4237" t="s">
        <v>47</v>
      </c>
      <c r="K4237">
        <v>2023</v>
      </c>
      <c r="L4237" t="s">
        <v>6529</v>
      </c>
      <c r="M4237" t="s">
        <v>6521</v>
      </c>
    </row>
    <row r="4238" spans="1:13" x14ac:dyDescent="0.35">
      <c r="A4238" t="s">
        <v>1785</v>
      </c>
      <c r="B4238" s="1">
        <v>45634</v>
      </c>
      <c r="C4238" t="s">
        <v>70</v>
      </c>
      <c r="D4238" t="s">
        <v>109</v>
      </c>
      <c r="E4238">
        <v>1</v>
      </c>
      <c r="F4238">
        <v>253.74</v>
      </c>
      <c r="G4238">
        <v>253.74</v>
      </c>
      <c r="H4238" t="s">
        <v>42</v>
      </c>
      <c r="I4238" t="s">
        <v>1786</v>
      </c>
      <c r="J4238" t="s">
        <v>39</v>
      </c>
      <c r="K4238">
        <v>2024</v>
      </c>
      <c r="L4238" t="s">
        <v>6520</v>
      </c>
      <c r="M4238" t="s">
        <v>6521</v>
      </c>
    </row>
    <row r="4239" spans="1:13" x14ac:dyDescent="0.35">
      <c r="A4239" t="s">
        <v>1810</v>
      </c>
      <c r="B4239" s="1">
        <v>45159</v>
      </c>
      <c r="C4239" t="s">
        <v>70</v>
      </c>
      <c r="D4239" t="s">
        <v>109</v>
      </c>
      <c r="E4239">
        <v>5</v>
      </c>
      <c r="F4239">
        <v>389.91</v>
      </c>
      <c r="G4239">
        <v>1949.55</v>
      </c>
      <c r="H4239" t="s">
        <v>42</v>
      </c>
      <c r="I4239" t="s">
        <v>1431</v>
      </c>
      <c r="J4239" t="s">
        <v>19</v>
      </c>
      <c r="K4239">
        <v>2023</v>
      </c>
      <c r="L4239" t="s">
        <v>6530</v>
      </c>
      <c r="M4239" t="s">
        <v>6521</v>
      </c>
    </row>
    <row r="4240" spans="1:13" x14ac:dyDescent="0.35">
      <c r="A4240" t="s">
        <v>1816</v>
      </c>
      <c r="B4240" s="1">
        <v>45298</v>
      </c>
      <c r="C4240" t="s">
        <v>70</v>
      </c>
      <c r="D4240" t="s">
        <v>109</v>
      </c>
      <c r="E4240">
        <v>0</v>
      </c>
      <c r="F4240">
        <v>861.82</v>
      </c>
      <c r="G4240">
        <v>0</v>
      </c>
      <c r="H4240" t="s">
        <v>110</v>
      </c>
      <c r="I4240" t="s">
        <v>698</v>
      </c>
      <c r="J4240" t="s">
        <v>14</v>
      </c>
      <c r="K4240">
        <v>2024</v>
      </c>
      <c r="L4240" t="s">
        <v>6524</v>
      </c>
      <c r="M4240" t="s">
        <v>6521</v>
      </c>
    </row>
    <row r="4241" spans="1:13" x14ac:dyDescent="0.35">
      <c r="A4241" t="s">
        <v>1883</v>
      </c>
      <c r="B4241" s="1">
        <v>45657</v>
      </c>
      <c r="C4241" t="s">
        <v>70</v>
      </c>
      <c r="D4241" t="s">
        <v>109</v>
      </c>
      <c r="E4241">
        <v>2</v>
      </c>
      <c r="F4241">
        <v>846.7</v>
      </c>
      <c r="G4241">
        <v>1693.4</v>
      </c>
      <c r="H4241" t="s">
        <v>136</v>
      </c>
      <c r="I4241" t="s">
        <v>260</v>
      </c>
      <c r="J4241" t="s">
        <v>47</v>
      </c>
      <c r="K4241">
        <v>2024</v>
      </c>
      <c r="L4241" t="s">
        <v>6520</v>
      </c>
      <c r="M4241" t="s">
        <v>6521</v>
      </c>
    </row>
    <row r="4242" spans="1:13" x14ac:dyDescent="0.35">
      <c r="A4242" t="s">
        <v>1923</v>
      </c>
      <c r="B4242" s="1">
        <v>45177</v>
      </c>
      <c r="C4242" t="s">
        <v>70</v>
      </c>
      <c r="D4242" t="s">
        <v>109</v>
      </c>
      <c r="E4242">
        <v>1</v>
      </c>
      <c r="F4242">
        <v>779</v>
      </c>
      <c r="G4242">
        <v>779</v>
      </c>
      <c r="H4242" t="s">
        <v>42</v>
      </c>
      <c r="I4242" t="s">
        <v>1724</v>
      </c>
      <c r="J4242" t="s">
        <v>44</v>
      </c>
      <c r="K4242">
        <v>2023</v>
      </c>
      <c r="L4242" t="s">
        <v>6525</v>
      </c>
      <c r="M4242" t="s">
        <v>6521</v>
      </c>
    </row>
    <row r="4243" spans="1:13" x14ac:dyDescent="0.35">
      <c r="A4243" t="s">
        <v>1986</v>
      </c>
      <c r="B4243" s="1">
        <v>44952</v>
      </c>
      <c r="C4243" t="s">
        <v>70</v>
      </c>
      <c r="D4243" t="s">
        <v>109</v>
      </c>
      <c r="E4243">
        <v>10</v>
      </c>
      <c r="F4243">
        <v>761.08</v>
      </c>
      <c r="G4243">
        <v>7610.8</v>
      </c>
      <c r="H4243" t="s">
        <v>110</v>
      </c>
      <c r="I4243" t="s">
        <v>1192</v>
      </c>
      <c r="J4243" t="s">
        <v>47</v>
      </c>
      <c r="K4243">
        <v>2023</v>
      </c>
      <c r="L4243" t="s">
        <v>6524</v>
      </c>
      <c r="M4243" t="s">
        <v>6521</v>
      </c>
    </row>
    <row r="4244" spans="1:13" x14ac:dyDescent="0.35">
      <c r="A4244" t="s">
        <v>2074</v>
      </c>
      <c r="B4244" s="1">
        <v>45354</v>
      </c>
      <c r="C4244" t="s">
        <v>70</v>
      </c>
      <c r="D4244" t="s">
        <v>109</v>
      </c>
      <c r="E4244">
        <v>7</v>
      </c>
      <c r="F4244">
        <v>286.19</v>
      </c>
      <c r="G4244">
        <v>2003.33</v>
      </c>
      <c r="H4244" t="s">
        <v>110</v>
      </c>
      <c r="I4244" t="s">
        <v>46</v>
      </c>
      <c r="J4244" t="s">
        <v>39</v>
      </c>
      <c r="K4244">
        <v>2024</v>
      </c>
      <c r="L4244" t="s">
        <v>6533</v>
      </c>
      <c r="M4244" t="s">
        <v>6521</v>
      </c>
    </row>
    <row r="4245" spans="1:13" x14ac:dyDescent="0.35">
      <c r="A4245" t="s">
        <v>2141</v>
      </c>
      <c r="B4245" s="1">
        <v>45445</v>
      </c>
      <c r="C4245" t="s">
        <v>70</v>
      </c>
      <c r="D4245" t="s">
        <v>109</v>
      </c>
      <c r="E4245">
        <v>5</v>
      </c>
      <c r="F4245">
        <v>596.52</v>
      </c>
      <c r="G4245">
        <v>2982.6</v>
      </c>
      <c r="H4245" t="s">
        <v>104</v>
      </c>
      <c r="I4245" t="s">
        <v>1061</v>
      </c>
      <c r="J4245" t="s">
        <v>19</v>
      </c>
      <c r="K4245">
        <v>2024</v>
      </c>
      <c r="L4245" t="s">
        <v>6531</v>
      </c>
      <c r="M4245" t="s">
        <v>6521</v>
      </c>
    </row>
    <row r="4246" spans="1:13" x14ac:dyDescent="0.35">
      <c r="A4246" t="s">
        <v>2152</v>
      </c>
      <c r="B4246" s="1">
        <v>45617</v>
      </c>
      <c r="C4246" t="s">
        <v>70</v>
      </c>
      <c r="D4246" t="s">
        <v>109</v>
      </c>
      <c r="E4246">
        <v>10</v>
      </c>
      <c r="F4246">
        <v>723.9</v>
      </c>
      <c r="G4246">
        <v>7239</v>
      </c>
      <c r="H4246" t="s">
        <v>42</v>
      </c>
      <c r="I4246" t="s">
        <v>1463</v>
      </c>
      <c r="J4246" t="s">
        <v>19</v>
      </c>
      <c r="K4246">
        <v>2024</v>
      </c>
      <c r="L4246" t="s">
        <v>6526</v>
      </c>
      <c r="M4246" t="s">
        <v>6521</v>
      </c>
    </row>
    <row r="4247" spans="1:13" x14ac:dyDescent="0.35">
      <c r="A4247" t="s">
        <v>2209</v>
      </c>
      <c r="B4247" s="1">
        <v>45074</v>
      </c>
      <c r="C4247" t="s">
        <v>70</v>
      </c>
      <c r="D4247" t="s">
        <v>109</v>
      </c>
      <c r="E4247">
        <v>5</v>
      </c>
      <c r="F4247">
        <v>777.53</v>
      </c>
      <c r="G4247">
        <v>3887.65</v>
      </c>
      <c r="H4247" t="s">
        <v>29</v>
      </c>
      <c r="I4247" t="s">
        <v>902</v>
      </c>
      <c r="J4247" t="s">
        <v>47</v>
      </c>
      <c r="K4247">
        <v>2023</v>
      </c>
      <c r="L4247" t="s">
        <v>6532</v>
      </c>
      <c r="M4247" t="s">
        <v>6521</v>
      </c>
    </row>
    <row r="4248" spans="1:13" x14ac:dyDescent="0.35">
      <c r="A4248" t="s">
        <v>2313</v>
      </c>
      <c r="B4248" s="1">
        <v>45021</v>
      </c>
      <c r="C4248" t="s">
        <v>70</v>
      </c>
      <c r="D4248" t="s">
        <v>109</v>
      </c>
      <c r="E4248">
        <v>4</v>
      </c>
      <c r="F4248">
        <v>150.04</v>
      </c>
      <c r="G4248">
        <v>600.16</v>
      </c>
      <c r="H4248" t="s">
        <v>104</v>
      </c>
      <c r="I4248" t="s">
        <v>1310</v>
      </c>
      <c r="J4248" t="s">
        <v>19</v>
      </c>
      <c r="K4248">
        <v>2023</v>
      </c>
      <c r="L4248" t="s">
        <v>6527</v>
      </c>
      <c r="M4248" t="s">
        <v>6521</v>
      </c>
    </row>
    <row r="4249" spans="1:13" x14ac:dyDescent="0.35">
      <c r="A4249" t="s">
        <v>2397</v>
      </c>
      <c r="B4249" s="1">
        <v>45423</v>
      </c>
      <c r="C4249" t="s">
        <v>70</v>
      </c>
      <c r="D4249" t="s">
        <v>109</v>
      </c>
      <c r="E4249">
        <v>3</v>
      </c>
      <c r="F4249">
        <v>305.26</v>
      </c>
      <c r="G4249">
        <v>915.78</v>
      </c>
      <c r="H4249" t="s">
        <v>110</v>
      </c>
      <c r="I4249" t="s">
        <v>590</v>
      </c>
      <c r="J4249" t="s">
        <v>44</v>
      </c>
      <c r="K4249">
        <v>2024</v>
      </c>
      <c r="L4249" t="s">
        <v>6532</v>
      </c>
      <c r="M4249" t="s">
        <v>6521</v>
      </c>
    </row>
    <row r="4250" spans="1:13" x14ac:dyDescent="0.35">
      <c r="A4250" t="s">
        <v>2445</v>
      </c>
      <c r="B4250" s="1">
        <v>45117</v>
      </c>
      <c r="C4250" t="s">
        <v>70</v>
      </c>
      <c r="D4250" t="s">
        <v>109</v>
      </c>
      <c r="E4250">
        <v>3</v>
      </c>
      <c r="F4250">
        <v>502.72</v>
      </c>
      <c r="G4250">
        <v>1508.16</v>
      </c>
      <c r="H4250" t="s">
        <v>136</v>
      </c>
      <c r="I4250" t="s">
        <v>636</v>
      </c>
      <c r="J4250" t="s">
        <v>47</v>
      </c>
      <c r="K4250">
        <v>2023</v>
      </c>
      <c r="L4250" t="s">
        <v>6534</v>
      </c>
      <c r="M4250" t="s">
        <v>6521</v>
      </c>
    </row>
    <row r="4251" spans="1:13" x14ac:dyDescent="0.35">
      <c r="A4251" t="s">
        <v>2471</v>
      </c>
      <c r="B4251" s="1">
        <v>45042</v>
      </c>
      <c r="C4251" t="s">
        <v>70</v>
      </c>
      <c r="D4251" t="s">
        <v>109</v>
      </c>
      <c r="E4251">
        <v>4</v>
      </c>
      <c r="F4251">
        <v>386.2</v>
      </c>
      <c r="G4251">
        <v>1544.8</v>
      </c>
      <c r="H4251" t="s">
        <v>42</v>
      </c>
      <c r="I4251" t="s">
        <v>2472</v>
      </c>
      <c r="J4251" t="s">
        <v>31</v>
      </c>
      <c r="K4251">
        <v>2023</v>
      </c>
      <c r="L4251" t="s">
        <v>6527</v>
      </c>
      <c r="M4251" t="s">
        <v>6521</v>
      </c>
    </row>
    <row r="4252" spans="1:13" x14ac:dyDescent="0.35">
      <c r="A4252" t="s">
        <v>2486</v>
      </c>
      <c r="B4252" s="1">
        <v>45236</v>
      </c>
      <c r="C4252" t="s">
        <v>70</v>
      </c>
      <c r="D4252" t="s">
        <v>109</v>
      </c>
      <c r="E4252">
        <v>6</v>
      </c>
      <c r="F4252">
        <v>463.02</v>
      </c>
      <c r="G4252">
        <v>2778.12</v>
      </c>
      <c r="H4252" t="s">
        <v>136</v>
      </c>
      <c r="I4252" t="s">
        <v>1628</v>
      </c>
      <c r="J4252" t="s">
        <v>39</v>
      </c>
      <c r="K4252">
        <v>2023</v>
      </c>
      <c r="L4252" t="s">
        <v>6526</v>
      </c>
      <c r="M4252" t="s">
        <v>6521</v>
      </c>
    </row>
    <row r="4253" spans="1:13" x14ac:dyDescent="0.35">
      <c r="A4253" t="s">
        <v>2558</v>
      </c>
      <c r="B4253" s="1">
        <v>45622</v>
      </c>
      <c r="C4253" t="s">
        <v>70</v>
      </c>
      <c r="D4253" t="s">
        <v>109</v>
      </c>
      <c r="E4253">
        <v>6</v>
      </c>
      <c r="F4253">
        <v>621.04</v>
      </c>
      <c r="G4253">
        <v>3726.24</v>
      </c>
      <c r="H4253" t="s">
        <v>104</v>
      </c>
      <c r="I4253" t="s">
        <v>838</v>
      </c>
      <c r="J4253" t="s">
        <v>31</v>
      </c>
      <c r="K4253">
        <v>2024</v>
      </c>
      <c r="L4253" t="s">
        <v>6526</v>
      </c>
      <c r="M4253" t="s">
        <v>6521</v>
      </c>
    </row>
    <row r="4254" spans="1:13" x14ac:dyDescent="0.35">
      <c r="A4254" t="s">
        <v>2589</v>
      </c>
      <c r="B4254" s="1">
        <v>45010</v>
      </c>
      <c r="C4254" t="s">
        <v>70</v>
      </c>
      <c r="D4254" t="s">
        <v>109</v>
      </c>
      <c r="E4254">
        <v>8</v>
      </c>
      <c r="F4254">
        <v>956.98</v>
      </c>
      <c r="G4254">
        <v>7655.84</v>
      </c>
      <c r="H4254" t="s">
        <v>104</v>
      </c>
      <c r="I4254" t="s">
        <v>371</v>
      </c>
      <c r="J4254" t="s">
        <v>14</v>
      </c>
      <c r="K4254">
        <v>2023</v>
      </c>
      <c r="L4254" t="s">
        <v>6533</v>
      </c>
      <c r="M4254" t="s">
        <v>6521</v>
      </c>
    </row>
    <row r="4255" spans="1:13" x14ac:dyDescent="0.35">
      <c r="A4255" t="s">
        <v>2922</v>
      </c>
      <c r="B4255" s="1">
        <v>44945</v>
      </c>
      <c r="C4255" t="s">
        <v>70</v>
      </c>
      <c r="D4255" t="s">
        <v>109</v>
      </c>
      <c r="E4255">
        <v>6</v>
      </c>
      <c r="F4255">
        <v>258.95</v>
      </c>
      <c r="G4255">
        <v>1553.7</v>
      </c>
      <c r="H4255" t="s">
        <v>29</v>
      </c>
      <c r="I4255" t="s">
        <v>1220</v>
      </c>
      <c r="J4255" t="s">
        <v>47</v>
      </c>
      <c r="K4255">
        <v>2023</v>
      </c>
      <c r="L4255" t="s">
        <v>6524</v>
      </c>
      <c r="M4255" t="s">
        <v>6521</v>
      </c>
    </row>
    <row r="4256" spans="1:13" x14ac:dyDescent="0.35">
      <c r="A4256" t="s">
        <v>3027</v>
      </c>
      <c r="B4256" s="1">
        <v>45481</v>
      </c>
      <c r="C4256" t="s">
        <v>70</v>
      </c>
      <c r="D4256" t="s">
        <v>109</v>
      </c>
      <c r="E4256">
        <v>9</v>
      </c>
      <c r="F4256">
        <v>823.26</v>
      </c>
      <c r="G4256">
        <v>7409.34</v>
      </c>
      <c r="H4256" t="s">
        <v>29</v>
      </c>
      <c r="I4256" t="s">
        <v>1469</v>
      </c>
      <c r="J4256" t="s">
        <v>31</v>
      </c>
      <c r="K4256">
        <v>2024</v>
      </c>
      <c r="L4256" t="s">
        <v>6534</v>
      </c>
      <c r="M4256" t="s">
        <v>6521</v>
      </c>
    </row>
    <row r="4257" spans="1:13" x14ac:dyDescent="0.35">
      <c r="A4257" t="s">
        <v>3067</v>
      </c>
      <c r="B4257" s="1">
        <v>45158</v>
      </c>
      <c r="C4257" t="s">
        <v>70</v>
      </c>
      <c r="D4257" t="s">
        <v>109</v>
      </c>
      <c r="E4257">
        <v>2</v>
      </c>
      <c r="F4257">
        <v>237.56</v>
      </c>
      <c r="G4257">
        <v>475.12</v>
      </c>
      <c r="H4257" t="s">
        <v>29</v>
      </c>
      <c r="I4257" t="s">
        <v>91</v>
      </c>
      <c r="J4257" t="s">
        <v>47</v>
      </c>
      <c r="K4257">
        <v>2023</v>
      </c>
      <c r="L4257" t="s">
        <v>6530</v>
      </c>
      <c r="M4257" t="s">
        <v>6521</v>
      </c>
    </row>
    <row r="4258" spans="1:13" x14ac:dyDescent="0.35">
      <c r="A4258" t="s">
        <v>3078</v>
      </c>
      <c r="B4258" s="1">
        <v>45456</v>
      </c>
      <c r="C4258" t="s">
        <v>70</v>
      </c>
      <c r="D4258" t="s">
        <v>109</v>
      </c>
      <c r="E4258">
        <v>8</v>
      </c>
      <c r="F4258">
        <v>260.73</v>
      </c>
      <c r="G4258">
        <v>2085.84</v>
      </c>
      <c r="H4258" t="s">
        <v>42</v>
      </c>
      <c r="I4258" t="s">
        <v>987</v>
      </c>
      <c r="J4258" t="s">
        <v>19</v>
      </c>
      <c r="K4258">
        <v>2024</v>
      </c>
      <c r="L4258" t="s">
        <v>6531</v>
      </c>
      <c r="M4258" t="s">
        <v>6521</v>
      </c>
    </row>
    <row r="4259" spans="1:13" x14ac:dyDescent="0.35">
      <c r="A4259" t="s">
        <v>3117</v>
      </c>
      <c r="B4259" s="1">
        <v>45073</v>
      </c>
      <c r="C4259" t="s">
        <v>70</v>
      </c>
      <c r="D4259" t="s">
        <v>109</v>
      </c>
      <c r="E4259">
        <v>9</v>
      </c>
      <c r="F4259">
        <v>717.48</v>
      </c>
      <c r="G4259">
        <v>6457.32</v>
      </c>
      <c r="H4259" t="s">
        <v>136</v>
      </c>
      <c r="I4259" t="s">
        <v>1079</v>
      </c>
      <c r="J4259" t="s">
        <v>44</v>
      </c>
      <c r="K4259">
        <v>2023</v>
      </c>
      <c r="L4259" t="s">
        <v>6532</v>
      </c>
      <c r="M4259" t="s">
        <v>6521</v>
      </c>
    </row>
    <row r="4260" spans="1:13" x14ac:dyDescent="0.35">
      <c r="A4260" t="s">
        <v>3193</v>
      </c>
      <c r="B4260" s="1">
        <v>45409</v>
      </c>
      <c r="C4260" t="s">
        <v>70</v>
      </c>
      <c r="D4260" t="s">
        <v>109</v>
      </c>
      <c r="E4260">
        <v>10</v>
      </c>
      <c r="F4260">
        <v>461.96</v>
      </c>
      <c r="G4260">
        <v>4619.6000000000004</v>
      </c>
      <c r="H4260" t="s">
        <v>29</v>
      </c>
      <c r="I4260" t="s">
        <v>43</v>
      </c>
      <c r="J4260" t="s">
        <v>6535</v>
      </c>
      <c r="K4260">
        <v>2024</v>
      </c>
      <c r="L4260" t="s">
        <v>6527</v>
      </c>
      <c r="M4260" t="s">
        <v>6521</v>
      </c>
    </row>
    <row r="4261" spans="1:13" x14ac:dyDescent="0.35">
      <c r="A4261" t="s">
        <v>3234</v>
      </c>
      <c r="B4261" s="1">
        <v>45439</v>
      </c>
      <c r="C4261" t="s">
        <v>70</v>
      </c>
      <c r="D4261" t="s">
        <v>109</v>
      </c>
      <c r="E4261">
        <v>7</v>
      </c>
      <c r="F4261">
        <v>921.39</v>
      </c>
      <c r="G4261">
        <v>6449.73</v>
      </c>
      <c r="H4261" t="s">
        <v>110</v>
      </c>
      <c r="I4261" t="s">
        <v>1643</v>
      </c>
      <c r="J4261" t="s">
        <v>31</v>
      </c>
      <c r="K4261">
        <v>2024</v>
      </c>
      <c r="L4261" t="s">
        <v>6532</v>
      </c>
      <c r="M4261" t="s">
        <v>6521</v>
      </c>
    </row>
    <row r="4262" spans="1:13" x14ac:dyDescent="0.35">
      <c r="A4262" t="s">
        <v>3445</v>
      </c>
      <c r="B4262" s="1">
        <v>45232</v>
      </c>
      <c r="C4262" t="s">
        <v>70</v>
      </c>
      <c r="D4262" t="s">
        <v>109</v>
      </c>
      <c r="E4262">
        <v>3</v>
      </c>
      <c r="F4262">
        <v>350.8</v>
      </c>
      <c r="G4262">
        <v>1052.4000000000001</v>
      </c>
      <c r="H4262" t="s">
        <v>136</v>
      </c>
      <c r="I4262" t="s">
        <v>560</v>
      </c>
      <c r="J4262" t="s">
        <v>44</v>
      </c>
      <c r="K4262">
        <v>2023</v>
      </c>
      <c r="L4262" t="s">
        <v>6526</v>
      </c>
      <c r="M4262" t="s">
        <v>6521</v>
      </c>
    </row>
    <row r="4263" spans="1:13" x14ac:dyDescent="0.35">
      <c r="A4263" t="s">
        <v>3465</v>
      </c>
      <c r="B4263" s="1">
        <v>45299</v>
      </c>
      <c r="C4263" t="s">
        <v>70</v>
      </c>
      <c r="D4263" t="s">
        <v>109</v>
      </c>
      <c r="E4263">
        <v>10</v>
      </c>
      <c r="F4263">
        <v>451.31</v>
      </c>
      <c r="G4263">
        <v>4513.1000000000004</v>
      </c>
      <c r="H4263" t="s">
        <v>110</v>
      </c>
      <c r="I4263" t="s">
        <v>321</v>
      </c>
      <c r="J4263" t="s">
        <v>39</v>
      </c>
      <c r="K4263">
        <v>2024</v>
      </c>
      <c r="L4263" t="s">
        <v>6524</v>
      </c>
      <c r="M4263" t="s">
        <v>6521</v>
      </c>
    </row>
    <row r="4264" spans="1:13" x14ac:dyDescent="0.35">
      <c r="A4264" t="s">
        <v>3488</v>
      </c>
      <c r="B4264" s="1">
        <v>45345</v>
      </c>
      <c r="C4264" t="s">
        <v>70</v>
      </c>
      <c r="D4264" t="s">
        <v>109</v>
      </c>
      <c r="E4264">
        <v>1</v>
      </c>
      <c r="F4264">
        <v>805.64</v>
      </c>
      <c r="G4264">
        <v>805.64</v>
      </c>
      <c r="H4264" t="s">
        <v>42</v>
      </c>
      <c r="I4264" t="s">
        <v>1036</v>
      </c>
      <c r="J4264" t="s">
        <v>19</v>
      </c>
      <c r="K4264">
        <v>2024</v>
      </c>
      <c r="L4264" t="s">
        <v>6529</v>
      </c>
      <c r="M4264" t="s">
        <v>6521</v>
      </c>
    </row>
    <row r="4265" spans="1:13" x14ac:dyDescent="0.35">
      <c r="A4265" t="s">
        <v>3499</v>
      </c>
      <c r="B4265" s="1">
        <v>44965</v>
      </c>
      <c r="C4265" t="s">
        <v>70</v>
      </c>
      <c r="D4265" t="s">
        <v>109</v>
      </c>
      <c r="E4265">
        <v>1</v>
      </c>
      <c r="F4265">
        <v>983.8</v>
      </c>
      <c r="G4265">
        <v>983.8</v>
      </c>
      <c r="H4265" t="s">
        <v>104</v>
      </c>
      <c r="I4265" t="s">
        <v>1304</v>
      </c>
      <c r="J4265" t="s">
        <v>47</v>
      </c>
      <c r="K4265">
        <v>2023</v>
      </c>
      <c r="L4265" t="s">
        <v>6529</v>
      </c>
      <c r="M4265" t="s">
        <v>6521</v>
      </c>
    </row>
    <row r="4266" spans="1:13" x14ac:dyDescent="0.35">
      <c r="A4266" t="s">
        <v>3505</v>
      </c>
      <c r="B4266" s="1">
        <v>45171</v>
      </c>
      <c r="C4266" t="s">
        <v>70</v>
      </c>
      <c r="D4266" t="s">
        <v>109</v>
      </c>
      <c r="E4266">
        <v>4</v>
      </c>
      <c r="F4266">
        <v>113.51</v>
      </c>
      <c r="G4266">
        <v>454.04</v>
      </c>
      <c r="H4266" t="s">
        <v>136</v>
      </c>
      <c r="I4266" t="s">
        <v>2834</v>
      </c>
      <c r="J4266" t="s">
        <v>39</v>
      </c>
      <c r="K4266">
        <v>2023</v>
      </c>
      <c r="L4266" t="s">
        <v>6525</v>
      </c>
      <c r="M4266" t="s">
        <v>6521</v>
      </c>
    </row>
    <row r="4267" spans="1:13" x14ac:dyDescent="0.35">
      <c r="A4267" t="s">
        <v>3599</v>
      </c>
      <c r="B4267" s="1">
        <v>45431</v>
      </c>
      <c r="C4267" t="s">
        <v>70</v>
      </c>
      <c r="D4267" t="s">
        <v>109</v>
      </c>
      <c r="E4267">
        <v>3</v>
      </c>
      <c r="F4267">
        <v>787.53</v>
      </c>
      <c r="G4267">
        <v>2362.59</v>
      </c>
      <c r="H4267" t="s">
        <v>136</v>
      </c>
      <c r="I4267" t="s">
        <v>1956</v>
      </c>
      <c r="J4267" t="s">
        <v>39</v>
      </c>
      <c r="K4267">
        <v>2024</v>
      </c>
      <c r="L4267" t="s">
        <v>6532</v>
      </c>
      <c r="M4267" t="s">
        <v>6521</v>
      </c>
    </row>
    <row r="4268" spans="1:13" x14ac:dyDescent="0.35">
      <c r="A4268" t="s">
        <v>3630</v>
      </c>
      <c r="B4268" s="1">
        <v>45295</v>
      </c>
      <c r="C4268" t="s">
        <v>70</v>
      </c>
      <c r="D4268" t="s">
        <v>109</v>
      </c>
      <c r="E4268">
        <v>1</v>
      </c>
      <c r="F4268">
        <v>553.34</v>
      </c>
      <c r="G4268">
        <v>553.34</v>
      </c>
      <c r="H4268" t="s">
        <v>136</v>
      </c>
      <c r="I4268" t="s">
        <v>1170</v>
      </c>
      <c r="J4268" t="s">
        <v>19</v>
      </c>
      <c r="K4268">
        <v>2024</v>
      </c>
      <c r="L4268" t="s">
        <v>6524</v>
      </c>
      <c r="M4268" t="s">
        <v>6521</v>
      </c>
    </row>
    <row r="4269" spans="1:13" x14ac:dyDescent="0.35">
      <c r="A4269" t="s">
        <v>3809</v>
      </c>
      <c r="B4269" s="1">
        <v>45253</v>
      </c>
      <c r="C4269" t="s">
        <v>70</v>
      </c>
      <c r="D4269" t="s">
        <v>109</v>
      </c>
      <c r="E4269">
        <v>2</v>
      </c>
      <c r="F4269">
        <v>801.37</v>
      </c>
      <c r="G4269">
        <v>1602.74</v>
      </c>
      <c r="H4269" t="s">
        <v>42</v>
      </c>
      <c r="I4269" t="s">
        <v>411</v>
      </c>
      <c r="J4269" t="s">
        <v>14</v>
      </c>
      <c r="K4269">
        <v>2023</v>
      </c>
      <c r="L4269" t="s">
        <v>6526</v>
      </c>
      <c r="M4269" t="s">
        <v>6521</v>
      </c>
    </row>
    <row r="4270" spans="1:13" x14ac:dyDescent="0.35">
      <c r="A4270" t="s">
        <v>3843</v>
      </c>
      <c r="B4270" s="1">
        <v>45079</v>
      </c>
      <c r="C4270" t="s">
        <v>70</v>
      </c>
      <c r="D4270" t="s">
        <v>109</v>
      </c>
      <c r="E4270">
        <v>9</v>
      </c>
      <c r="F4270">
        <v>261.83</v>
      </c>
      <c r="G4270">
        <v>2356.4699999999998</v>
      </c>
      <c r="H4270" t="s">
        <v>42</v>
      </c>
      <c r="I4270" t="s">
        <v>1403</v>
      </c>
      <c r="J4270" t="s">
        <v>47</v>
      </c>
      <c r="K4270">
        <v>2023</v>
      </c>
      <c r="L4270" t="s">
        <v>6531</v>
      </c>
      <c r="M4270" t="s">
        <v>6521</v>
      </c>
    </row>
    <row r="4271" spans="1:13" x14ac:dyDescent="0.35">
      <c r="A4271" t="s">
        <v>3924</v>
      </c>
      <c r="B4271" s="1">
        <v>45468</v>
      </c>
      <c r="C4271" t="s">
        <v>70</v>
      </c>
      <c r="D4271" t="s">
        <v>109</v>
      </c>
      <c r="E4271">
        <v>10</v>
      </c>
      <c r="F4271">
        <v>79.459999999999994</v>
      </c>
      <c r="G4271">
        <v>794.6</v>
      </c>
      <c r="H4271" t="s">
        <v>136</v>
      </c>
      <c r="I4271" t="s">
        <v>965</v>
      </c>
      <c r="J4271" t="s">
        <v>19</v>
      </c>
      <c r="K4271">
        <v>2024</v>
      </c>
      <c r="L4271" t="s">
        <v>6531</v>
      </c>
      <c r="M4271" t="s">
        <v>6521</v>
      </c>
    </row>
    <row r="4272" spans="1:13" x14ac:dyDescent="0.35">
      <c r="A4272" t="s">
        <v>3945</v>
      </c>
      <c r="B4272" s="1">
        <v>45200</v>
      </c>
      <c r="C4272" t="s">
        <v>70</v>
      </c>
      <c r="D4272" t="s">
        <v>109</v>
      </c>
      <c r="E4272">
        <v>5</v>
      </c>
      <c r="F4272">
        <v>313.04000000000002</v>
      </c>
      <c r="G4272">
        <v>1565.2</v>
      </c>
      <c r="H4272" t="s">
        <v>42</v>
      </c>
      <c r="I4272" t="s">
        <v>1731</v>
      </c>
      <c r="J4272" t="s">
        <v>39</v>
      </c>
      <c r="K4272">
        <v>2023</v>
      </c>
      <c r="L4272" t="s">
        <v>6522</v>
      </c>
      <c r="M4272" t="s">
        <v>6521</v>
      </c>
    </row>
    <row r="4273" spans="1:13" x14ac:dyDescent="0.35">
      <c r="A4273" t="s">
        <v>4055</v>
      </c>
      <c r="B4273" s="1">
        <v>45577</v>
      </c>
      <c r="C4273" t="s">
        <v>70</v>
      </c>
      <c r="D4273" t="s">
        <v>109</v>
      </c>
      <c r="E4273">
        <v>4</v>
      </c>
      <c r="F4273">
        <v>457.7</v>
      </c>
      <c r="G4273">
        <v>1830.8</v>
      </c>
      <c r="H4273" t="s">
        <v>29</v>
      </c>
      <c r="I4273" t="s">
        <v>906</v>
      </c>
      <c r="J4273" t="s">
        <v>6535</v>
      </c>
      <c r="K4273">
        <v>2024</v>
      </c>
      <c r="L4273" t="s">
        <v>6522</v>
      </c>
      <c r="M4273" t="s">
        <v>6521</v>
      </c>
    </row>
    <row r="4274" spans="1:13" x14ac:dyDescent="0.35">
      <c r="A4274" t="s">
        <v>4061</v>
      </c>
      <c r="B4274" s="1">
        <v>45459</v>
      </c>
      <c r="C4274" t="s">
        <v>70</v>
      </c>
      <c r="D4274" t="s">
        <v>109</v>
      </c>
      <c r="E4274">
        <v>3</v>
      </c>
      <c r="F4274">
        <v>563.21</v>
      </c>
      <c r="G4274">
        <v>1689.63</v>
      </c>
      <c r="H4274" t="s">
        <v>110</v>
      </c>
      <c r="I4274" t="s">
        <v>209</v>
      </c>
      <c r="J4274" t="s">
        <v>47</v>
      </c>
      <c r="K4274">
        <v>2024</v>
      </c>
      <c r="L4274" t="s">
        <v>6531</v>
      </c>
      <c r="M4274" t="s">
        <v>6521</v>
      </c>
    </row>
    <row r="4275" spans="1:13" x14ac:dyDescent="0.35">
      <c r="A4275" t="s">
        <v>4070</v>
      </c>
      <c r="B4275" s="1">
        <v>45573</v>
      </c>
      <c r="C4275" t="s">
        <v>70</v>
      </c>
      <c r="D4275" t="s">
        <v>109</v>
      </c>
      <c r="E4275">
        <v>2</v>
      </c>
      <c r="F4275">
        <v>176.57</v>
      </c>
      <c r="G4275">
        <v>353.14</v>
      </c>
      <c r="H4275" t="s">
        <v>42</v>
      </c>
      <c r="I4275" t="s">
        <v>520</v>
      </c>
      <c r="J4275" t="s">
        <v>19</v>
      </c>
      <c r="K4275">
        <v>2024</v>
      </c>
      <c r="L4275" t="s">
        <v>6522</v>
      </c>
      <c r="M4275" t="s">
        <v>6521</v>
      </c>
    </row>
    <row r="4276" spans="1:13" x14ac:dyDescent="0.35">
      <c r="A4276" t="s">
        <v>4207</v>
      </c>
      <c r="B4276" s="1">
        <v>45510</v>
      </c>
      <c r="C4276" t="s">
        <v>70</v>
      </c>
      <c r="D4276" t="s">
        <v>109</v>
      </c>
      <c r="E4276">
        <v>1</v>
      </c>
      <c r="F4276">
        <v>357.11</v>
      </c>
      <c r="G4276">
        <v>357.11</v>
      </c>
      <c r="H4276" t="s">
        <v>29</v>
      </c>
      <c r="I4276" t="s">
        <v>2046</v>
      </c>
      <c r="J4276" t="s">
        <v>47</v>
      </c>
      <c r="K4276">
        <v>2024</v>
      </c>
      <c r="L4276" t="s">
        <v>6530</v>
      </c>
      <c r="M4276" t="s">
        <v>6521</v>
      </c>
    </row>
    <row r="4277" spans="1:13" x14ac:dyDescent="0.35">
      <c r="A4277" t="s">
        <v>4223</v>
      </c>
      <c r="B4277" s="1">
        <v>45360</v>
      </c>
      <c r="C4277" t="s">
        <v>70</v>
      </c>
      <c r="D4277" t="s">
        <v>109</v>
      </c>
      <c r="E4277">
        <v>3</v>
      </c>
      <c r="F4277">
        <v>759.77</v>
      </c>
      <c r="G4277">
        <v>2279.31</v>
      </c>
      <c r="H4277" t="s">
        <v>136</v>
      </c>
      <c r="I4277" t="s">
        <v>746</v>
      </c>
      <c r="J4277" t="s">
        <v>47</v>
      </c>
      <c r="K4277">
        <v>2024</v>
      </c>
      <c r="L4277" t="s">
        <v>6533</v>
      </c>
      <c r="M4277" t="s">
        <v>6521</v>
      </c>
    </row>
    <row r="4278" spans="1:13" x14ac:dyDescent="0.35">
      <c r="A4278" t="s">
        <v>4231</v>
      </c>
      <c r="B4278" s="1">
        <v>45506</v>
      </c>
      <c r="C4278" t="s">
        <v>70</v>
      </c>
      <c r="D4278" t="s">
        <v>109</v>
      </c>
      <c r="E4278">
        <v>2</v>
      </c>
      <c r="F4278">
        <v>189.89</v>
      </c>
      <c r="G4278">
        <v>379.78</v>
      </c>
      <c r="H4278" t="s">
        <v>104</v>
      </c>
      <c r="I4278" t="s">
        <v>2188</v>
      </c>
      <c r="J4278" t="s">
        <v>31</v>
      </c>
      <c r="K4278">
        <v>2024</v>
      </c>
      <c r="L4278" t="s">
        <v>6530</v>
      </c>
      <c r="M4278" t="s">
        <v>6521</v>
      </c>
    </row>
    <row r="4279" spans="1:13" x14ac:dyDescent="0.35">
      <c r="A4279" t="s">
        <v>4449</v>
      </c>
      <c r="B4279" s="1">
        <v>45056</v>
      </c>
      <c r="C4279" t="s">
        <v>70</v>
      </c>
      <c r="D4279" t="s">
        <v>109</v>
      </c>
      <c r="E4279">
        <v>2</v>
      </c>
      <c r="F4279">
        <v>799.01</v>
      </c>
      <c r="G4279">
        <v>1598.02</v>
      </c>
      <c r="H4279" t="s">
        <v>104</v>
      </c>
      <c r="I4279" t="s">
        <v>1395</v>
      </c>
      <c r="J4279" t="s">
        <v>14</v>
      </c>
      <c r="K4279">
        <v>2023</v>
      </c>
      <c r="L4279" t="s">
        <v>6532</v>
      </c>
      <c r="M4279" t="s">
        <v>6521</v>
      </c>
    </row>
    <row r="4280" spans="1:13" x14ac:dyDescent="0.35">
      <c r="A4280" t="s">
        <v>4633</v>
      </c>
      <c r="B4280" s="1">
        <v>44936</v>
      </c>
      <c r="C4280" t="s">
        <v>70</v>
      </c>
      <c r="D4280" t="s">
        <v>109</v>
      </c>
      <c r="E4280">
        <v>5</v>
      </c>
      <c r="F4280">
        <v>590.17999999999995</v>
      </c>
      <c r="G4280">
        <v>2950.9</v>
      </c>
      <c r="H4280" t="s">
        <v>136</v>
      </c>
      <c r="I4280" t="s">
        <v>2855</v>
      </c>
      <c r="J4280" t="s">
        <v>47</v>
      </c>
      <c r="K4280">
        <v>2023</v>
      </c>
      <c r="L4280" t="s">
        <v>6524</v>
      </c>
      <c r="M4280" t="s">
        <v>6521</v>
      </c>
    </row>
    <row r="4281" spans="1:13" x14ac:dyDescent="0.35">
      <c r="A4281" t="s">
        <v>4797</v>
      </c>
      <c r="B4281" s="1">
        <v>45466</v>
      </c>
      <c r="C4281" t="s">
        <v>70</v>
      </c>
      <c r="D4281" t="s">
        <v>109</v>
      </c>
      <c r="E4281">
        <v>7</v>
      </c>
      <c r="F4281">
        <v>628.02</v>
      </c>
      <c r="G4281">
        <v>4396.1400000000003</v>
      </c>
      <c r="H4281" t="s">
        <v>42</v>
      </c>
      <c r="I4281" t="s">
        <v>904</v>
      </c>
      <c r="J4281" t="s">
        <v>44</v>
      </c>
      <c r="K4281">
        <v>2024</v>
      </c>
      <c r="L4281" t="s">
        <v>6531</v>
      </c>
      <c r="M4281" t="s">
        <v>6521</v>
      </c>
    </row>
    <row r="4282" spans="1:13" x14ac:dyDescent="0.35">
      <c r="A4282" t="s">
        <v>4800</v>
      </c>
      <c r="B4282" s="1">
        <v>45158</v>
      </c>
      <c r="C4282" t="s">
        <v>70</v>
      </c>
      <c r="D4282" t="s">
        <v>109</v>
      </c>
      <c r="E4282">
        <v>1</v>
      </c>
      <c r="F4282">
        <v>915.63</v>
      </c>
      <c r="G4282">
        <v>915.63</v>
      </c>
      <c r="H4282" t="s">
        <v>136</v>
      </c>
      <c r="I4282" t="s">
        <v>156</v>
      </c>
      <c r="J4282" t="s">
        <v>31</v>
      </c>
      <c r="K4282">
        <v>2023</v>
      </c>
      <c r="L4282" t="s">
        <v>6530</v>
      </c>
      <c r="M4282" t="s">
        <v>6521</v>
      </c>
    </row>
    <row r="4283" spans="1:13" x14ac:dyDescent="0.35">
      <c r="A4283" t="s">
        <v>4864</v>
      </c>
      <c r="B4283" s="1">
        <v>45493</v>
      </c>
      <c r="C4283" t="s">
        <v>70</v>
      </c>
      <c r="D4283" t="s">
        <v>109</v>
      </c>
      <c r="E4283">
        <v>1</v>
      </c>
      <c r="F4283">
        <v>192.56</v>
      </c>
      <c r="G4283">
        <v>192.56</v>
      </c>
      <c r="H4283" t="s">
        <v>136</v>
      </c>
      <c r="I4283" t="s">
        <v>1403</v>
      </c>
      <c r="J4283" t="s">
        <v>31</v>
      </c>
      <c r="K4283">
        <v>2024</v>
      </c>
      <c r="L4283" t="s">
        <v>6534</v>
      </c>
      <c r="M4283" t="s">
        <v>6521</v>
      </c>
    </row>
    <row r="4284" spans="1:13" x14ac:dyDescent="0.35">
      <c r="A4284" t="s">
        <v>4996</v>
      </c>
      <c r="B4284" s="1">
        <v>45519</v>
      </c>
      <c r="C4284" t="s">
        <v>70</v>
      </c>
      <c r="D4284" t="s">
        <v>109</v>
      </c>
      <c r="E4284">
        <v>2</v>
      </c>
      <c r="F4284">
        <v>877.82</v>
      </c>
      <c r="G4284">
        <v>1755.64</v>
      </c>
      <c r="H4284" t="s">
        <v>110</v>
      </c>
      <c r="I4284" t="s">
        <v>88</v>
      </c>
      <c r="J4284" t="s">
        <v>39</v>
      </c>
      <c r="K4284">
        <v>2024</v>
      </c>
      <c r="L4284" t="s">
        <v>6530</v>
      </c>
      <c r="M4284" t="s">
        <v>6521</v>
      </c>
    </row>
    <row r="4285" spans="1:13" x14ac:dyDescent="0.35">
      <c r="A4285" t="s">
        <v>5042</v>
      </c>
      <c r="B4285" s="1">
        <v>45277</v>
      </c>
      <c r="C4285" t="s">
        <v>70</v>
      </c>
      <c r="D4285" t="s">
        <v>109</v>
      </c>
      <c r="E4285">
        <v>2</v>
      </c>
      <c r="F4285">
        <v>960.5</v>
      </c>
      <c r="G4285">
        <v>1921</v>
      </c>
      <c r="H4285" t="s">
        <v>136</v>
      </c>
      <c r="I4285" t="s">
        <v>720</v>
      </c>
      <c r="J4285" t="s">
        <v>47</v>
      </c>
      <c r="K4285">
        <v>2023</v>
      </c>
      <c r="L4285" t="s">
        <v>6520</v>
      </c>
      <c r="M4285" t="s">
        <v>6521</v>
      </c>
    </row>
    <row r="4286" spans="1:13" x14ac:dyDescent="0.35">
      <c r="A4286" t="s">
        <v>5277</v>
      </c>
      <c r="B4286" s="1">
        <v>45047</v>
      </c>
      <c r="C4286" t="s">
        <v>70</v>
      </c>
      <c r="D4286" t="s">
        <v>109</v>
      </c>
      <c r="E4286">
        <v>9</v>
      </c>
      <c r="F4286">
        <v>913.33</v>
      </c>
      <c r="G4286">
        <v>8219.9699999999993</v>
      </c>
      <c r="H4286" t="s">
        <v>104</v>
      </c>
      <c r="I4286" t="s">
        <v>1196</v>
      </c>
      <c r="J4286" t="s">
        <v>47</v>
      </c>
      <c r="K4286">
        <v>2023</v>
      </c>
      <c r="L4286" t="s">
        <v>6532</v>
      </c>
      <c r="M4286" t="s">
        <v>6521</v>
      </c>
    </row>
    <row r="4287" spans="1:13" x14ac:dyDescent="0.35">
      <c r="A4287" t="s">
        <v>5364</v>
      </c>
      <c r="B4287" s="1">
        <v>44999</v>
      </c>
      <c r="C4287" t="s">
        <v>70</v>
      </c>
      <c r="D4287" t="s">
        <v>109</v>
      </c>
      <c r="E4287">
        <v>8</v>
      </c>
      <c r="F4287">
        <v>854.8</v>
      </c>
      <c r="G4287">
        <v>6838.4</v>
      </c>
      <c r="H4287" t="s">
        <v>42</v>
      </c>
      <c r="I4287" t="s">
        <v>660</v>
      </c>
      <c r="J4287" t="s">
        <v>39</v>
      </c>
      <c r="K4287">
        <v>2023</v>
      </c>
      <c r="L4287" t="s">
        <v>6533</v>
      </c>
      <c r="M4287" t="s">
        <v>6521</v>
      </c>
    </row>
    <row r="4288" spans="1:13" x14ac:dyDescent="0.35">
      <c r="A4288" t="s">
        <v>5412</v>
      </c>
      <c r="B4288" s="1">
        <v>45022</v>
      </c>
      <c r="C4288" t="s">
        <v>70</v>
      </c>
      <c r="D4288" t="s">
        <v>109</v>
      </c>
      <c r="E4288">
        <v>2</v>
      </c>
      <c r="F4288">
        <v>810.91</v>
      </c>
      <c r="G4288">
        <v>1621.82</v>
      </c>
      <c r="H4288" t="s">
        <v>104</v>
      </c>
      <c r="I4288" t="s">
        <v>710</v>
      </c>
      <c r="J4288" t="s">
        <v>47</v>
      </c>
      <c r="K4288">
        <v>2023</v>
      </c>
      <c r="L4288" t="s">
        <v>6527</v>
      </c>
      <c r="M4288" t="s">
        <v>6521</v>
      </c>
    </row>
    <row r="4289" spans="1:13" x14ac:dyDescent="0.35">
      <c r="A4289" t="s">
        <v>5476</v>
      </c>
      <c r="B4289" s="1">
        <v>45288</v>
      </c>
      <c r="C4289" t="s">
        <v>70</v>
      </c>
      <c r="D4289" t="s">
        <v>109</v>
      </c>
      <c r="E4289">
        <v>1</v>
      </c>
      <c r="F4289">
        <v>484.94</v>
      </c>
      <c r="G4289">
        <v>484.94</v>
      </c>
      <c r="H4289" t="s">
        <v>42</v>
      </c>
      <c r="I4289" t="s">
        <v>2262</v>
      </c>
      <c r="J4289" t="s">
        <v>14</v>
      </c>
      <c r="K4289">
        <v>2023</v>
      </c>
      <c r="L4289" t="s">
        <v>6520</v>
      </c>
      <c r="M4289" t="s">
        <v>6521</v>
      </c>
    </row>
    <row r="4290" spans="1:13" x14ac:dyDescent="0.35">
      <c r="A4290" t="s">
        <v>5558</v>
      </c>
      <c r="B4290" s="1">
        <v>45573</v>
      </c>
      <c r="C4290" t="s">
        <v>70</v>
      </c>
      <c r="D4290" t="s">
        <v>109</v>
      </c>
      <c r="E4290">
        <v>5</v>
      </c>
      <c r="F4290">
        <v>472.76</v>
      </c>
      <c r="G4290">
        <v>2363.8000000000002</v>
      </c>
      <c r="H4290" t="s">
        <v>104</v>
      </c>
      <c r="I4290" t="s">
        <v>1183</v>
      </c>
      <c r="J4290" t="s">
        <v>44</v>
      </c>
      <c r="K4290">
        <v>2024</v>
      </c>
      <c r="L4290" t="s">
        <v>6522</v>
      </c>
      <c r="M4290" t="s">
        <v>6521</v>
      </c>
    </row>
    <row r="4291" spans="1:13" x14ac:dyDescent="0.35">
      <c r="A4291" t="s">
        <v>5581</v>
      </c>
      <c r="B4291" s="1">
        <v>45207</v>
      </c>
      <c r="C4291" t="s">
        <v>70</v>
      </c>
      <c r="D4291" t="s">
        <v>109</v>
      </c>
      <c r="E4291">
        <v>5</v>
      </c>
      <c r="F4291">
        <v>190.39</v>
      </c>
      <c r="G4291">
        <v>951.95</v>
      </c>
      <c r="H4291" t="s">
        <v>42</v>
      </c>
      <c r="I4291" t="s">
        <v>976</v>
      </c>
      <c r="J4291" t="s">
        <v>31</v>
      </c>
      <c r="K4291">
        <v>2023</v>
      </c>
      <c r="L4291" t="s">
        <v>6522</v>
      </c>
      <c r="M4291" t="s">
        <v>6521</v>
      </c>
    </row>
    <row r="4292" spans="1:13" x14ac:dyDescent="0.35">
      <c r="A4292" t="s">
        <v>5582</v>
      </c>
      <c r="B4292" s="1">
        <v>45615</v>
      </c>
      <c r="C4292" t="s">
        <v>70</v>
      </c>
      <c r="D4292" t="s">
        <v>109</v>
      </c>
      <c r="E4292">
        <v>9</v>
      </c>
      <c r="F4292">
        <v>225.38</v>
      </c>
      <c r="G4292">
        <v>2028.42</v>
      </c>
      <c r="H4292" t="s">
        <v>110</v>
      </c>
      <c r="I4292" t="s">
        <v>936</v>
      </c>
      <c r="J4292" t="s">
        <v>31</v>
      </c>
      <c r="K4292">
        <v>2024</v>
      </c>
      <c r="L4292" t="s">
        <v>6526</v>
      </c>
      <c r="M4292" t="s">
        <v>6521</v>
      </c>
    </row>
    <row r="4293" spans="1:13" x14ac:dyDescent="0.35">
      <c r="A4293" t="s">
        <v>5604</v>
      </c>
      <c r="B4293" s="1">
        <v>45253</v>
      </c>
      <c r="C4293" t="s">
        <v>70</v>
      </c>
      <c r="D4293" t="s">
        <v>109</v>
      </c>
      <c r="E4293">
        <v>10</v>
      </c>
      <c r="F4293">
        <v>761.58</v>
      </c>
      <c r="G4293">
        <v>7615.8</v>
      </c>
      <c r="H4293" t="s">
        <v>136</v>
      </c>
      <c r="I4293" t="s">
        <v>807</v>
      </c>
      <c r="J4293" t="s">
        <v>14</v>
      </c>
      <c r="K4293">
        <v>2023</v>
      </c>
      <c r="L4293" t="s">
        <v>6526</v>
      </c>
      <c r="M4293" t="s">
        <v>6521</v>
      </c>
    </row>
    <row r="4294" spans="1:13" x14ac:dyDescent="0.35">
      <c r="A4294" t="s">
        <v>5630</v>
      </c>
      <c r="B4294" s="1">
        <v>45603</v>
      </c>
      <c r="C4294" t="s">
        <v>70</v>
      </c>
      <c r="D4294" t="s">
        <v>109</v>
      </c>
      <c r="E4294">
        <v>1</v>
      </c>
      <c r="F4294">
        <v>752.96</v>
      </c>
      <c r="G4294">
        <v>752.96</v>
      </c>
      <c r="H4294" t="s">
        <v>104</v>
      </c>
      <c r="I4294" t="s">
        <v>173</v>
      </c>
      <c r="J4294" t="s">
        <v>44</v>
      </c>
      <c r="K4294">
        <v>2024</v>
      </c>
      <c r="L4294" t="s">
        <v>6526</v>
      </c>
      <c r="M4294" t="s">
        <v>6521</v>
      </c>
    </row>
    <row r="4295" spans="1:13" x14ac:dyDescent="0.35">
      <c r="A4295" t="s">
        <v>5655</v>
      </c>
      <c r="B4295" s="1">
        <v>45047</v>
      </c>
      <c r="C4295" t="s">
        <v>70</v>
      </c>
      <c r="D4295" t="s">
        <v>109</v>
      </c>
      <c r="E4295">
        <v>7</v>
      </c>
      <c r="F4295">
        <v>777.77</v>
      </c>
      <c r="G4295">
        <v>5444.39</v>
      </c>
      <c r="H4295" t="s">
        <v>29</v>
      </c>
      <c r="I4295" t="s">
        <v>1338</v>
      </c>
      <c r="J4295" t="s">
        <v>47</v>
      </c>
      <c r="K4295">
        <v>2023</v>
      </c>
      <c r="L4295" t="s">
        <v>6532</v>
      </c>
      <c r="M4295" t="s">
        <v>6521</v>
      </c>
    </row>
    <row r="4296" spans="1:13" x14ac:dyDescent="0.35">
      <c r="A4296" t="s">
        <v>5717</v>
      </c>
      <c r="B4296" s="1">
        <v>45223</v>
      </c>
      <c r="C4296" t="s">
        <v>70</v>
      </c>
      <c r="D4296" t="s">
        <v>109</v>
      </c>
      <c r="E4296">
        <v>0</v>
      </c>
      <c r="F4296">
        <v>607.07000000000005</v>
      </c>
      <c r="G4296">
        <v>0</v>
      </c>
      <c r="H4296" t="s">
        <v>29</v>
      </c>
      <c r="I4296" t="s">
        <v>387</v>
      </c>
      <c r="J4296" t="s">
        <v>39</v>
      </c>
      <c r="K4296">
        <v>2023</v>
      </c>
      <c r="L4296" t="s">
        <v>6522</v>
      </c>
      <c r="M4296" t="s">
        <v>6521</v>
      </c>
    </row>
    <row r="4297" spans="1:13" x14ac:dyDescent="0.35">
      <c r="A4297" t="s">
        <v>5791</v>
      </c>
      <c r="B4297" s="1">
        <v>45171</v>
      </c>
      <c r="C4297" t="s">
        <v>70</v>
      </c>
      <c r="D4297" t="s">
        <v>109</v>
      </c>
      <c r="E4297">
        <v>2</v>
      </c>
      <c r="F4297">
        <v>805.92</v>
      </c>
      <c r="G4297">
        <v>1611.84</v>
      </c>
      <c r="H4297" t="s">
        <v>110</v>
      </c>
      <c r="I4297" t="s">
        <v>162</v>
      </c>
      <c r="J4297" t="s">
        <v>44</v>
      </c>
      <c r="K4297">
        <v>2023</v>
      </c>
      <c r="L4297" t="s">
        <v>6525</v>
      </c>
      <c r="M4297" t="s">
        <v>6521</v>
      </c>
    </row>
    <row r="4298" spans="1:13" x14ac:dyDescent="0.35">
      <c r="A4298" t="s">
        <v>5802</v>
      </c>
      <c r="B4298" s="1">
        <v>45389</v>
      </c>
      <c r="C4298" t="s">
        <v>70</v>
      </c>
      <c r="D4298" t="s">
        <v>109</v>
      </c>
      <c r="E4298">
        <v>2</v>
      </c>
      <c r="F4298">
        <v>171.59</v>
      </c>
      <c r="G4298">
        <v>343.18</v>
      </c>
      <c r="H4298" t="s">
        <v>42</v>
      </c>
      <c r="I4298" t="s">
        <v>1482</v>
      </c>
      <c r="J4298" t="s">
        <v>19</v>
      </c>
      <c r="K4298">
        <v>2024</v>
      </c>
      <c r="L4298" t="s">
        <v>6527</v>
      </c>
      <c r="M4298" t="s">
        <v>6521</v>
      </c>
    </row>
    <row r="4299" spans="1:13" x14ac:dyDescent="0.35">
      <c r="A4299" t="s">
        <v>5877</v>
      </c>
      <c r="B4299" s="1">
        <v>45262</v>
      </c>
      <c r="C4299" t="s">
        <v>70</v>
      </c>
      <c r="D4299" t="s">
        <v>109</v>
      </c>
      <c r="E4299">
        <v>7</v>
      </c>
      <c r="F4299">
        <v>541.34</v>
      </c>
      <c r="G4299">
        <v>3789.38</v>
      </c>
      <c r="H4299" t="s">
        <v>110</v>
      </c>
      <c r="I4299" t="s">
        <v>105</v>
      </c>
      <c r="J4299" t="s">
        <v>44</v>
      </c>
      <c r="K4299">
        <v>2023</v>
      </c>
      <c r="L4299" t="s">
        <v>6520</v>
      </c>
      <c r="M4299" t="s">
        <v>6521</v>
      </c>
    </row>
    <row r="4300" spans="1:13" x14ac:dyDescent="0.35">
      <c r="A4300" t="s">
        <v>5921</v>
      </c>
      <c r="B4300" s="1">
        <v>45247</v>
      </c>
      <c r="C4300" t="s">
        <v>70</v>
      </c>
      <c r="D4300" t="s">
        <v>109</v>
      </c>
      <c r="E4300">
        <v>1</v>
      </c>
      <c r="F4300">
        <v>440.43</v>
      </c>
      <c r="G4300">
        <v>440.43</v>
      </c>
      <c r="H4300" t="s">
        <v>104</v>
      </c>
      <c r="I4300" t="s">
        <v>927</v>
      </c>
      <c r="J4300" t="s">
        <v>14</v>
      </c>
      <c r="K4300">
        <v>2023</v>
      </c>
      <c r="L4300" t="s">
        <v>6526</v>
      </c>
      <c r="M4300" t="s">
        <v>6521</v>
      </c>
    </row>
    <row r="4301" spans="1:13" x14ac:dyDescent="0.35">
      <c r="A4301" t="s">
        <v>5962</v>
      </c>
      <c r="B4301" s="1">
        <v>45471</v>
      </c>
      <c r="C4301" t="s">
        <v>70</v>
      </c>
      <c r="D4301" t="s">
        <v>109</v>
      </c>
      <c r="E4301">
        <v>10</v>
      </c>
      <c r="F4301">
        <v>398.78</v>
      </c>
      <c r="G4301">
        <v>3987.8</v>
      </c>
      <c r="H4301" t="s">
        <v>136</v>
      </c>
      <c r="I4301" t="s">
        <v>354</v>
      </c>
      <c r="J4301" t="s">
        <v>44</v>
      </c>
      <c r="K4301">
        <v>2024</v>
      </c>
      <c r="L4301" t="s">
        <v>6531</v>
      </c>
      <c r="M4301" t="s">
        <v>6521</v>
      </c>
    </row>
    <row r="4302" spans="1:13" x14ac:dyDescent="0.35">
      <c r="A4302" t="s">
        <v>6016</v>
      </c>
      <c r="B4302" s="1">
        <v>45000</v>
      </c>
      <c r="C4302" t="s">
        <v>70</v>
      </c>
      <c r="D4302" t="s">
        <v>109</v>
      </c>
      <c r="E4302">
        <v>10</v>
      </c>
      <c r="F4302">
        <v>933.25</v>
      </c>
      <c r="G4302">
        <v>9332.5</v>
      </c>
      <c r="H4302" t="s">
        <v>104</v>
      </c>
      <c r="I4302" t="s">
        <v>1731</v>
      </c>
      <c r="J4302" t="s">
        <v>39</v>
      </c>
      <c r="K4302">
        <v>2023</v>
      </c>
      <c r="L4302" t="s">
        <v>6533</v>
      </c>
      <c r="M4302" t="s">
        <v>6521</v>
      </c>
    </row>
    <row r="4303" spans="1:13" x14ac:dyDescent="0.35">
      <c r="A4303" t="s">
        <v>6042</v>
      </c>
      <c r="B4303" s="1">
        <v>45215</v>
      </c>
      <c r="C4303" t="s">
        <v>70</v>
      </c>
      <c r="D4303" t="s">
        <v>109</v>
      </c>
      <c r="E4303">
        <v>2</v>
      </c>
      <c r="F4303">
        <v>114.59</v>
      </c>
      <c r="G4303">
        <v>229.18</v>
      </c>
      <c r="H4303" t="s">
        <v>29</v>
      </c>
      <c r="I4303" t="s">
        <v>1304</v>
      </c>
      <c r="J4303" t="s">
        <v>47</v>
      </c>
      <c r="K4303">
        <v>2023</v>
      </c>
      <c r="L4303" t="s">
        <v>6522</v>
      </c>
      <c r="M4303" t="s">
        <v>6521</v>
      </c>
    </row>
    <row r="4304" spans="1:13" x14ac:dyDescent="0.35">
      <c r="A4304" t="s">
        <v>6109</v>
      </c>
      <c r="B4304" s="1">
        <v>44978</v>
      </c>
      <c r="C4304" t="s">
        <v>70</v>
      </c>
      <c r="D4304" t="s">
        <v>109</v>
      </c>
      <c r="E4304">
        <v>6</v>
      </c>
      <c r="F4304">
        <v>293.92</v>
      </c>
      <c r="G4304">
        <v>1763.52</v>
      </c>
      <c r="H4304" t="s">
        <v>104</v>
      </c>
      <c r="I4304" t="s">
        <v>987</v>
      </c>
      <c r="J4304" t="s">
        <v>47</v>
      </c>
      <c r="K4304">
        <v>2023</v>
      </c>
      <c r="L4304" t="s">
        <v>6529</v>
      </c>
      <c r="M4304" t="s">
        <v>6521</v>
      </c>
    </row>
    <row r="4305" spans="1:13" x14ac:dyDescent="0.35">
      <c r="A4305" t="s">
        <v>6134</v>
      </c>
      <c r="B4305" s="1">
        <v>45162</v>
      </c>
      <c r="C4305" t="s">
        <v>70</v>
      </c>
      <c r="D4305" t="s">
        <v>109</v>
      </c>
      <c r="E4305">
        <v>3</v>
      </c>
      <c r="F4305">
        <v>298.04000000000002</v>
      </c>
      <c r="G4305">
        <v>894.12</v>
      </c>
      <c r="H4305" t="s">
        <v>29</v>
      </c>
      <c r="I4305" t="s">
        <v>233</v>
      </c>
      <c r="J4305" t="s">
        <v>31</v>
      </c>
      <c r="K4305">
        <v>2023</v>
      </c>
      <c r="L4305" t="s">
        <v>6530</v>
      </c>
      <c r="M4305" t="s">
        <v>6521</v>
      </c>
    </row>
    <row r="4306" spans="1:13" x14ac:dyDescent="0.35">
      <c r="A4306" t="s">
        <v>6161</v>
      </c>
      <c r="B4306" s="1">
        <v>44938</v>
      </c>
      <c r="C4306" t="s">
        <v>70</v>
      </c>
      <c r="D4306" t="s">
        <v>109</v>
      </c>
      <c r="E4306">
        <v>3</v>
      </c>
      <c r="F4306">
        <v>443.72</v>
      </c>
      <c r="G4306">
        <v>1331.16</v>
      </c>
      <c r="H4306" t="s">
        <v>136</v>
      </c>
      <c r="I4306" t="s">
        <v>544</v>
      </c>
      <c r="J4306" t="s">
        <v>31</v>
      </c>
      <c r="K4306">
        <v>2023</v>
      </c>
      <c r="L4306" t="s">
        <v>6524</v>
      </c>
      <c r="M4306" t="s">
        <v>6521</v>
      </c>
    </row>
    <row r="4307" spans="1:13" x14ac:dyDescent="0.35">
      <c r="A4307" t="s">
        <v>6185</v>
      </c>
      <c r="B4307" s="1">
        <v>45417</v>
      </c>
      <c r="C4307" t="s">
        <v>70</v>
      </c>
      <c r="D4307" t="s">
        <v>109</v>
      </c>
      <c r="E4307">
        <v>7</v>
      </c>
      <c r="F4307">
        <v>217.3</v>
      </c>
      <c r="G4307">
        <v>1521.1</v>
      </c>
      <c r="H4307" t="s">
        <v>104</v>
      </c>
      <c r="I4307" t="s">
        <v>574</v>
      </c>
      <c r="J4307" t="s">
        <v>19</v>
      </c>
      <c r="K4307">
        <v>2024</v>
      </c>
      <c r="L4307" t="s">
        <v>6532</v>
      </c>
      <c r="M4307" t="s">
        <v>6521</v>
      </c>
    </row>
    <row r="4308" spans="1:13" x14ac:dyDescent="0.35">
      <c r="A4308" t="s">
        <v>6220</v>
      </c>
      <c r="B4308" s="1">
        <v>45226</v>
      </c>
      <c r="C4308" t="s">
        <v>70</v>
      </c>
      <c r="D4308" t="s">
        <v>109</v>
      </c>
      <c r="E4308">
        <v>8</v>
      </c>
      <c r="F4308">
        <v>289.43</v>
      </c>
      <c r="G4308">
        <v>2315.44</v>
      </c>
      <c r="H4308" t="s">
        <v>104</v>
      </c>
      <c r="I4308" t="s">
        <v>915</v>
      </c>
      <c r="J4308" t="s">
        <v>39</v>
      </c>
      <c r="K4308">
        <v>2023</v>
      </c>
      <c r="L4308" t="s">
        <v>6522</v>
      </c>
      <c r="M4308" t="s">
        <v>6521</v>
      </c>
    </row>
    <row r="4309" spans="1:13" x14ac:dyDescent="0.35">
      <c r="A4309" t="s">
        <v>6245</v>
      </c>
      <c r="B4309" s="1">
        <v>45455</v>
      </c>
      <c r="C4309" t="s">
        <v>70</v>
      </c>
      <c r="D4309" t="s">
        <v>109</v>
      </c>
      <c r="E4309">
        <v>1</v>
      </c>
      <c r="F4309">
        <v>697.87</v>
      </c>
      <c r="G4309">
        <v>697.87</v>
      </c>
      <c r="H4309" t="s">
        <v>29</v>
      </c>
      <c r="I4309" t="s">
        <v>1018</v>
      </c>
      <c r="J4309" t="s">
        <v>47</v>
      </c>
      <c r="K4309">
        <v>2024</v>
      </c>
      <c r="L4309" t="s">
        <v>6531</v>
      </c>
      <c r="M4309" t="s">
        <v>6521</v>
      </c>
    </row>
    <row r="4310" spans="1:13" x14ac:dyDescent="0.35">
      <c r="A4310" t="s">
        <v>6257</v>
      </c>
      <c r="B4310" s="1">
        <v>45621</v>
      </c>
      <c r="C4310" t="s">
        <v>70</v>
      </c>
      <c r="D4310" t="s">
        <v>109</v>
      </c>
      <c r="E4310">
        <v>6</v>
      </c>
      <c r="F4310">
        <v>531.74</v>
      </c>
      <c r="G4310">
        <v>3190.44</v>
      </c>
      <c r="H4310" t="s">
        <v>29</v>
      </c>
      <c r="I4310" t="s">
        <v>476</v>
      </c>
      <c r="J4310" t="s">
        <v>39</v>
      </c>
      <c r="K4310">
        <v>2024</v>
      </c>
      <c r="L4310" t="s">
        <v>6526</v>
      </c>
      <c r="M4310" t="s">
        <v>6521</v>
      </c>
    </row>
    <row r="4311" spans="1:13" x14ac:dyDescent="0.35">
      <c r="A4311" t="s">
        <v>6267</v>
      </c>
      <c r="B4311" s="1">
        <v>44961</v>
      </c>
      <c r="C4311" t="s">
        <v>70</v>
      </c>
      <c r="D4311" t="s">
        <v>109</v>
      </c>
      <c r="E4311">
        <v>8</v>
      </c>
      <c r="F4311">
        <v>573.32000000000005</v>
      </c>
      <c r="G4311">
        <v>4586.5600000000004</v>
      </c>
      <c r="H4311" t="s">
        <v>136</v>
      </c>
      <c r="I4311" t="s">
        <v>295</v>
      </c>
      <c r="J4311" t="s">
        <v>39</v>
      </c>
      <c r="K4311">
        <v>2023</v>
      </c>
      <c r="L4311" t="s">
        <v>6529</v>
      </c>
      <c r="M4311" t="s">
        <v>6521</v>
      </c>
    </row>
    <row r="4312" spans="1:13" x14ac:dyDescent="0.35">
      <c r="A4312" t="s">
        <v>6322</v>
      </c>
      <c r="B4312" s="1">
        <v>45081</v>
      </c>
      <c r="C4312" t="s">
        <v>70</v>
      </c>
      <c r="D4312" t="s">
        <v>109</v>
      </c>
      <c r="E4312">
        <v>1</v>
      </c>
      <c r="F4312">
        <v>267.55</v>
      </c>
      <c r="G4312">
        <v>267.55</v>
      </c>
      <c r="H4312" t="s">
        <v>110</v>
      </c>
      <c r="I4312" t="s">
        <v>1206</v>
      </c>
      <c r="J4312" t="s">
        <v>39</v>
      </c>
      <c r="K4312">
        <v>2023</v>
      </c>
      <c r="L4312" t="s">
        <v>6531</v>
      </c>
      <c r="M4312" t="s">
        <v>6521</v>
      </c>
    </row>
    <row r="4313" spans="1:13" x14ac:dyDescent="0.35">
      <c r="A4313" t="s">
        <v>6329</v>
      </c>
      <c r="B4313" s="1">
        <v>45165</v>
      </c>
      <c r="C4313" t="s">
        <v>70</v>
      </c>
      <c r="D4313" t="s">
        <v>109</v>
      </c>
      <c r="E4313">
        <v>5</v>
      </c>
      <c r="F4313">
        <v>177.64</v>
      </c>
      <c r="G4313">
        <v>888.2</v>
      </c>
      <c r="H4313" t="s">
        <v>42</v>
      </c>
      <c r="I4313" t="s">
        <v>666</v>
      </c>
      <c r="J4313" t="s">
        <v>14</v>
      </c>
      <c r="K4313">
        <v>2023</v>
      </c>
      <c r="L4313" t="s">
        <v>6530</v>
      </c>
      <c r="M4313" t="s">
        <v>6521</v>
      </c>
    </row>
    <row r="4314" spans="1:13" x14ac:dyDescent="0.35">
      <c r="A4314" t="s">
        <v>6394</v>
      </c>
      <c r="B4314" s="1">
        <v>45581</v>
      </c>
      <c r="C4314" t="s">
        <v>70</v>
      </c>
      <c r="D4314" t="s">
        <v>109</v>
      </c>
      <c r="E4314">
        <v>5</v>
      </c>
      <c r="F4314">
        <v>73.08</v>
      </c>
      <c r="G4314">
        <v>365.4</v>
      </c>
      <c r="H4314" t="s">
        <v>136</v>
      </c>
      <c r="I4314" t="s">
        <v>1091</v>
      </c>
      <c r="J4314" t="s">
        <v>44</v>
      </c>
      <c r="K4314">
        <v>2024</v>
      </c>
      <c r="L4314" t="s">
        <v>6522</v>
      </c>
      <c r="M4314" t="s">
        <v>6521</v>
      </c>
    </row>
    <row r="4315" spans="1:13" x14ac:dyDescent="0.35">
      <c r="A4315" t="s">
        <v>6395</v>
      </c>
      <c r="B4315" s="1">
        <v>45121</v>
      </c>
      <c r="C4315" t="s">
        <v>70</v>
      </c>
      <c r="D4315" t="s">
        <v>109</v>
      </c>
      <c r="E4315">
        <v>7</v>
      </c>
      <c r="F4315">
        <v>764.61</v>
      </c>
      <c r="G4315">
        <v>5352.27</v>
      </c>
      <c r="H4315" t="s">
        <v>110</v>
      </c>
      <c r="I4315" t="s">
        <v>2046</v>
      </c>
      <c r="J4315" t="s">
        <v>14</v>
      </c>
      <c r="K4315">
        <v>2023</v>
      </c>
      <c r="L4315" t="s">
        <v>6534</v>
      </c>
      <c r="M4315" t="s">
        <v>6521</v>
      </c>
    </row>
    <row r="4316" spans="1:13" x14ac:dyDescent="0.35">
      <c r="A4316" t="s">
        <v>6431</v>
      </c>
      <c r="B4316" s="1">
        <v>45112</v>
      </c>
      <c r="C4316" t="s">
        <v>70</v>
      </c>
      <c r="D4316" t="s">
        <v>109</v>
      </c>
      <c r="E4316">
        <v>3</v>
      </c>
      <c r="F4316">
        <v>913.95</v>
      </c>
      <c r="G4316">
        <v>2741.85</v>
      </c>
      <c r="H4316" t="s">
        <v>29</v>
      </c>
      <c r="I4316" t="s">
        <v>3634</v>
      </c>
      <c r="J4316" t="s">
        <v>31</v>
      </c>
      <c r="K4316">
        <v>2023</v>
      </c>
      <c r="L4316" t="s">
        <v>6534</v>
      </c>
      <c r="M4316" t="s">
        <v>6521</v>
      </c>
    </row>
    <row r="4317" spans="1:13" x14ac:dyDescent="0.35">
      <c r="A4317" t="s">
        <v>6453</v>
      </c>
      <c r="B4317" s="1">
        <v>44944</v>
      </c>
      <c r="C4317" t="s">
        <v>70</v>
      </c>
      <c r="D4317" t="s">
        <v>109</v>
      </c>
      <c r="E4317">
        <v>5</v>
      </c>
      <c r="F4317">
        <v>416.76</v>
      </c>
      <c r="G4317">
        <v>2083.8000000000002</v>
      </c>
      <c r="H4317" t="s">
        <v>29</v>
      </c>
      <c r="I4317" t="s">
        <v>2150</v>
      </c>
      <c r="J4317" t="s">
        <v>14</v>
      </c>
      <c r="K4317">
        <v>2023</v>
      </c>
      <c r="L4317" t="s">
        <v>6524</v>
      </c>
      <c r="M4317" t="s">
        <v>6521</v>
      </c>
    </row>
    <row r="4318" spans="1:13" x14ac:dyDescent="0.35">
      <c r="A4318" t="s">
        <v>6492</v>
      </c>
      <c r="B4318" s="1">
        <v>45574</v>
      </c>
      <c r="C4318" t="s">
        <v>70</v>
      </c>
      <c r="D4318" t="s">
        <v>109</v>
      </c>
      <c r="E4318">
        <v>5</v>
      </c>
      <c r="F4318">
        <v>400.54</v>
      </c>
      <c r="G4318">
        <v>2002.7</v>
      </c>
      <c r="H4318" t="s">
        <v>29</v>
      </c>
      <c r="I4318" t="s">
        <v>509</v>
      </c>
      <c r="J4318" t="s">
        <v>39</v>
      </c>
      <c r="K4318">
        <v>2024</v>
      </c>
      <c r="L4318" t="s">
        <v>6522</v>
      </c>
      <c r="M4318" t="s">
        <v>6521</v>
      </c>
    </row>
    <row r="4319" spans="1:13" x14ac:dyDescent="0.35">
      <c r="A4319" t="s">
        <v>124</v>
      </c>
      <c r="B4319" s="1">
        <v>45590</v>
      </c>
      <c r="C4319" t="s">
        <v>70</v>
      </c>
      <c r="D4319" t="s">
        <v>125</v>
      </c>
      <c r="E4319">
        <v>1</v>
      </c>
      <c r="F4319">
        <v>725.91</v>
      </c>
      <c r="G4319">
        <v>725.91</v>
      </c>
      <c r="H4319" t="s">
        <v>29</v>
      </c>
      <c r="I4319" t="s">
        <v>126</v>
      </c>
      <c r="J4319" t="s">
        <v>39</v>
      </c>
      <c r="K4319">
        <v>2024</v>
      </c>
      <c r="L4319" t="s">
        <v>6522</v>
      </c>
      <c r="M4319" t="s">
        <v>6521</v>
      </c>
    </row>
    <row r="4320" spans="1:13" x14ac:dyDescent="0.35">
      <c r="A4320" t="s">
        <v>324</v>
      </c>
      <c r="B4320" s="1">
        <v>45218</v>
      </c>
      <c r="C4320" t="s">
        <v>70</v>
      </c>
      <c r="D4320" t="s">
        <v>125</v>
      </c>
      <c r="E4320">
        <v>10</v>
      </c>
      <c r="F4320">
        <v>278.66000000000003</v>
      </c>
      <c r="G4320">
        <v>2786.6</v>
      </c>
      <c r="H4320" t="s">
        <v>110</v>
      </c>
      <c r="I4320" t="s">
        <v>325</v>
      </c>
      <c r="J4320" t="s">
        <v>19</v>
      </c>
      <c r="K4320">
        <v>2023</v>
      </c>
      <c r="L4320" t="s">
        <v>6522</v>
      </c>
      <c r="M4320" t="s">
        <v>6521</v>
      </c>
    </row>
    <row r="4321" spans="1:13" x14ac:dyDescent="0.35">
      <c r="A4321" t="s">
        <v>523</v>
      </c>
      <c r="B4321" s="1">
        <v>44987</v>
      </c>
      <c r="C4321" t="s">
        <v>70</v>
      </c>
      <c r="D4321" t="s">
        <v>125</v>
      </c>
      <c r="E4321">
        <v>10</v>
      </c>
      <c r="F4321">
        <v>665.15</v>
      </c>
      <c r="G4321">
        <v>6651.5</v>
      </c>
      <c r="H4321" t="s">
        <v>110</v>
      </c>
      <c r="I4321" t="s">
        <v>165</v>
      </c>
      <c r="J4321" t="s">
        <v>31</v>
      </c>
      <c r="K4321">
        <v>2023</v>
      </c>
      <c r="L4321" t="s">
        <v>6533</v>
      </c>
      <c r="M4321" t="s">
        <v>6521</v>
      </c>
    </row>
    <row r="4322" spans="1:13" x14ac:dyDescent="0.35">
      <c r="A4322" t="s">
        <v>550</v>
      </c>
      <c r="B4322" s="1">
        <v>45502</v>
      </c>
      <c r="C4322" t="s">
        <v>70</v>
      </c>
      <c r="D4322" t="s">
        <v>125</v>
      </c>
      <c r="E4322">
        <v>3</v>
      </c>
      <c r="F4322">
        <v>513.70000000000005</v>
      </c>
      <c r="G4322">
        <v>1541.1</v>
      </c>
      <c r="H4322" t="s">
        <v>42</v>
      </c>
      <c r="I4322" t="s">
        <v>551</v>
      </c>
      <c r="J4322" t="s">
        <v>39</v>
      </c>
      <c r="K4322">
        <v>2024</v>
      </c>
      <c r="L4322" t="s">
        <v>6534</v>
      </c>
      <c r="M4322" t="s">
        <v>6521</v>
      </c>
    </row>
    <row r="4323" spans="1:13" x14ac:dyDescent="0.35">
      <c r="A4323" t="s">
        <v>559</v>
      </c>
      <c r="B4323" s="1">
        <v>45378</v>
      </c>
      <c r="C4323" t="s">
        <v>70</v>
      </c>
      <c r="D4323" t="s">
        <v>125</v>
      </c>
      <c r="E4323">
        <v>6</v>
      </c>
      <c r="F4323">
        <v>585.07000000000005</v>
      </c>
      <c r="G4323">
        <v>3510.42</v>
      </c>
      <c r="H4323" t="s">
        <v>104</v>
      </c>
      <c r="I4323" t="s">
        <v>560</v>
      </c>
      <c r="J4323" t="s">
        <v>19</v>
      </c>
      <c r="K4323">
        <v>2024</v>
      </c>
      <c r="L4323" t="s">
        <v>6533</v>
      </c>
      <c r="M4323" t="s">
        <v>6521</v>
      </c>
    </row>
    <row r="4324" spans="1:13" x14ac:dyDescent="0.35">
      <c r="A4324" t="s">
        <v>669</v>
      </c>
      <c r="B4324" s="1">
        <v>45643</v>
      </c>
      <c r="C4324" t="s">
        <v>70</v>
      </c>
      <c r="D4324" t="s">
        <v>125</v>
      </c>
      <c r="E4324">
        <v>10</v>
      </c>
      <c r="F4324">
        <v>491.4</v>
      </c>
      <c r="G4324">
        <v>4914</v>
      </c>
      <c r="H4324" t="s">
        <v>42</v>
      </c>
      <c r="I4324" t="s">
        <v>670</v>
      </c>
      <c r="J4324" t="s">
        <v>31</v>
      </c>
      <c r="K4324">
        <v>2024</v>
      </c>
      <c r="L4324" t="s">
        <v>6520</v>
      </c>
      <c r="M4324" t="s">
        <v>6521</v>
      </c>
    </row>
    <row r="4325" spans="1:13" x14ac:dyDescent="0.35">
      <c r="A4325" t="s">
        <v>780</v>
      </c>
      <c r="B4325" s="1">
        <v>45444</v>
      </c>
      <c r="C4325" t="s">
        <v>70</v>
      </c>
      <c r="D4325" t="s">
        <v>125</v>
      </c>
      <c r="E4325">
        <v>5</v>
      </c>
      <c r="F4325">
        <v>387.07</v>
      </c>
      <c r="G4325">
        <v>1935.35</v>
      </c>
      <c r="H4325" t="s">
        <v>104</v>
      </c>
      <c r="I4325" t="s">
        <v>260</v>
      </c>
      <c r="J4325" t="s">
        <v>31</v>
      </c>
      <c r="K4325">
        <v>2024</v>
      </c>
      <c r="L4325" t="s">
        <v>6531</v>
      </c>
      <c r="M4325" t="s">
        <v>6521</v>
      </c>
    </row>
    <row r="4326" spans="1:13" x14ac:dyDescent="0.35">
      <c r="A4326" t="s">
        <v>816</v>
      </c>
      <c r="B4326" s="1">
        <v>45103</v>
      </c>
      <c r="C4326" t="s">
        <v>70</v>
      </c>
      <c r="D4326" t="s">
        <v>125</v>
      </c>
      <c r="E4326">
        <v>3</v>
      </c>
      <c r="F4326">
        <v>720.36</v>
      </c>
      <c r="G4326">
        <v>2161.08</v>
      </c>
      <c r="H4326" t="s">
        <v>42</v>
      </c>
      <c r="I4326" t="s">
        <v>689</v>
      </c>
      <c r="J4326" t="s">
        <v>47</v>
      </c>
      <c r="K4326">
        <v>2023</v>
      </c>
      <c r="L4326" t="s">
        <v>6531</v>
      </c>
      <c r="M4326" t="s">
        <v>6521</v>
      </c>
    </row>
    <row r="4327" spans="1:13" x14ac:dyDescent="0.35">
      <c r="A4327" t="s">
        <v>851</v>
      </c>
      <c r="B4327" s="1">
        <v>45249</v>
      </c>
      <c r="C4327" t="s">
        <v>70</v>
      </c>
      <c r="D4327" t="s">
        <v>125</v>
      </c>
      <c r="E4327">
        <v>2</v>
      </c>
      <c r="F4327">
        <v>493.26</v>
      </c>
      <c r="G4327">
        <v>986.52</v>
      </c>
      <c r="H4327" t="s">
        <v>136</v>
      </c>
      <c r="I4327" t="s">
        <v>852</v>
      </c>
      <c r="J4327" t="s">
        <v>44</v>
      </c>
      <c r="K4327">
        <v>2023</v>
      </c>
      <c r="L4327" t="s">
        <v>6526</v>
      </c>
      <c r="M4327" t="s">
        <v>6521</v>
      </c>
    </row>
    <row r="4328" spans="1:13" x14ac:dyDescent="0.35">
      <c r="A4328" t="s">
        <v>886</v>
      </c>
      <c r="B4328" s="1">
        <v>45339</v>
      </c>
      <c r="C4328" t="s">
        <v>70</v>
      </c>
      <c r="D4328" t="s">
        <v>125</v>
      </c>
      <c r="E4328">
        <v>1</v>
      </c>
      <c r="F4328">
        <v>63.83</v>
      </c>
      <c r="G4328">
        <v>63.83</v>
      </c>
      <c r="H4328" t="s">
        <v>104</v>
      </c>
      <c r="I4328" t="s">
        <v>887</v>
      </c>
      <c r="J4328" t="s">
        <v>44</v>
      </c>
      <c r="K4328">
        <v>2024</v>
      </c>
      <c r="L4328" t="s">
        <v>6529</v>
      </c>
      <c r="M4328" t="s">
        <v>6521</v>
      </c>
    </row>
    <row r="4329" spans="1:13" x14ac:dyDescent="0.35">
      <c r="A4329" t="s">
        <v>934</v>
      </c>
      <c r="B4329" s="1">
        <v>45586</v>
      </c>
      <c r="C4329" t="s">
        <v>70</v>
      </c>
      <c r="D4329" t="s">
        <v>125</v>
      </c>
      <c r="E4329">
        <v>10</v>
      </c>
      <c r="F4329">
        <v>130.22</v>
      </c>
      <c r="G4329">
        <v>1302.2</v>
      </c>
      <c r="H4329" t="s">
        <v>29</v>
      </c>
      <c r="I4329" t="s">
        <v>72</v>
      </c>
      <c r="J4329" t="s">
        <v>39</v>
      </c>
      <c r="K4329">
        <v>2024</v>
      </c>
      <c r="L4329" t="s">
        <v>6522</v>
      </c>
      <c r="M4329" t="s">
        <v>6521</v>
      </c>
    </row>
    <row r="4330" spans="1:13" x14ac:dyDescent="0.35">
      <c r="A4330" t="s">
        <v>1081</v>
      </c>
      <c r="B4330" s="1">
        <v>45206</v>
      </c>
      <c r="C4330" t="s">
        <v>70</v>
      </c>
      <c r="D4330" t="s">
        <v>125</v>
      </c>
      <c r="E4330">
        <v>4</v>
      </c>
      <c r="F4330">
        <v>984.68</v>
      </c>
      <c r="G4330">
        <v>3938.72</v>
      </c>
      <c r="H4330" t="s">
        <v>104</v>
      </c>
      <c r="I4330" t="s">
        <v>568</v>
      </c>
      <c r="J4330" t="s">
        <v>14</v>
      </c>
      <c r="K4330">
        <v>2023</v>
      </c>
      <c r="L4330" t="s">
        <v>6522</v>
      </c>
      <c r="M4330" t="s">
        <v>6521</v>
      </c>
    </row>
    <row r="4331" spans="1:13" x14ac:dyDescent="0.35">
      <c r="A4331" t="s">
        <v>1113</v>
      </c>
      <c r="B4331" s="1">
        <v>45633</v>
      </c>
      <c r="C4331" t="s">
        <v>70</v>
      </c>
      <c r="D4331" t="s">
        <v>125</v>
      </c>
      <c r="E4331">
        <v>10</v>
      </c>
      <c r="F4331">
        <v>200.02</v>
      </c>
      <c r="G4331">
        <v>2000.2</v>
      </c>
      <c r="H4331" t="s">
        <v>42</v>
      </c>
      <c r="I4331" t="s">
        <v>574</v>
      </c>
      <c r="J4331" t="s">
        <v>47</v>
      </c>
      <c r="K4331">
        <v>2024</v>
      </c>
      <c r="L4331" t="s">
        <v>6520</v>
      </c>
      <c r="M4331" t="s">
        <v>6521</v>
      </c>
    </row>
    <row r="4332" spans="1:13" x14ac:dyDescent="0.35">
      <c r="A4332" t="s">
        <v>1210</v>
      </c>
      <c r="B4332" s="1">
        <v>44946</v>
      </c>
      <c r="C4332" t="s">
        <v>70</v>
      </c>
      <c r="D4332" t="s">
        <v>125</v>
      </c>
      <c r="E4332">
        <v>6</v>
      </c>
      <c r="F4332">
        <v>385</v>
      </c>
      <c r="G4332">
        <v>2310</v>
      </c>
      <c r="H4332" t="s">
        <v>136</v>
      </c>
      <c r="I4332" t="s">
        <v>1211</v>
      </c>
      <c r="J4332" t="s">
        <v>19</v>
      </c>
      <c r="K4332">
        <v>2023</v>
      </c>
      <c r="L4332" t="s">
        <v>6524</v>
      </c>
      <c r="M4332" t="s">
        <v>6521</v>
      </c>
    </row>
    <row r="4333" spans="1:13" x14ac:dyDescent="0.35">
      <c r="A4333" t="s">
        <v>1366</v>
      </c>
      <c r="B4333" s="1">
        <v>45196</v>
      </c>
      <c r="C4333" t="s">
        <v>70</v>
      </c>
      <c r="D4333" t="s">
        <v>125</v>
      </c>
      <c r="E4333">
        <v>4</v>
      </c>
      <c r="F4333">
        <v>626.96</v>
      </c>
      <c r="G4333">
        <v>2507.84</v>
      </c>
      <c r="H4333" t="s">
        <v>104</v>
      </c>
      <c r="I4333" t="s">
        <v>1196</v>
      </c>
      <c r="J4333" t="s">
        <v>44</v>
      </c>
      <c r="K4333">
        <v>2023</v>
      </c>
      <c r="L4333" t="s">
        <v>6525</v>
      </c>
      <c r="M4333" t="s">
        <v>6521</v>
      </c>
    </row>
    <row r="4334" spans="1:13" x14ac:dyDescent="0.35">
      <c r="A4334" t="s">
        <v>1633</v>
      </c>
      <c r="B4334" s="1">
        <v>45471</v>
      </c>
      <c r="C4334" t="s">
        <v>70</v>
      </c>
      <c r="D4334" t="s">
        <v>125</v>
      </c>
      <c r="E4334">
        <v>6</v>
      </c>
      <c r="F4334">
        <v>544.39</v>
      </c>
      <c r="G4334">
        <v>3266.34</v>
      </c>
      <c r="H4334" t="s">
        <v>29</v>
      </c>
      <c r="I4334" t="s">
        <v>815</v>
      </c>
      <c r="J4334" t="s">
        <v>19</v>
      </c>
      <c r="K4334">
        <v>2024</v>
      </c>
      <c r="L4334" t="s">
        <v>6531</v>
      </c>
      <c r="M4334" t="s">
        <v>6521</v>
      </c>
    </row>
    <row r="4335" spans="1:13" x14ac:dyDescent="0.35">
      <c r="A4335" t="s">
        <v>1640</v>
      </c>
      <c r="B4335" s="1">
        <v>45420</v>
      </c>
      <c r="C4335" t="s">
        <v>70</v>
      </c>
      <c r="D4335" t="s">
        <v>125</v>
      </c>
      <c r="E4335">
        <v>1</v>
      </c>
      <c r="F4335">
        <v>516.51</v>
      </c>
      <c r="G4335">
        <v>516.51</v>
      </c>
      <c r="H4335" t="s">
        <v>136</v>
      </c>
      <c r="I4335" t="s">
        <v>522</v>
      </c>
      <c r="J4335" t="s">
        <v>44</v>
      </c>
      <c r="K4335">
        <v>2024</v>
      </c>
      <c r="L4335" t="s">
        <v>6532</v>
      </c>
      <c r="M4335" t="s">
        <v>6521</v>
      </c>
    </row>
    <row r="4336" spans="1:13" x14ac:dyDescent="0.35">
      <c r="A4336" t="s">
        <v>1645</v>
      </c>
      <c r="B4336" s="1">
        <v>45197</v>
      </c>
      <c r="C4336" t="s">
        <v>70</v>
      </c>
      <c r="D4336" t="s">
        <v>125</v>
      </c>
      <c r="E4336">
        <v>2</v>
      </c>
      <c r="F4336">
        <v>413.5</v>
      </c>
      <c r="G4336">
        <v>827</v>
      </c>
      <c r="H4336" t="s">
        <v>110</v>
      </c>
      <c r="I4336" t="s">
        <v>1091</v>
      </c>
      <c r="J4336" t="s">
        <v>44</v>
      </c>
      <c r="K4336">
        <v>2023</v>
      </c>
      <c r="L4336" t="s">
        <v>6525</v>
      </c>
      <c r="M4336" t="s">
        <v>6521</v>
      </c>
    </row>
    <row r="4337" spans="1:13" x14ac:dyDescent="0.35">
      <c r="A4337" t="s">
        <v>1664</v>
      </c>
      <c r="B4337" s="1">
        <v>45386</v>
      </c>
      <c r="C4337" t="s">
        <v>70</v>
      </c>
      <c r="D4337" t="s">
        <v>125</v>
      </c>
      <c r="E4337">
        <v>7</v>
      </c>
      <c r="F4337">
        <v>905.99</v>
      </c>
      <c r="G4337">
        <v>6341.93</v>
      </c>
      <c r="H4337" t="s">
        <v>110</v>
      </c>
      <c r="I4337" t="s">
        <v>1665</v>
      </c>
      <c r="J4337" t="s">
        <v>6535</v>
      </c>
      <c r="K4337">
        <v>2024</v>
      </c>
      <c r="L4337" t="s">
        <v>6527</v>
      </c>
      <c r="M4337" t="s">
        <v>6521</v>
      </c>
    </row>
    <row r="4338" spans="1:13" x14ac:dyDescent="0.35">
      <c r="A4338" t="s">
        <v>1689</v>
      </c>
      <c r="B4338" s="1">
        <v>44951</v>
      </c>
      <c r="C4338" t="s">
        <v>70</v>
      </c>
      <c r="D4338" t="s">
        <v>125</v>
      </c>
      <c r="E4338">
        <v>10</v>
      </c>
      <c r="F4338">
        <v>188.06</v>
      </c>
      <c r="G4338">
        <v>1880.6</v>
      </c>
      <c r="H4338" t="s">
        <v>136</v>
      </c>
      <c r="I4338" t="s">
        <v>1690</v>
      </c>
      <c r="J4338" t="s">
        <v>47</v>
      </c>
      <c r="K4338">
        <v>2023</v>
      </c>
      <c r="L4338" t="s">
        <v>6524</v>
      </c>
      <c r="M4338" t="s">
        <v>6521</v>
      </c>
    </row>
    <row r="4339" spans="1:13" x14ac:dyDescent="0.35">
      <c r="A4339" t="s">
        <v>1796</v>
      </c>
      <c r="B4339" s="1">
        <v>45462</v>
      </c>
      <c r="C4339" t="s">
        <v>70</v>
      </c>
      <c r="D4339" t="s">
        <v>125</v>
      </c>
      <c r="E4339">
        <v>2</v>
      </c>
      <c r="F4339">
        <v>692.17</v>
      </c>
      <c r="G4339">
        <v>1384.34</v>
      </c>
      <c r="H4339" t="s">
        <v>110</v>
      </c>
      <c r="I4339" t="s">
        <v>1336</v>
      </c>
      <c r="J4339" t="s">
        <v>19</v>
      </c>
      <c r="K4339">
        <v>2024</v>
      </c>
      <c r="L4339" t="s">
        <v>6531</v>
      </c>
      <c r="M4339" t="s">
        <v>6521</v>
      </c>
    </row>
    <row r="4340" spans="1:13" x14ac:dyDescent="0.35">
      <c r="A4340" t="s">
        <v>1942</v>
      </c>
      <c r="B4340" s="1">
        <v>45297</v>
      </c>
      <c r="C4340" t="s">
        <v>70</v>
      </c>
      <c r="D4340" t="s">
        <v>125</v>
      </c>
      <c r="E4340">
        <v>10</v>
      </c>
      <c r="F4340">
        <v>913.14</v>
      </c>
      <c r="G4340">
        <v>9131.4</v>
      </c>
      <c r="H4340" t="s">
        <v>42</v>
      </c>
      <c r="I4340" t="s">
        <v>1690</v>
      </c>
      <c r="J4340" t="s">
        <v>31</v>
      </c>
      <c r="K4340">
        <v>2024</v>
      </c>
      <c r="L4340" t="s">
        <v>6524</v>
      </c>
      <c r="M4340" t="s">
        <v>6521</v>
      </c>
    </row>
    <row r="4341" spans="1:13" x14ac:dyDescent="0.35">
      <c r="A4341" t="s">
        <v>1952</v>
      </c>
      <c r="B4341" s="1">
        <v>45028</v>
      </c>
      <c r="C4341" t="s">
        <v>70</v>
      </c>
      <c r="D4341" t="s">
        <v>125</v>
      </c>
      <c r="E4341">
        <v>10</v>
      </c>
      <c r="F4341">
        <v>756.71</v>
      </c>
      <c r="G4341">
        <v>7567.1</v>
      </c>
      <c r="H4341" t="s">
        <v>104</v>
      </c>
      <c r="I4341" t="s">
        <v>1063</v>
      </c>
      <c r="J4341" t="s">
        <v>47</v>
      </c>
      <c r="K4341">
        <v>2023</v>
      </c>
      <c r="L4341" t="s">
        <v>6527</v>
      </c>
      <c r="M4341" t="s">
        <v>6521</v>
      </c>
    </row>
    <row r="4342" spans="1:13" x14ac:dyDescent="0.35">
      <c r="A4342" t="s">
        <v>2054</v>
      </c>
      <c r="B4342" s="1">
        <v>44951</v>
      </c>
      <c r="C4342" t="s">
        <v>70</v>
      </c>
      <c r="D4342" t="s">
        <v>125</v>
      </c>
      <c r="E4342">
        <v>10</v>
      </c>
      <c r="F4342">
        <v>312.69</v>
      </c>
      <c r="G4342">
        <v>3126.9</v>
      </c>
      <c r="H4342" t="s">
        <v>104</v>
      </c>
      <c r="I4342" t="s">
        <v>1550</v>
      </c>
      <c r="J4342" t="s">
        <v>14</v>
      </c>
      <c r="K4342">
        <v>2023</v>
      </c>
      <c r="L4342" t="s">
        <v>6524</v>
      </c>
      <c r="M4342" t="s">
        <v>6521</v>
      </c>
    </row>
    <row r="4343" spans="1:13" x14ac:dyDescent="0.35">
      <c r="A4343" t="s">
        <v>2069</v>
      </c>
      <c r="B4343" s="1">
        <v>45621</v>
      </c>
      <c r="C4343" t="s">
        <v>70</v>
      </c>
      <c r="D4343" t="s">
        <v>125</v>
      </c>
      <c r="E4343">
        <v>6</v>
      </c>
      <c r="F4343">
        <v>853.65</v>
      </c>
      <c r="G4343">
        <v>5121.8999999999996</v>
      </c>
      <c r="H4343" t="s">
        <v>104</v>
      </c>
      <c r="I4343" t="s">
        <v>288</v>
      </c>
      <c r="J4343" t="s">
        <v>39</v>
      </c>
      <c r="K4343">
        <v>2024</v>
      </c>
      <c r="L4343" t="s">
        <v>6526</v>
      </c>
      <c r="M4343" t="s">
        <v>6521</v>
      </c>
    </row>
    <row r="4344" spans="1:13" x14ac:dyDescent="0.35">
      <c r="A4344" t="s">
        <v>2148</v>
      </c>
      <c r="B4344" s="1">
        <v>44968</v>
      </c>
      <c r="C4344" t="s">
        <v>70</v>
      </c>
      <c r="D4344" t="s">
        <v>125</v>
      </c>
      <c r="E4344">
        <v>6</v>
      </c>
      <c r="F4344">
        <v>207.2</v>
      </c>
      <c r="G4344">
        <v>1243.2</v>
      </c>
      <c r="H4344" t="s">
        <v>110</v>
      </c>
      <c r="I4344" t="s">
        <v>1245</v>
      </c>
      <c r="J4344" t="s">
        <v>47</v>
      </c>
      <c r="K4344">
        <v>2023</v>
      </c>
      <c r="L4344" t="s">
        <v>6529</v>
      </c>
      <c r="M4344" t="s">
        <v>6521</v>
      </c>
    </row>
    <row r="4345" spans="1:13" x14ac:dyDescent="0.35">
      <c r="A4345" t="s">
        <v>2197</v>
      </c>
      <c r="B4345" s="1">
        <v>45460</v>
      </c>
      <c r="C4345" t="s">
        <v>70</v>
      </c>
      <c r="D4345" t="s">
        <v>125</v>
      </c>
      <c r="E4345">
        <v>2</v>
      </c>
      <c r="F4345">
        <v>291.67</v>
      </c>
      <c r="G4345">
        <v>583.34</v>
      </c>
      <c r="H4345" t="s">
        <v>136</v>
      </c>
      <c r="I4345" t="s">
        <v>566</v>
      </c>
      <c r="J4345" t="s">
        <v>47</v>
      </c>
      <c r="K4345">
        <v>2024</v>
      </c>
      <c r="L4345" t="s">
        <v>6531</v>
      </c>
      <c r="M4345" t="s">
        <v>6521</v>
      </c>
    </row>
    <row r="4346" spans="1:13" x14ac:dyDescent="0.35">
      <c r="A4346" t="s">
        <v>2276</v>
      </c>
      <c r="B4346" s="1">
        <v>45221</v>
      </c>
      <c r="C4346" t="s">
        <v>70</v>
      </c>
      <c r="D4346" t="s">
        <v>125</v>
      </c>
      <c r="E4346">
        <v>10</v>
      </c>
      <c r="F4346">
        <v>870.66</v>
      </c>
      <c r="G4346">
        <v>8706.6</v>
      </c>
      <c r="H4346" t="s">
        <v>42</v>
      </c>
      <c r="I4346" t="s">
        <v>861</v>
      </c>
      <c r="J4346" t="s">
        <v>39</v>
      </c>
      <c r="K4346">
        <v>2023</v>
      </c>
      <c r="L4346" t="s">
        <v>6522</v>
      </c>
      <c r="M4346" t="s">
        <v>6521</v>
      </c>
    </row>
    <row r="4347" spans="1:13" x14ac:dyDescent="0.35">
      <c r="A4347" t="s">
        <v>2305</v>
      </c>
      <c r="B4347" s="1">
        <v>45640</v>
      </c>
      <c r="C4347" t="s">
        <v>70</v>
      </c>
      <c r="D4347" t="s">
        <v>125</v>
      </c>
      <c r="E4347">
        <v>10</v>
      </c>
      <c r="F4347">
        <v>268.47000000000003</v>
      </c>
      <c r="G4347">
        <v>2684.7</v>
      </c>
      <c r="H4347" t="s">
        <v>29</v>
      </c>
      <c r="I4347" t="s">
        <v>772</v>
      </c>
      <c r="J4347" t="s">
        <v>44</v>
      </c>
      <c r="K4347">
        <v>2024</v>
      </c>
      <c r="L4347" t="s">
        <v>6520</v>
      </c>
      <c r="M4347" t="s">
        <v>6521</v>
      </c>
    </row>
    <row r="4348" spans="1:13" x14ac:dyDescent="0.35">
      <c r="A4348" t="s">
        <v>2404</v>
      </c>
      <c r="B4348" s="1">
        <v>45359</v>
      </c>
      <c r="C4348" t="s">
        <v>70</v>
      </c>
      <c r="D4348" t="s">
        <v>125</v>
      </c>
      <c r="E4348">
        <v>5</v>
      </c>
      <c r="F4348">
        <v>645.29</v>
      </c>
      <c r="G4348">
        <v>3226.45</v>
      </c>
      <c r="H4348" t="s">
        <v>136</v>
      </c>
      <c r="I4348" t="s">
        <v>6536</v>
      </c>
      <c r="J4348" t="s">
        <v>31</v>
      </c>
      <c r="K4348">
        <v>2024</v>
      </c>
      <c r="L4348" t="s">
        <v>6533</v>
      </c>
      <c r="M4348" t="s">
        <v>6521</v>
      </c>
    </row>
    <row r="4349" spans="1:13" x14ac:dyDescent="0.35">
      <c r="A4349" t="s">
        <v>2417</v>
      </c>
      <c r="B4349" s="1">
        <v>45218</v>
      </c>
      <c r="C4349" t="s">
        <v>70</v>
      </c>
      <c r="D4349" t="s">
        <v>125</v>
      </c>
      <c r="E4349">
        <v>8</v>
      </c>
      <c r="F4349">
        <v>182.26</v>
      </c>
      <c r="G4349">
        <v>1458.08</v>
      </c>
      <c r="H4349" t="s">
        <v>42</v>
      </c>
      <c r="I4349" t="s">
        <v>969</v>
      </c>
      <c r="J4349" t="s">
        <v>39</v>
      </c>
      <c r="K4349">
        <v>2023</v>
      </c>
      <c r="L4349" t="s">
        <v>6522</v>
      </c>
      <c r="M4349" t="s">
        <v>6521</v>
      </c>
    </row>
    <row r="4350" spans="1:13" x14ac:dyDescent="0.35">
      <c r="A4350" t="s">
        <v>2487</v>
      </c>
      <c r="B4350" s="1">
        <v>45027</v>
      </c>
      <c r="C4350" t="s">
        <v>70</v>
      </c>
      <c r="D4350" t="s">
        <v>125</v>
      </c>
      <c r="E4350">
        <v>7</v>
      </c>
      <c r="F4350">
        <v>314.83</v>
      </c>
      <c r="G4350">
        <v>2203.81</v>
      </c>
      <c r="H4350" t="s">
        <v>29</v>
      </c>
      <c r="I4350" t="s">
        <v>1096</v>
      </c>
      <c r="J4350" t="s">
        <v>31</v>
      </c>
      <c r="K4350">
        <v>2023</v>
      </c>
      <c r="L4350" t="s">
        <v>6527</v>
      </c>
      <c r="M4350" t="s">
        <v>6521</v>
      </c>
    </row>
    <row r="4351" spans="1:13" x14ac:dyDescent="0.35">
      <c r="A4351" t="s">
        <v>2500</v>
      </c>
      <c r="B4351" s="1">
        <v>45397</v>
      </c>
      <c r="C4351" t="s">
        <v>70</v>
      </c>
      <c r="D4351" t="s">
        <v>125</v>
      </c>
      <c r="E4351">
        <v>8</v>
      </c>
      <c r="F4351">
        <v>929.25</v>
      </c>
      <c r="G4351">
        <v>7434</v>
      </c>
      <c r="H4351" t="s">
        <v>29</v>
      </c>
      <c r="I4351" t="s">
        <v>99</v>
      </c>
      <c r="J4351" t="s">
        <v>47</v>
      </c>
      <c r="K4351">
        <v>2024</v>
      </c>
      <c r="L4351" t="s">
        <v>6527</v>
      </c>
      <c r="M4351" t="s">
        <v>6521</v>
      </c>
    </row>
    <row r="4352" spans="1:13" x14ac:dyDescent="0.35">
      <c r="A4352" t="s">
        <v>2501</v>
      </c>
      <c r="B4352" s="1">
        <v>45224</v>
      </c>
      <c r="C4352" t="s">
        <v>70</v>
      </c>
      <c r="D4352" t="s">
        <v>125</v>
      </c>
      <c r="E4352">
        <v>2</v>
      </c>
      <c r="F4352">
        <v>421.45</v>
      </c>
      <c r="G4352">
        <v>842.9</v>
      </c>
      <c r="H4352" t="s">
        <v>29</v>
      </c>
      <c r="I4352" t="s">
        <v>1093</v>
      </c>
      <c r="J4352" t="s">
        <v>31</v>
      </c>
      <c r="K4352">
        <v>2023</v>
      </c>
      <c r="L4352" t="s">
        <v>6522</v>
      </c>
      <c r="M4352" t="s">
        <v>6521</v>
      </c>
    </row>
    <row r="4353" spans="1:13" x14ac:dyDescent="0.35">
      <c r="A4353" t="s">
        <v>2546</v>
      </c>
      <c r="B4353" s="1">
        <v>45277</v>
      </c>
      <c r="C4353" t="s">
        <v>70</v>
      </c>
      <c r="D4353" t="s">
        <v>125</v>
      </c>
      <c r="E4353">
        <v>8</v>
      </c>
      <c r="F4353">
        <v>345.26</v>
      </c>
      <c r="G4353">
        <v>2762.08</v>
      </c>
      <c r="H4353" t="s">
        <v>104</v>
      </c>
      <c r="I4353" t="s">
        <v>717</v>
      </c>
      <c r="J4353" t="s">
        <v>44</v>
      </c>
      <c r="K4353">
        <v>2023</v>
      </c>
      <c r="L4353" t="s">
        <v>6520</v>
      </c>
      <c r="M4353" t="s">
        <v>6521</v>
      </c>
    </row>
    <row r="4354" spans="1:13" x14ac:dyDescent="0.35">
      <c r="A4354" t="s">
        <v>2596</v>
      </c>
      <c r="B4354" s="1">
        <v>45332</v>
      </c>
      <c r="C4354" t="s">
        <v>70</v>
      </c>
      <c r="D4354" t="s">
        <v>125</v>
      </c>
      <c r="E4354">
        <v>8</v>
      </c>
      <c r="F4354">
        <v>462.82</v>
      </c>
      <c r="G4354">
        <v>3702.56</v>
      </c>
      <c r="H4354" t="s">
        <v>110</v>
      </c>
      <c r="I4354" t="s">
        <v>987</v>
      </c>
      <c r="J4354" t="s">
        <v>19</v>
      </c>
      <c r="K4354">
        <v>2024</v>
      </c>
      <c r="L4354" t="s">
        <v>6529</v>
      </c>
      <c r="M4354" t="s">
        <v>6521</v>
      </c>
    </row>
    <row r="4355" spans="1:13" x14ac:dyDescent="0.35">
      <c r="A4355" t="s">
        <v>2655</v>
      </c>
      <c r="B4355" s="1">
        <v>45266</v>
      </c>
      <c r="C4355" t="s">
        <v>70</v>
      </c>
      <c r="D4355" t="s">
        <v>125</v>
      </c>
      <c r="E4355">
        <v>1</v>
      </c>
      <c r="F4355">
        <v>990.4</v>
      </c>
      <c r="G4355">
        <v>990.4</v>
      </c>
      <c r="H4355" t="s">
        <v>110</v>
      </c>
      <c r="I4355" t="s">
        <v>1028</v>
      </c>
      <c r="J4355" t="s">
        <v>14</v>
      </c>
      <c r="K4355">
        <v>2023</v>
      </c>
      <c r="L4355" t="s">
        <v>6520</v>
      </c>
      <c r="M4355" t="s">
        <v>6521</v>
      </c>
    </row>
    <row r="4356" spans="1:13" x14ac:dyDescent="0.35">
      <c r="A4356" t="s">
        <v>2767</v>
      </c>
      <c r="B4356" s="1">
        <v>45113</v>
      </c>
      <c r="C4356" t="s">
        <v>70</v>
      </c>
      <c r="D4356" t="s">
        <v>125</v>
      </c>
      <c r="E4356">
        <v>8</v>
      </c>
      <c r="F4356">
        <v>626.84</v>
      </c>
      <c r="G4356">
        <v>5014.72</v>
      </c>
      <c r="H4356" t="s">
        <v>104</v>
      </c>
      <c r="I4356" t="s">
        <v>1230</v>
      </c>
      <c r="J4356" t="s">
        <v>44</v>
      </c>
      <c r="K4356">
        <v>2023</v>
      </c>
      <c r="L4356" t="s">
        <v>6534</v>
      </c>
      <c r="M4356" t="s">
        <v>6521</v>
      </c>
    </row>
    <row r="4357" spans="1:13" x14ac:dyDescent="0.35">
      <c r="A4357" t="s">
        <v>2802</v>
      </c>
      <c r="B4357" s="1">
        <v>45064</v>
      </c>
      <c r="C4357" t="s">
        <v>70</v>
      </c>
      <c r="D4357" t="s">
        <v>125</v>
      </c>
      <c r="E4357">
        <v>3</v>
      </c>
      <c r="F4357">
        <v>74.03</v>
      </c>
      <c r="G4357">
        <v>222.09</v>
      </c>
      <c r="H4357" t="s">
        <v>110</v>
      </c>
      <c r="I4357" t="s">
        <v>727</v>
      </c>
      <c r="J4357" t="s">
        <v>47</v>
      </c>
      <c r="K4357">
        <v>2023</v>
      </c>
      <c r="L4357" t="s">
        <v>6532</v>
      </c>
      <c r="M4357" t="s">
        <v>6521</v>
      </c>
    </row>
    <row r="4358" spans="1:13" x14ac:dyDescent="0.35">
      <c r="A4358" t="s">
        <v>2809</v>
      </c>
      <c r="B4358" s="1">
        <v>45353</v>
      </c>
      <c r="C4358" t="s">
        <v>70</v>
      </c>
      <c r="D4358" t="s">
        <v>125</v>
      </c>
      <c r="E4358">
        <v>10</v>
      </c>
      <c r="F4358">
        <v>864.08</v>
      </c>
      <c r="G4358">
        <v>8640.7999999999993</v>
      </c>
      <c r="H4358" t="s">
        <v>110</v>
      </c>
      <c r="I4358" t="s">
        <v>911</v>
      </c>
      <c r="J4358" t="s">
        <v>14</v>
      </c>
      <c r="K4358">
        <v>2024</v>
      </c>
      <c r="L4358" t="s">
        <v>6533</v>
      </c>
      <c r="M4358" t="s">
        <v>6521</v>
      </c>
    </row>
    <row r="4359" spans="1:13" x14ac:dyDescent="0.35">
      <c r="A4359" t="s">
        <v>2817</v>
      </c>
      <c r="B4359" s="1">
        <v>45142</v>
      </c>
      <c r="C4359" t="s">
        <v>70</v>
      </c>
      <c r="D4359" t="s">
        <v>125</v>
      </c>
      <c r="E4359">
        <v>9</v>
      </c>
      <c r="F4359">
        <v>943.08</v>
      </c>
      <c r="G4359">
        <v>8487.7199999999993</v>
      </c>
      <c r="H4359" t="s">
        <v>42</v>
      </c>
      <c r="I4359" t="s">
        <v>1469</v>
      </c>
      <c r="J4359" t="s">
        <v>14</v>
      </c>
      <c r="K4359">
        <v>2023</v>
      </c>
      <c r="L4359" t="s">
        <v>6530</v>
      </c>
      <c r="M4359" t="s">
        <v>6521</v>
      </c>
    </row>
    <row r="4360" spans="1:13" x14ac:dyDescent="0.35">
      <c r="A4360" t="s">
        <v>2835</v>
      </c>
      <c r="B4360" s="1">
        <v>45281</v>
      </c>
      <c r="C4360" t="s">
        <v>70</v>
      </c>
      <c r="D4360" t="s">
        <v>125</v>
      </c>
      <c r="E4360">
        <v>6</v>
      </c>
      <c r="F4360">
        <v>642.03</v>
      </c>
      <c r="G4360">
        <v>3852.18</v>
      </c>
      <c r="H4360" t="s">
        <v>29</v>
      </c>
      <c r="I4360" t="s">
        <v>269</v>
      </c>
      <c r="J4360" t="s">
        <v>14</v>
      </c>
      <c r="K4360">
        <v>2023</v>
      </c>
      <c r="L4360" t="s">
        <v>6520</v>
      </c>
      <c r="M4360" t="s">
        <v>6521</v>
      </c>
    </row>
    <row r="4361" spans="1:13" x14ac:dyDescent="0.35">
      <c r="A4361" t="s">
        <v>2844</v>
      </c>
      <c r="B4361" s="1">
        <v>45646</v>
      </c>
      <c r="C4361" t="s">
        <v>70</v>
      </c>
      <c r="D4361" t="s">
        <v>125</v>
      </c>
      <c r="E4361">
        <v>9</v>
      </c>
      <c r="F4361">
        <v>606.41</v>
      </c>
      <c r="G4361">
        <v>5457.69</v>
      </c>
      <c r="H4361" t="s">
        <v>29</v>
      </c>
      <c r="I4361" t="s">
        <v>1853</v>
      </c>
      <c r="J4361" t="s">
        <v>14</v>
      </c>
      <c r="K4361">
        <v>2024</v>
      </c>
      <c r="L4361" t="s">
        <v>6520</v>
      </c>
      <c r="M4361" t="s">
        <v>6521</v>
      </c>
    </row>
    <row r="4362" spans="1:13" x14ac:dyDescent="0.35">
      <c r="A4362" t="s">
        <v>3006</v>
      </c>
      <c r="B4362" s="1">
        <v>45127</v>
      </c>
      <c r="C4362" t="s">
        <v>70</v>
      </c>
      <c r="D4362" t="s">
        <v>125</v>
      </c>
      <c r="E4362">
        <v>7</v>
      </c>
      <c r="F4362">
        <v>59.41</v>
      </c>
      <c r="G4362">
        <v>415.87</v>
      </c>
      <c r="H4362" t="s">
        <v>110</v>
      </c>
      <c r="I4362" t="s">
        <v>633</v>
      </c>
      <c r="J4362" t="s">
        <v>31</v>
      </c>
      <c r="K4362">
        <v>2023</v>
      </c>
      <c r="L4362" t="s">
        <v>6534</v>
      </c>
      <c r="M4362" t="s">
        <v>6521</v>
      </c>
    </row>
    <row r="4363" spans="1:13" x14ac:dyDescent="0.35">
      <c r="A4363" t="s">
        <v>3075</v>
      </c>
      <c r="B4363" s="1">
        <v>45172</v>
      </c>
      <c r="C4363" t="s">
        <v>70</v>
      </c>
      <c r="D4363" t="s">
        <v>125</v>
      </c>
      <c r="E4363">
        <v>4</v>
      </c>
      <c r="F4363">
        <v>949.44</v>
      </c>
      <c r="G4363">
        <v>3797.76</v>
      </c>
      <c r="H4363" t="s">
        <v>104</v>
      </c>
      <c r="I4363" t="s">
        <v>154</v>
      </c>
      <c r="J4363" t="s">
        <v>14</v>
      </c>
      <c r="K4363">
        <v>2023</v>
      </c>
      <c r="L4363" t="s">
        <v>6525</v>
      </c>
      <c r="M4363" t="s">
        <v>6521</v>
      </c>
    </row>
    <row r="4364" spans="1:13" x14ac:dyDescent="0.35">
      <c r="A4364" t="s">
        <v>3116</v>
      </c>
      <c r="B4364" s="1">
        <v>45287</v>
      </c>
      <c r="C4364" t="s">
        <v>70</v>
      </c>
      <c r="D4364" t="s">
        <v>125</v>
      </c>
      <c r="E4364">
        <v>9</v>
      </c>
      <c r="F4364">
        <v>222.18</v>
      </c>
      <c r="G4364">
        <v>1999.62</v>
      </c>
      <c r="H4364" t="s">
        <v>104</v>
      </c>
      <c r="I4364" t="s">
        <v>176</v>
      </c>
      <c r="J4364" t="s">
        <v>47</v>
      </c>
      <c r="K4364">
        <v>2023</v>
      </c>
      <c r="L4364" t="s">
        <v>6520</v>
      </c>
      <c r="M4364" t="s">
        <v>6521</v>
      </c>
    </row>
    <row r="4365" spans="1:13" x14ac:dyDescent="0.35">
      <c r="A4365" t="s">
        <v>3424</v>
      </c>
      <c r="B4365" s="1">
        <v>45259</v>
      </c>
      <c r="C4365" t="s">
        <v>70</v>
      </c>
      <c r="D4365" t="s">
        <v>125</v>
      </c>
      <c r="E4365">
        <v>7</v>
      </c>
      <c r="F4365">
        <v>156.87</v>
      </c>
      <c r="G4365">
        <v>1098.0899999999999</v>
      </c>
      <c r="H4365" t="s">
        <v>42</v>
      </c>
      <c r="I4365" t="s">
        <v>541</v>
      </c>
      <c r="J4365" t="s">
        <v>31</v>
      </c>
      <c r="K4365">
        <v>2023</v>
      </c>
      <c r="L4365" t="s">
        <v>6526</v>
      </c>
      <c r="M4365" t="s">
        <v>6521</v>
      </c>
    </row>
    <row r="4366" spans="1:13" x14ac:dyDescent="0.35">
      <c r="A4366" t="s">
        <v>3503</v>
      </c>
      <c r="B4366" s="1">
        <v>45212</v>
      </c>
      <c r="C4366" t="s">
        <v>70</v>
      </c>
      <c r="D4366" t="s">
        <v>125</v>
      </c>
      <c r="E4366">
        <v>4</v>
      </c>
      <c r="F4366">
        <v>305.33</v>
      </c>
      <c r="G4366">
        <v>1221.32</v>
      </c>
      <c r="H4366" t="s">
        <v>104</v>
      </c>
      <c r="I4366" t="s">
        <v>1731</v>
      </c>
      <c r="J4366" t="s">
        <v>47</v>
      </c>
      <c r="K4366">
        <v>2023</v>
      </c>
      <c r="L4366" t="s">
        <v>6522</v>
      </c>
      <c r="M4366" t="s">
        <v>6521</v>
      </c>
    </row>
    <row r="4367" spans="1:13" x14ac:dyDescent="0.35">
      <c r="A4367" t="s">
        <v>3679</v>
      </c>
      <c r="B4367" s="1">
        <v>45129</v>
      </c>
      <c r="C4367" t="s">
        <v>70</v>
      </c>
      <c r="D4367" t="s">
        <v>125</v>
      </c>
      <c r="E4367">
        <v>8</v>
      </c>
      <c r="F4367">
        <v>498.41</v>
      </c>
      <c r="G4367">
        <v>3987.28</v>
      </c>
      <c r="H4367" t="s">
        <v>110</v>
      </c>
      <c r="I4367" t="s">
        <v>885</v>
      </c>
      <c r="J4367" t="s">
        <v>19</v>
      </c>
      <c r="K4367">
        <v>2023</v>
      </c>
      <c r="L4367" t="s">
        <v>6534</v>
      </c>
      <c r="M4367" t="s">
        <v>6521</v>
      </c>
    </row>
    <row r="4368" spans="1:13" x14ac:dyDescent="0.35">
      <c r="A4368" t="s">
        <v>3739</v>
      </c>
      <c r="B4368" s="1">
        <v>45308</v>
      </c>
      <c r="C4368" t="s">
        <v>70</v>
      </c>
      <c r="D4368" t="s">
        <v>125</v>
      </c>
      <c r="E4368">
        <v>2</v>
      </c>
      <c r="F4368">
        <v>994.11</v>
      </c>
      <c r="G4368">
        <v>1988.22</v>
      </c>
      <c r="H4368" t="s">
        <v>29</v>
      </c>
      <c r="I4368" t="s">
        <v>455</v>
      </c>
      <c r="J4368" t="s">
        <v>39</v>
      </c>
      <c r="K4368">
        <v>2024</v>
      </c>
      <c r="L4368" t="s">
        <v>6524</v>
      </c>
      <c r="M4368" t="s">
        <v>6521</v>
      </c>
    </row>
    <row r="4369" spans="1:13" x14ac:dyDescent="0.35">
      <c r="A4369" t="s">
        <v>3790</v>
      </c>
      <c r="B4369" s="1">
        <v>44962</v>
      </c>
      <c r="C4369" t="s">
        <v>70</v>
      </c>
      <c r="D4369" t="s">
        <v>125</v>
      </c>
      <c r="E4369">
        <v>2</v>
      </c>
      <c r="F4369">
        <v>56.12</v>
      </c>
      <c r="G4369">
        <v>112.24</v>
      </c>
      <c r="H4369" t="s">
        <v>136</v>
      </c>
      <c r="I4369" t="s">
        <v>535</v>
      </c>
      <c r="J4369" t="s">
        <v>44</v>
      </c>
      <c r="K4369">
        <v>2023</v>
      </c>
      <c r="L4369" t="s">
        <v>6529</v>
      </c>
      <c r="M4369" t="s">
        <v>6521</v>
      </c>
    </row>
    <row r="4370" spans="1:13" x14ac:dyDescent="0.35">
      <c r="A4370" t="s">
        <v>3825</v>
      </c>
      <c r="B4370" s="1">
        <v>45629</v>
      </c>
      <c r="C4370" t="s">
        <v>70</v>
      </c>
      <c r="D4370" t="s">
        <v>125</v>
      </c>
      <c r="E4370">
        <v>4</v>
      </c>
      <c r="F4370">
        <v>289.56</v>
      </c>
      <c r="G4370">
        <v>1158.24</v>
      </c>
      <c r="H4370" t="s">
        <v>136</v>
      </c>
      <c r="I4370" t="s">
        <v>1960</v>
      </c>
      <c r="J4370" t="s">
        <v>19</v>
      </c>
      <c r="K4370">
        <v>2024</v>
      </c>
      <c r="L4370" t="s">
        <v>6520</v>
      </c>
      <c r="M4370" t="s">
        <v>6521</v>
      </c>
    </row>
    <row r="4371" spans="1:13" x14ac:dyDescent="0.35">
      <c r="A4371" t="s">
        <v>3832</v>
      </c>
      <c r="B4371" s="1">
        <v>45156</v>
      </c>
      <c r="C4371" t="s">
        <v>70</v>
      </c>
      <c r="D4371" t="s">
        <v>125</v>
      </c>
      <c r="E4371">
        <v>4</v>
      </c>
      <c r="F4371">
        <v>567.5</v>
      </c>
      <c r="G4371">
        <v>2270</v>
      </c>
      <c r="H4371" t="s">
        <v>42</v>
      </c>
      <c r="I4371" t="s">
        <v>488</v>
      </c>
      <c r="J4371" t="s">
        <v>44</v>
      </c>
      <c r="K4371">
        <v>2023</v>
      </c>
      <c r="L4371" t="s">
        <v>6530</v>
      </c>
      <c r="M4371" t="s">
        <v>6521</v>
      </c>
    </row>
    <row r="4372" spans="1:13" x14ac:dyDescent="0.35">
      <c r="A4372" t="s">
        <v>3838</v>
      </c>
      <c r="B4372" s="1">
        <v>45148</v>
      </c>
      <c r="C4372" t="s">
        <v>70</v>
      </c>
      <c r="D4372" t="s">
        <v>125</v>
      </c>
      <c r="E4372">
        <v>10</v>
      </c>
      <c r="F4372">
        <v>540.15</v>
      </c>
      <c r="G4372">
        <v>5401.5</v>
      </c>
      <c r="H4372" t="s">
        <v>42</v>
      </c>
      <c r="I4372" t="s">
        <v>431</v>
      </c>
      <c r="J4372" t="s">
        <v>19</v>
      </c>
      <c r="K4372">
        <v>2023</v>
      </c>
      <c r="L4372" t="s">
        <v>6530</v>
      </c>
      <c r="M4372" t="s">
        <v>6521</v>
      </c>
    </row>
    <row r="4373" spans="1:13" x14ac:dyDescent="0.35">
      <c r="A4373" t="s">
        <v>3935</v>
      </c>
      <c r="B4373" s="1">
        <v>45449</v>
      </c>
      <c r="C4373" t="s">
        <v>70</v>
      </c>
      <c r="D4373" t="s">
        <v>125</v>
      </c>
      <c r="E4373">
        <v>4</v>
      </c>
      <c r="F4373">
        <v>941.43</v>
      </c>
      <c r="G4373">
        <v>3765.72</v>
      </c>
      <c r="H4373" t="s">
        <v>104</v>
      </c>
      <c r="I4373" t="s">
        <v>1469</v>
      </c>
      <c r="J4373" t="s">
        <v>14</v>
      </c>
      <c r="K4373">
        <v>2024</v>
      </c>
      <c r="L4373" t="s">
        <v>6531</v>
      </c>
      <c r="M4373" t="s">
        <v>6521</v>
      </c>
    </row>
    <row r="4374" spans="1:13" x14ac:dyDescent="0.35">
      <c r="A4374" t="s">
        <v>3974</v>
      </c>
      <c r="B4374" s="1">
        <v>45218</v>
      </c>
      <c r="C4374" t="s">
        <v>70</v>
      </c>
      <c r="D4374" t="s">
        <v>125</v>
      </c>
      <c r="E4374">
        <v>5</v>
      </c>
      <c r="F4374">
        <v>791.17</v>
      </c>
      <c r="G4374">
        <v>3955.85</v>
      </c>
      <c r="H4374" t="s">
        <v>110</v>
      </c>
      <c r="I4374" t="s">
        <v>507</v>
      </c>
      <c r="J4374" t="s">
        <v>44</v>
      </c>
      <c r="K4374">
        <v>2023</v>
      </c>
      <c r="L4374" t="s">
        <v>6522</v>
      </c>
      <c r="M4374" t="s">
        <v>6521</v>
      </c>
    </row>
    <row r="4375" spans="1:13" x14ac:dyDescent="0.35">
      <c r="A4375" t="s">
        <v>3976</v>
      </c>
      <c r="B4375" s="1">
        <v>45266</v>
      </c>
      <c r="C4375" t="s">
        <v>70</v>
      </c>
      <c r="D4375" t="s">
        <v>125</v>
      </c>
      <c r="E4375">
        <v>5</v>
      </c>
      <c r="F4375">
        <v>646.22</v>
      </c>
      <c r="G4375">
        <v>3231.1</v>
      </c>
      <c r="H4375" t="s">
        <v>136</v>
      </c>
      <c r="I4375" t="s">
        <v>830</v>
      </c>
      <c r="J4375" t="s">
        <v>31</v>
      </c>
      <c r="K4375">
        <v>2023</v>
      </c>
      <c r="L4375" t="s">
        <v>6520</v>
      </c>
      <c r="M4375" t="s">
        <v>6521</v>
      </c>
    </row>
    <row r="4376" spans="1:13" x14ac:dyDescent="0.35">
      <c r="A4376" t="s">
        <v>4067</v>
      </c>
      <c r="B4376" s="1">
        <v>45275</v>
      </c>
      <c r="C4376" t="s">
        <v>70</v>
      </c>
      <c r="D4376" t="s">
        <v>125</v>
      </c>
      <c r="E4376">
        <v>1</v>
      </c>
      <c r="F4376">
        <v>70.14</v>
      </c>
      <c r="G4376">
        <v>70.14</v>
      </c>
      <c r="H4376" t="s">
        <v>104</v>
      </c>
      <c r="I4376" t="s">
        <v>578</v>
      </c>
      <c r="J4376" t="s">
        <v>14</v>
      </c>
      <c r="K4376">
        <v>2023</v>
      </c>
      <c r="L4376" t="s">
        <v>6520</v>
      </c>
      <c r="M4376" t="s">
        <v>6521</v>
      </c>
    </row>
    <row r="4377" spans="1:13" x14ac:dyDescent="0.35">
      <c r="A4377" t="s">
        <v>4087</v>
      </c>
      <c r="B4377" s="1">
        <v>45284</v>
      </c>
      <c r="C4377" t="s">
        <v>70</v>
      </c>
      <c r="D4377" t="s">
        <v>125</v>
      </c>
      <c r="E4377">
        <v>4</v>
      </c>
      <c r="F4377">
        <v>443.1</v>
      </c>
      <c r="G4377">
        <v>1772.4</v>
      </c>
      <c r="H4377" t="s">
        <v>29</v>
      </c>
      <c r="I4377" t="s">
        <v>898</v>
      </c>
      <c r="J4377" t="s">
        <v>39</v>
      </c>
      <c r="K4377">
        <v>2023</v>
      </c>
      <c r="L4377" t="s">
        <v>6520</v>
      </c>
      <c r="M4377" t="s">
        <v>6521</v>
      </c>
    </row>
    <row r="4378" spans="1:13" x14ac:dyDescent="0.35">
      <c r="A4378" t="s">
        <v>4096</v>
      </c>
      <c r="B4378" s="1">
        <v>45267</v>
      </c>
      <c r="C4378" t="s">
        <v>70</v>
      </c>
      <c r="D4378" t="s">
        <v>125</v>
      </c>
      <c r="E4378">
        <v>1</v>
      </c>
      <c r="F4378">
        <v>553.73</v>
      </c>
      <c r="G4378">
        <v>553.73</v>
      </c>
      <c r="H4378" t="s">
        <v>110</v>
      </c>
      <c r="I4378" t="s">
        <v>1308</v>
      </c>
      <c r="J4378" t="s">
        <v>19</v>
      </c>
      <c r="K4378">
        <v>2023</v>
      </c>
      <c r="L4378" t="s">
        <v>6520</v>
      </c>
      <c r="M4378" t="s">
        <v>6521</v>
      </c>
    </row>
    <row r="4379" spans="1:13" x14ac:dyDescent="0.35">
      <c r="A4379" t="s">
        <v>4098</v>
      </c>
      <c r="B4379" s="1">
        <v>45348</v>
      </c>
      <c r="C4379" t="s">
        <v>70</v>
      </c>
      <c r="D4379" t="s">
        <v>125</v>
      </c>
      <c r="E4379">
        <v>9</v>
      </c>
      <c r="F4379">
        <v>360.74</v>
      </c>
      <c r="G4379">
        <v>3246.66</v>
      </c>
      <c r="H4379" t="s">
        <v>104</v>
      </c>
      <c r="I4379" t="s">
        <v>520</v>
      </c>
      <c r="J4379" t="s">
        <v>39</v>
      </c>
      <c r="K4379">
        <v>2024</v>
      </c>
      <c r="L4379" t="s">
        <v>6529</v>
      </c>
      <c r="M4379" t="s">
        <v>6521</v>
      </c>
    </row>
    <row r="4380" spans="1:13" x14ac:dyDescent="0.35">
      <c r="A4380" t="s">
        <v>4201</v>
      </c>
      <c r="B4380" s="1">
        <v>45299</v>
      </c>
      <c r="C4380" t="s">
        <v>70</v>
      </c>
      <c r="D4380" t="s">
        <v>125</v>
      </c>
      <c r="E4380">
        <v>6</v>
      </c>
      <c r="F4380">
        <v>666.49</v>
      </c>
      <c r="G4380">
        <v>3998.94</v>
      </c>
      <c r="H4380" t="s">
        <v>104</v>
      </c>
      <c r="I4380" t="s">
        <v>238</v>
      </c>
      <c r="J4380" t="s">
        <v>44</v>
      </c>
      <c r="K4380">
        <v>2024</v>
      </c>
      <c r="L4380" t="s">
        <v>6524</v>
      </c>
      <c r="M4380" t="s">
        <v>6521</v>
      </c>
    </row>
    <row r="4381" spans="1:13" x14ac:dyDescent="0.35">
      <c r="A4381" t="s">
        <v>4272</v>
      </c>
      <c r="B4381" s="1">
        <v>45299</v>
      </c>
      <c r="C4381" t="s">
        <v>70</v>
      </c>
      <c r="D4381" t="s">
        <v>125</v>
      </c>
      <c r="E4381">
        <v>3</v>
      </c>
      <c r="F4381">
        <v>969.28</v>
      </c>
      <c r="G4381">
        <v>2907.84</v>
      </c>
      <c r="H4381" t="s">
        <v>110</v>
      </c>
      <c r="I4381" t="s">
        <v>1192</v>
      </c>
      <c r="J4381" t="s">
        <v>44</v>
      </c>
      <c r="K4381">
        <v>2024</v>
      </c>
      <c r="L4381" t="s">
        <v>6524</v>
      </c>
      <c r="M4381" t="s">
        <v>6521</v>
      </c>
    </row>
    <row r="4382" spans="1:13" x14ac:dyDescent="0.35">
      <c r="A4382" t="s">
        <v>4500</v>
      </c>
      <c r="B4382" s="1">
        <v>45611</v>
      </c>
      <c r="C4382" t="s">
        <v>70</v>
      </c>
      <c r="D4382" t="s">
        <v>125</v>
      </c>
      <c r="E4382">
        <v>3</v>
      </c>
      <c r="F4382">
        <v>323.01</v>
      </c>
      <c r="G4382">
        <v>969.03</v>
      </c>
      <c r="H4382" t="s">
        <v>104</v>
      </c>
      <c r="I4382" t="s">
        <v>3743</v>
      </c>
      <c r="J4382" t="s">
        <v>47</v>
      </c>
      <c r="K4382">
        <v>2024</v>
      </c>
      <c r="L4382" t="s">
        <v>6526</v>
      </c>
      <c r="M4382" t="s">
        <v>6521</v>
      </c>
    </row>
    <row r="4383" spans="1:13" x14ac:dyDescent="0.35">
      <c r="A4383" t="s">
        <v>4538</v>
      </c>
      <c r="B4383" s="1">
        <v>45466</v>
      </c>
      <c r="C4383" t="s">
        <v>70</v>
      </c>
      <c r="D4383" t="s">
        <v>125</v>
      </c>
      <c r="E4383">
        <v>10</v>
      </c>
      <c r="F4383">
        <v>301.39</v>
      </c>
      <c r="G4383">
        <v>3013.9</v>
      </c>
      <c r="H4383" t="s">
        <v>110</v>
      </c>
      <c r="I4383" t="s">
        <v>683</v>
      </c>
      <c r="J4383" t="s">
        <v>14</v>
      </c>
      <c r="K4383">
        <v>2024</v>
      </c>
      <c r="L4383" t="s">
        <v>6531</v>
      </c>
      <c r="M4383" t="s">
        <v>6521</v>
      </c>
    </row>
    <row r="4384" spans="1:13" x14ac:dyDescent="0.35">
      <c r="A4384" t="s">
        <v>4562</v>
      </c>
      <c r="B4384" s="1">
        <v>45050</v>
      </c>
      <c r="C4384" t="s">
        <v>70</v>
      </c>
      <c r="D4384" t="s">
        <v>125</v>
      </c>
      <c r="E4384">
        <v>9</v>
      </c>
      <c r="F4384">
        <v>685.27</v>
      </c>
      <c r="G4384">
        <v>6167.43</v>
      </c>
      <c r="H4384" t="s">
        <v>104</v>
      </c>
      <c r="I4384" t="s">
        <v>291</v>
      </c>
      <c r="J4384" t="s">
        <v>19</v>
      </c>
      <c r="K4384">
        <v>2023</v>
      </c>
      <c r="L4384" t="s">
        <v>6532</v>
      </c>
      <c r="M4384" t="s">
        <v>6521</v>
      </c>
    </row>
    <row r="4385" spans="1:13" x14ac:dyDescent="0.35">
      <c r="A4385" t="s">
        <v>4628</v>
      </c>
      <c r="B4385" s="1">
        <v>45053</v>
      </c>
      <c r="C4385" t="s">
        <v>70</v>
      </c>
      <c r="D4385" t="s">
        <v>125</v>
      </c>
      <c r="E4385">
        <v>1</v>
      </c>
      <c r="F4385">
        <v>996.53</v>
      </c>
      <c r="G4385">
        <v>996.53</v>
      </c>
      <c r="H4385" t="s">
        <v>42</v>
      </c>
      <c r="I4385" t="s">
        <v>1286</v>
      </c>
      <c r="J4385" t="s">
        <v>47</v>
      </c>
      <c r="K4385">
        <v>2023</v>
      </c>
      <c r="L4385" t="s">
        <v>6532</v>
      </c>
      <c r="M4385" t="s">
        <v>6521</v>
      </c>
    </row>
    <row r="4386" spans="1:13" x14ac:dyDescent="0.35">
      <c r="A4386" t="s">
        <v>4667</v>
      </c>
      <c r="B4386" s="1">
        <v>44967</v>
      </c>
      <c r="C4386" t="s">
        <v>70</v>
      </c>
      <c r="D4386" t="s">
        <v>125</v>
      </c>
      <c r="E4386">
        <v>8</v>
      </c>
      <c r="F4386">
        <v>755.52</v>
      </c>
      <c r="G4386">
        <v>6044.16</v>
      </c>
      <c r="H4386" t="s">
        <v>42</v>
      </c>
      <c r="I4386" t="s">
        <v>2002</v>
      </c>
      <c r="J4386" t="s">
        <v>19</v>
      </c>
      <c r="K4386">
        <v>2023</v>
      </c>
      <c r="L4386" t="s">
        <v>6529</v>
      </c>
      <c r="M4386" t="s">
        <v>6521</v>
      </c>
    </row>
    <row r="4387" spans="1:13" x14ac:dyDescent="0.35">
      <c r="A4387" t="s">
        <v>4809</v>
      </c>
      <c r="B4387" s="1">
        <v>45183</v>
      </c>
      <c r="C4387" t="s">
        <v>70</v>
      </c>
      <c r="D4387" t="s">
        <v>125</v>
      </c>
      <c r="E4387">
        <v>7</v>
      </c>
      <c r="F4387">
        <v>951.77</v>
      </c>
      <c r="G4387">
        <v>6662.39</v>
      </c>
      <c r="H4387" t="s">
        <v>110</v>
      </c>
      <c r="I4387" t="s">
        <v>509</v>
      </c>
      <c r="J4387" t="s">
        <v>44</v>
      </c>
      <c r="K4387">
        <v>2023</v>
      </c>
      <c r="L4387" t="s">
        <v>6525</v>
      </c>
      <c r="M4387" t="s">
        <v>6521</v>
      </c>
    </row>
    <row r="4388" spans="1:13" x14ac:dyDescent="0.35">
      <c r="A4388" t="s">
        <v>4818</v>
      </c>
      <c r="B4388" s="1">
        <v>45357</v>
      </c>
      <c r="C4388" t="s">
        <v>70</v>
      </c>
      <c r="D4388" t="s">
        <v>125</v>
      </c>
      <c r="E4388">
        <v>3</v>
      </c>
      <c r="F4388">
        <v>787.65</v>
      </c>
      <c r="G4388">
        <v>2362.9499999999998</v>
      </c>
      <c r="H4388" t="s">
        <v>42</v>
      </c>
      <c r="I4388" t="s">
        <v>266</v>
      </c>
      <c r="J4388" t="s">
        <v>19</v>
      </c>
      <c r="K4388">
        <v>2024</v>
      </c>
      <c r="L4388" t="s">
        <v>6533</v>
      </c>
      <c r="M4388" t="s">
        <v>6521</v>
      </c>
    </row>
    <row r="4389" spans="1:13" x14ac:dyDescent="0.35">
      <c r="A4389" t="s">
        <v>4854</v>
      </c>
      <c r="B4389" s="1">
        <v>45587</v>
      </c>
      <c r="C4389" t="s">
        <v>70</v>
      </c>
      <c r="D4389" t="s">
        <v>125</v>
      </c>
      <c r="E4389">
        <v>6</v>
      </c>
      <c r="F4389">
        <v>980.21</v>
      </c>
      <c r="G4389">
        <v>5881.26</v>
      </c>
      <c r="H4389" t="s">
        <v>136</v>
      </c>
      <c r="I4389" t="s">
        <v>381</v>
      </c>
      <c r="J4389" t="s">
        <v>6535</v>
      </c>
      <c r="K4389">
        <v>2024</v>
      </c>
      <c r="L4389" t="s">
        <v>6522</v>
      </c>
      <c r="M4389" t="s">
        <v>6521</v>
      </c>
    </row>
    <row r="4390" spans="1:13" x14ac:dyDescent="0.35">
      <c r="A4390" t="s">
        <v>4914</v>
      </c>
      <c r="B4390" s="1">
        <v>45655</v>
      </c>
      <c r="C4390" t="s">
        <v>70</v>
      </c>
      <c r="D4390" t="s">
        <v>125</v>
      </c>
      <c r="E4390">
        <v>6</v>
      </c>
      <c r="F4390">
        <v>56.79</v>
      </c>
      <c r="G4390">
        <v>340.74</v>
      </c>
      <c r="H4390" t="s">
        <v>42</v>
      </c>
      <c r="I4390" t="s">
        <v>1793</v>
      </c>
      <c r="J4390" t="s">
        <v>39</v>
      </c>
      <c r="K4390">
        <v>2024</v>
      </c>
      <c r="L4390" t="s">
        <v>6520</v>
      </c>
      <c r="M4390" t="s">
        <v>6521</v>
      </c>
    </row>
    <row r="4391" spans="1:13" x14ac:dyDescent="0.35">
      <c r="A4391" t="s">
        <v>4958</v>
      </c>
      <c r="B4391" s="1">
        <v>45639</v>
      </c>
      <c r="C4391" t="s">
        <v>70</v>
      </c>
      <c r="D4391" t="s">
        <v>125</v>
      </c>
      <c r="E4391">
        <v>6</v>
      </c>
      <c r="F4391">
        <v>602.79</v>
      </c>
      <c r="G4391">
        <v>3616.74</v>
      </c>
      <c r="H4391" t="s">
        <v>104</v>
      </c>
      <c r="I4391" t="s">
        <v>941</v>
      </c>
      <c r="J4391" t="s">
        <v>19</v>
      </c>
      <c r="K4391">
        <v>2024</v>
      </c>
      <c r="L4391" t="s">
        <v>6520</v>
      </c>
      <c r="M4391" t="s">
        <v>6521</v>
      </c>
    </row>
    <row r="4392" spans="1:13" x14ac:dyDescent="0.35">
      <c r="A4392" t="s">
        <v>5092</v>
      </c>
      <c r="B4392" s="1">
        <v>45076</v>
      </c>
      <c r="C4392" t="s">
        <v>70</v>
      </c>
      <c r="D4392" t="s">
        <v>125</v>
      </c>
      <c r="E4392">
        <v>1</v>
      </c>
      <c r="F4392">
        <v>972.25</v>
      </c>
      <c r="G4392">
        <v>972.25</v>
      </c>
      <c r="H4392" t="s">
        <v>29</v>
      </c>
      <c r="I4392" t="s">
        <v>404</v>
      </c>
      <c r="J4392" t="s">
        <v>44</v>
      </c>
      <c r="K4392">
        <v>2023</v>
      </c>
      <c r="L4392" t="s">
        <v>6532</v>
      </c>
      <c r="M4392" t="s">
        <v>6521</v>
      </c>
    </row>
    <row r="4393" spans="1:13" x14ac:dyDescent="0.35">
      <c r="A4393" t="s">
        <v>5096</v>
      </c>
      <c r="B4393" s="1">
        <v>45543</v>
      </c>
      <c r="C4393" t="s">
        <v>70</v>
      </c>
      <c r="D4393" t="s">
        <v>125</v>
      </c>
      <c r="E4393">
        <v>4</v>
      </c>
      <c r="F4393">
        <v>687.28</v>
      </c>
      <c r="G4393">
        <v>2749.12</v>
      </c>
      <c r="H4393" t="s">
        <v>42</v>
      </c>
      <c r="I4393" t="s">
        <v>1853</v>
      </c>
      <c r="J4393" t="s">
        <v>31</v>
      </c>
      <c r="K4393">
        <v>2024</v>
      </c>
      <c r="L4393" t="s">
        <v>6525</v>
      </c>
      <c r="M4393" t="s">
        <v>6521</v>
      </c>
    </row>
    <row r="4394" spans="1:13" x14ac:dyDescent="0.35">
      <c r="A4394" t="s">
        <v>5118</v>
      </c>
      <c r="B4394" s="1">
        <v>45216</v>
      </c>
      <c r="C4394" t="s">
        <v>70</v>
      </c>
      <c r="D4394" t="s">
        <v>125</v>
      </c>
      <c r="E4394">
        <v>8</v>
      </c>
      <c r="F4394">
        <v>302.64999999999998</v>
      </c>
      <c r="G4394">
        <v>2421.1999999999998</v>
      </c>
      <c r="H4394" t="s">
        <v>136</v>
      </c>
      <c r="I4394" t="s">
        <v>915</v>
      </c>
      <c r="J4394" t="s">
        <v>47</v>
      </c>
      <c r="K4394">
        <v>2023</v>
      </c>
      <c r="L4394" t="s">
        <v>6522</v>
      </c>
      <c r="M4394" t="s">
        <v>6521</v>
      </c>
    </row>
    <row r="4395" spans="1:13" x14ac:dyDescent="0.35">
      <c r="A4395" t="s">
        <v>5172</v>
      </c>
      <c r="B4395" s="1">
        <v>44945</v>
      </c>
      <c r="C4395" t="s">
        <v>70</v>
      </c>
      <c r="D4395" t="s">
        <v>125</v>
      </c>
      <c r="E4395">
        <v>5</v>
      </c>
      <c r="F4395">
        <v>558.89</v>
      </c>
      <c r="G4395">
        <v>2794.45</v>
      </c>
      <c r="H4395" t="s">
        <v>104</v>
      </c>
      <c r="I4395" t="s">
        <v>1052</v>
      </c>
      <c r="J4395" t="s">
        <v>6535</v>
      </c>
      <c r="K4395">
        <v>2023</v>
      </c>
      <c r="L4395" t="s">
        <v>6524</v>
      </c>
      <c r="M4395" t="s">
        <v>6521</v>
      </c>
    </row>
    <row r="4396" spans="1:13" x14ac:dyDescent="0.35">
      <c r="A4396" t="s">
        <v>5184</v>
      </c>
      <c r="B4396" s="1">
        <v>45554</v>
      </c>
      <c r="C4396" t="s">
        <v>70</v>
      </c>
      <c r="D4396" t="s">
        <v>125</v>
      </c>
      <c r="E4396">
        <v>1</v>
      </c>
      <c r="F4396">
        <v>131.57</v>
      </c>
      <c r="G4396">
        <v>131.57</v>
      </c>
      <c r="H4396" t="s">
        <v>104</v>
      </c>
      <c r="I4396" t="s">
        <v>2356</v>
      </c>
      <c r="J4396" t="s">
        <v>44</v>
      </c>
      <c r="K4396">
        <v>2024</v>
      </c>
      <c r="L4396" t="s">
        <v>6525</v>
      </c>
      <c r="M4396" t="s">
        <v>6521</v>
      </c>
    </row>
    <row r="4397" spans="1:13" x14ac:dyDescent="0.35">
      <c r="A4397" t="s">
        <v>5471</v>
      </c>
      <c r="B4397" s="1">
        <v>45133</v>
      </c>
      <c r="C4397" t="s">
        <v>70</v>
      </c>
      <c r="D4397" t="s">
        <v>125</v>
      </c>
      <c r="E4397">
        <v>10</v>
      </c>
      <c r="F4397">
        <v>651.97</v>
      </c>
      <c r="G4397">
        <v>6519.7</v>
      </c>
      <c r="H4397" t="s">
        <v>42</v>
      </c>
      <c r="I4397" t="s">
        <v>1685</v>
      </c>
      <c r="J4397" t="s">
        <v>19</v>
      </c>
      <c r="K4397">
        <v>2023</v>
      </c>
      <c r="L4397" t="s">
        <v>6534</v>
      </c>
      <c r="M4397" t="s">
        <v>6521</v>
      </c>
    </row>
    <row r="4398" spans="1:13" x14ac:dyDescent="0.35">
      <c r="A4398" t="s">
        <v>5610</v>
      </c>
      <c r="B4398" s="1">
        <v>45125</v>
      </c>
      <c r="C4398" t="s">
        <v>70</v>
      </c>
      <c r="D4398" t="s">
        <v>125</v>
      </c>
      <c r="E4398">
        <v>5</v>
      </c>
      <c r="F4398">
        <v>809.43</v>
      </c>
      <c r="G4398">
        <v>4047.15</v>
      </c>
      <c r="H4398" t="s">
        <v>110</v>
      </c>
      <c r="I4398" t="s">
        <v>1163</v>
      </c>
      <c r="J4398" t="s">
        <v>44</v>
      </c>
      <c r="K4398">
        <v>2023</v>
      </c>
      <c r="L4398" t="s">
        <v>6534</v>
      </c>
      <c r="M4398" t="s">
        <v>6521</v>
      </c>
    </row>
    <row r="4399" spans="1:13" x14ac:dyDescent="0.35">
      <c r="A4399" t="s">
        <v>5636</v>
      </c>
      <c r="B4399" s="1">
        <v>44947</v>
      </c>
      <c r="C4399" t="s">
        <v>70</v>
      </c>
      <c r="D4399" t="s">
        <v>125</v>
      </c>
      <c r="E4399">
        <v>3</v>
      </c>
      <c r="F4399">
        <v>862.28</v>
      </c>
      <c r="G4399">
        <v>2586.84</v>
      </c>
      <c r="H4399" t="s">
        <v>136</v>
      </c>
      <c r="I4399" t="s">
        <v>1091</v>
      </c>
      <c r="J4399" t="s">
        <v>31</v>
      </c>
      <c r="K4399">
        <v>2023</v>
      </c>
      <c r="L4399" t="s">
        <v>6524</v>
      </c>
      <c r="M4399" t="s">
        <v>6521</v>
      </c>
    </row>
    <row r="4400" spans="1:13" x14ac:dyDescent="0.35">
      <c r="A4400" t="s">
        <v>5787</v>
      </c>
      <c r="B4400" s="1">
        <v>45153</v>
      </c>
      <c r="C4400" t="s">
        <v>70</v>
      </c>
      <c r="D4400" t="s">
        <v>125</v>
      </c>
      <c r="E4400">
        <v>5</v>
      </c>
      <c r="F4400">
        <v>266.27</v>
      </c>
      <c r="G4400">
        <v>1331.35</v>
      </c>
      <c r="H4400" t="s">
        <v>110</v>
      </c>
      <c r="I4400" t="s">
        <v>123</v>
      </c>
      <c r="J4400" t="s">
        <v>14</v>
      </c>
      <c r="K4400">
        <v>2023</v>
      </c>
      <c r="L4400" t="s">
        <v>6530</v>
      </c>
      <c r="M4400" t="s">
        <v>6521</v>
      </c>
    </row>
    <row r="4401" spans="1:13" x14ac:dyDescent="0.35">
      <c r="A4401" t="s">
        <v>5901</v>
      </c>
      <c r="B4401" s="1">
        <v>45051</v>
      </c>
      <c r="C4401" t="s">
        <v>70</v>
      </c>
      <c r="D4401" t="s">
        <v>125</v>
      </c>
      <c r="E4401">
        <v>3</v>
      </c>
      <c r="F4401">
        <v>257.32</v>
      </c>
      <c r="G4401">
        <v>771.96</v>
      </c>
      <c r="H4401" t="s">
        <v>42</v>
      </c>
      <c r="I4401" t="s">
        <v>6536</v>
      </c>
      <c r="J4401" t="s">
        <v>44</v>
      </c>
      <c r="K4401">
        <v>2023</v>
      </c>
      <c r="L4401" t="s">
        <v>6532</v>
      </c>
      <c r="M4401" t="s">
        <v>6521</v>
      </c>
    </row>
    <row r="4402" spans="1:13" x14ac:dyDescent="0.35">
      <c r="A4402" t="s">
        <v>6117</v>
      </c>
      <c r="B4402" s="1">
        <v>45193</v>
      </c>
      <c r="C4402" t="s">
        <v>70</v>
      </c>
      <c r="D4402" t="s">
        <v>125</v>
      </c>
      <c r="E4402">
        <v>4</v>
      </c>
      <c r="F4402">
        <v>812.04</v>
      </c>
      <c r="G4402">
        <v>3248.16</v>
      </c>
      <c r="H4402" t="s">
        <v>29</v>
      </c>
      <c r="I4402" t="s">
        <v>219</v>
      </c>
      <c r="J4402" t="s">
        <v>31</v>
      </c>
      <c r="K4402">
        <v>2023</v>
      </c>
      <c r="L4402" t="s">
        <v>6525</v>
      </c>
      <c r="M4402" t="s">
        <v>6521</v>
      </c>
    </row>
    <row r="4403" spans="1:13" x14ac:dyDescent="0.35">
      <c r="A4403" t="s">
        <v>6273</v>
      </c>
      <c r="B4403" s="1">
        <v>45459</v>
      </c>
      <c r="C4403" t="s">
        <v>70</v>
      </c>
      <c r="D4403" t="s">
        <v>125</v>
      </c>
      <c r="E4403">
        <v>8</v>
      </c>
      <c r="F4403">
        <v>324.45</v>
      </c>
      <c r="G4403">
        <v>2595.6</v>
      </c>
      <c r="H4403" t="s">
        <v>42</v>
      </c>
      <c r="I4403" t="s">
        <v>1939</v>
      </c>
      <c r="J4403" t="s">
        <v>39</v>
      </c>
      <c r="K4403">
        <v>2024</v>
      </c>
      <c r="L4403" t="s">
        <v>6531</v>
      </c>
      <c r="M4403" t="s">
        <v>6521</v>
      </c>
    </row>
    <row r="4404" spans="1:13" x14ac:dyDescent="0.35">
      <c r="A4404" t="s">
        <v>6278</v>
      </c>
      <c r="B4404" s="1">
        <v>45416</v>
      </c>
      <c r="C4404" t="s">
        <v>70</v>
      </c>
      <c r="D4404" t="s">
        <v>125</v>
      </c>
      <c r="E4404">
        <v>5</v>
      </c>
      <c r="F4404">
        <v>899.09</v>
      </c>
      <c r="G4404">
        <v>4495.45</v>
      </c>
      <c r="H4404" t="s">
        <v>29</v>
      </c>
      <c r="I4404" t="s">
        <v>335</v>
      </c>
      <c r="J4404" t="s">
        <v>44</v>
      </c>
      <c r="K4404">
        <v>2024</v>
      </c>
      <c r="L4404" t="s">
        <v>6532</v>
      </c>
      <c r="M4404" t="s">
        <v>6521</v>
      </c>
    </row>
    <row r="4405" spans="1:13" x14ac:dyDescent="0.35">
      <c r="A4405" t="s">
        <v>6458</v>
      </c>
      <c r="B4405" s="1">
        <v>45484</v>
      </c>
      <c r="C4405" t="s">
        <v>70</v>
      </c>
      <c r="D4405" t="s">
        <v>125</v>
      </c>
      <c r="E4405">
        <v>10</v>
      </c>
      <c r="F4405">
        <v>777.52</v>
      </c>
      <c r="G4405">
        <v>7775.2</v>
      </c>
      <c r="H4405" t="s">
        <v>136</v>
      </c>
      <c r="I4405" t="s">
        <v>1057</v>
      </c>
      <c r="J4405" t="s">
        <v>31</v>
      </c>
      <c r="K4405">
        <v>2024</v>
      </c>
      <c r="L4405" t="s">
        <v>6534</v>
      </c>
      <c r="M4405" t="s">
        <v>6521</v>
      </c>
    </row>
    <row r="4406" spans="1:13" x14ac:dyDescent="0.35">
      <c r="A4406" t="s">
        <v>6489</v>
      </c>
      <c r="B4406" s="1">
        <v>45513</v>
      </c>
      <c r="C4406" t="s">
        <v>70</v>
      </c>
      <c r="D4406" t="s">
        <v>125</v>
      </c>
      <c r="E4406">
        <v>8</v>
      </c>
      <c r="F4406">
        <v>924.01</v>
      </c>
      <c r="G4406">
        <v>7392.08</v>
      </c>
      <c r="H4406" t="s">
        <v>42</v>
      </c>
      <c r="I4406" t="s">
        <v>594</v>
      </c>
      <c r="J4406" t="s">
        <v>14</v>
      </c>
      <c r="K4406">
        <v>2024</v>
      </c>
      <c r="L4406" t="s">
        <v>6530</v>
      </c>
      <c r="M4406" t="s">
        <v>6521</v>
      </c>
    </row>
    <row r="4407" spans="1:13" x14ac:dyDescent="0.35">
      <c r="A4407" t="s">
        <v>163</v>
      </c>
      <c r="B4407" s="1">
        <v>45052</v>
      </c>
      <c r="C4407" t="s">
        <v>70</v>
      </c>
      <c r="D4407" t="s">
        <v>164</v>
      </c>
      <c r="E4407">
        <v>2</v>
      </c>
      <c r="F4407">
        <v>532.14</v>
      </c>
      <c r="G4407">
        <v>1064.28</v>
      </c>
      <c r="H4407" t="s">
        <v>42</v>
      </c>
      <c r="I4407" t="s">
        <v>165</v>
      </c>
      <c r="J4407" t="s">
        <v>47</v>
      </c>
      <c r="K4407">
        <v>2023</v>
      </c>
      <c r="L4407" t="s">
        <v>6532</v>
      </c>
      <c r="M4407" t="s">
        <v>6521</v>
      </c>
    </row>
    <row r="4408" spans="1:13" x14ac:dyDescent="0.35">
      <c r="A4408" t="s">
        <v>287</v>
      </c>
      <c r="B4408" s="1">
        <v>45629</v>
      </c>
      <c r="C4408" t="s">
        <v>70</v>
      </c>
      <c r="D4408" t="s">
        <v>164</v>
      </c>
      <c r="E4408">
        <v>10</v>
      </c>
      <c r="F4408">
        <v>364.04</v>
      </c>
      <c r="G4408">
        <v>3640.4</v>
      </c>
      <c r="H4408" t="s">
        <v>29</v>
      </c>
      <c r="I4408" t="s">
        <v>288</v>
      </c>
      <c r="J4408" t="s">
        <v>47</v>
      </c>
      <c r="K4408">
        <v>2024</v>
      </c>
      <c r="L4408" t="s">
        <v>6520</v>
      </c>
      <c r="M4408" t="s">
        <v>6521</v>
      </c>
    </row>
    <row r="4409" spans="1:13" x14ac:dyDescent="0.35">
      <c r="A4409" t="s">
        <v>302</v>
      </c>
      <c r="B4409" s="1">
        <v>45098</v>
      </c>
      <c r="C4409" t="s">
        <v>70</v>
      </c>
      <c r="D4409" t="s">
        <v>164</v>
      </c>
      <c r="E4409">
        <v>6</v>
      </c>
      <c r="F4409">
        <v>888.7</v>
      </c>
      <c r="G4409">
        <v>5332.2</v>
      </c>
      <c r="H4409" t="s">
        <v>29</v>
      </c>
      <c r="I4409" t="s">
        <v>190</v>
      </c>
      <c r="J4409" t="s">
        <v>44</v>
      </c>
      <c r="K4409">
        <v>2023</v>
      </c>
      <c r="L4409" t="s">
        <v>6531</v>
      </c>
      <c r="M4409" t="s">
        <v>6521</v>
      </c>
    </row>
    <row r="4410" spans="1:13" x14ac:dyDescent="0.35">
      <c r="A4410" t="s">
        <v>360</v>
      </c>
      <c r="B4410" s="1">
        <v>45600</v>
      </c>
      <c r="C4410" t="s">
        <v>70</v>
      </c>
      <c r="D4410" t="s">
        <v>164</v>
      </c>
      <c r="E4410">
        <v>2</v>
      </c>
      <c r="F4410">
        <v>486.74</v>
      </c>
      <c r="G4410">
        <v>973.48</v>
      </c>
      <c r="H4410" t="s">
        <v>136</v>
      </c>
      <c r="I4410" t="s">
        <v>195</v>
      </c>
      <c r="J4410" t="s">
        <v>39</v>
      </c>
      <c r="K4410">
        <v>2024</v>
      </c>
      <c r="L4410" t="s">
        <v>6526</v>
      </c>
      <c r="M4410" t="s">
        <v>6521</v>
      </c>
    </row>
    <row r="4411" spans="1:13" x14ac:dyDescent="0.35">
      <c r="A4411" t="s">
        <v>421</v>
      </c>
      <c r="B4411" s="1">
        <v>45644</v>
      </c>
      <c r="C4411" t="s">
        <v>70</v>
      </c>
      <c r="D4411" t="s">
        <v>164</v>
      </c>
      <c r="E4411">
        <v>6</v>
      </c>
      <c r="F4411">
        <v>405.46</v>
      </c>
      <c r="G4411">
        <v>2432.7600000000002</v>
      </c>
      <c r="H4411" t="s">
        <v>110</v>
      </c>
      <c r="I4411" t="s">
        <v>422</v>
      </c>
      <c r="J4411" t="s">
        <v>44</v>
      </c>
      <c r="K4411">
        <v>2024</v>
      </c>
      <c r="L4411" t="s">
        <v>6520</v>
      </c>
      <c r="M4411" t="s">
        <v>6521</v>
      </c>
    </row>
    <row r="4412" spans="1:13" x14ac:dyDescent="0.35">
      <c r="A4412" t="s">
        <v>635</v>
      </c>
      <c r="B4412" s="1">
        <v>45557</v>
      </c>
      <c r="C4412" t="s">
        <v>70</v>
      </c>
      <c r="D4412" t="s">
        <v>164</v>
      </c>
      <c r="E4412">
        <v>7</v>
      </c>
      <c r="F4412">
        <v>555.42999999999995</v>
      </c>
      <c r="G4412">
        <v>3888.01</v>
      </c>
      <c r="H4412" t="s">
        <v>29</v>
      </c>
      <c r="I4412" t="s">
        <v>636</v>
      </c>
      <c r="J4412" t="s">
        <v>31</v>
      </c>
      <c r="K4412">
        <v>2024</v>
      </c>
      <c r="L4412" t="s">
        <v>6525</v>
      </c>
      <c r="M4412" t="s">
        <v>6521</v>
      </c>
    </row>
    <row r="4413" spans="1:13" x14ac:dyDescent="0.35">
      <c r="A4413" t="s">
        <v>742</v>
      </c>
      <c r="B4413" s="1">
        <v>45547</v>
      </c>
      <c r="C4413" t="s">
        <v>70</v>
      </c>
      <c r="D4413" t="s">
        <v>164</v>
      </c>
      <c r="E4413">
        <v>8</v>
      </c>
      <c r="F4413">
        <v>307.11</v>
      </c>
      <c r="G4413">
        <v>2456.88</v>
      </c>
      <c r="H4413" t="s">
        <v>136</v>
      </c>
      <c r="I4413" t="s">
        <v>743</v>
      </c>
      <c r="J4413" t="s">
        <v>31</v>
      </c>
      <c r="K4413">
        <v>2024</v>
      </c>
      <c r="L4413" t="s">
        <v>6525</v>
      </c>
      <c r="M4413" t="s">
        <v>6521</v>
      </c>
    </row>
    <row r="4414" spans="1:13" x14ac:dyDescent="0.35">
      <c r="A4414" t="s">
        <v>862</v>
      </c>
      <c r="B4414" s="1">
        <v>45050</v>
      </c>
      <c r="C4414" t="s">
        <v>70</v>
      </c>
      <c r="D4414" t="s">
        <v>164</v>
      </c>
      <c r="E4414">
        <v>2</v>
      </c>
      <c r="F4414">
        <v>958.1</v>
      </c>
      <c r="G4414">
        <v>1916.2</v>
      </c>
      <c r="H4414" t="s">
        <v>104</v>
      </c>
      <c r="I4414" t="s">
        <v>509</v>
      </c>
      <c r="J4414" t="s">
        <v>47</v>
      </c>
      <c r="K4414">
        <v>2023</v>
      </c>
      <c r="L4414" t="s">
        <v>6532</v>
      </c>
      <c r="M4414" t="s">
        <v>6521</v>
      </c>
    </row>
    <row r="4415" spans="1:13" x14ac:dyDescent="0.35">
      <c r="A4415" t="s">
        <v>908</v>
      </c>
      <c r="B4415" s="1">
        <v>45377</v>
      </c>
      <c r="C4415" t="s">
        <v>70</v>
      </c>
      <c r="D4415" t="s">
        <v>164</v>
      </c>
      <c r="E4415">
        <v>2</v>
      </c>
      <c r="F4415">
        <v>59.6</v>
      </c>
      <c r="G4415">
        <v>119.2</v>
      </c>
      <c r="H4415" t="s">
        <v>42</v>
      </c>
      <c r="I4415" t="s">
        <v>909</v>
      </c>
      <c r="J4415" t="s">
        <v>39</v>
      </c>
      <c r="K4415">
        <v>2024</v>
      </c>
      <c r="L4415" t="s">
        <v>6533</v>
      </c>
      <c r="M4415" t="s">
        <v>6521</v>
      </c>
    </row>
    <row r="4416" spans="1:13" x14ac:dyDescent="0.35">
      <c r="A4416" t="s">
        <v>963</v>
      </c>
      <c r="B4416" s="1">
        <v>45557</v>
      </c>
      <c r="C4416" t="s">
        <v>70</v>
      </c>
      <c r="D4416" t="s">
        <v>164</v>
      </c>
      <c r="E4416">
        <v>7</v>
      </c>
      <c r="F4416">
        <v>796.07</v>
      </c>
      <c r="G4416">
        <v>5572.49</v>
      </c>
      <c r="H4416" t="s">
        <v>42</v>
      </c>
      <c r="I4416" t="s">
        <v>352</v>
      </c>
      <c r="J4416" t="s">
        <v>44</v>
      </c>
      <c r="K4416">
        <v>2024</v>
      </c>
      <c r="L4416" t="s">
        <v>6525</v>
      </c>
      <c r="M4416" t="s">
        <v>6521</v>
      </c>
    </row>
    <row r="4417" spans="1:13" x14ac:dyDescent="0.35">
      <c r="A4417" t="s">
        <v>988</v>
      </c>
      <c r="B4417" s="1">
        <v>45183</v>
      </c>
      <c r="C4417" t="s">
        <v>70</v>
      </c>
      <c r="D4417" t="s">
        <v>164</v>
      </c>
      <c r="E4417">
        <v>8</v>
      </c>
      <c r="F4417">
        <v>311.49</v>
      </c>
      <c r="G4417">
        <v>2491.92</v>
      </c>
      <c r="H4417" t="s">
        <v>136</v>
      </c>
      <c r="I4417" t="s">
        <v>609</v>
      </c>
      <c r="J4417" t="s">
        <v>19</v>
      </c>
      <c r="K4417">
        <v>2023</v>
      </c>
      <c r="L4417" t="s">
        <v>6525</v>
      </c>
      <c r="M4417" t="s">
        <v>6521</v>
      </c>
    </row>
    <row r="4418" spans="1:13" x14ac:dyDescent="0.35">
      <c r="A4418" t="s">
        <v>989</v>
      </c>
      <c r="B4418" s="1">
        <v>45104</v>
      </c>
      <c r="C4418" t="s">
        <v>70</v>
      </c>
      <c r="D4418" t="s">
        <v>164</v>
      </c>
      <c r="E4418">
        <v>3</v>
      </c>
      <c r="F4418">
        <v>818.15</v>
      </c>
      <c r="G4418">
        <v>2454.4499999999998</v>
      </c>
      <c r="H4418" t="s">
        <v>136</v>
      </c>
      <c r="I4418" t="s">
        <v>531</v>
      </c>
      <c r="J4418" t="s">
        <v>19</v>
      </c>
      <c r="K4418">
        <v>2023</v>
      </c>
      <c r="L4418" t="s">
        <v>6531</v>
      </c>
      <c r="M4418" t="s">
        <v>6521</v>
      </c>
    </row>
    <row r="4419" spans="1:13" x14ac:dyDescent="0.35">
      <c r="A4419" t="s">
        <v>1049</v>
      </c>
      <c r="B4419" s="1">
        <v>45066</v>
      </c>
      <c r="C4419" t="s">
        <v>70</v>
      </c>
      <c r="D4419" t="s">
        <v>164</v>
      </c>
      <c r="E4419">
        <v>2</v>
      </c>
      <c r="F4419">
        <v>741.68</v>
      </c>
      <c r="G4419">
        <v>1483.36</v>
      </c>
      <c r="H4419" t="s">
        <v>104</v>
      </c>
      <c r="I4419" t="s">
        <v>68</v>
      </c>
      <c r="J4419" t="s">
        <v>47</v>
      </c>
      <c r="K4419">
        <v>2023</v>
      </c>
      <c r="L4419" t="s">
        <v>6532</v>
      </c>
      <c r="M4419" t="s">
        <v>6521</v>
      </c>
    </row>
    <row r="4420" spans="1:13" x14ac:dyDescent="0.35">
      <c r="A4420" t="s">
        <v>1103</v>
      </c>
      <c r="B4420" s="1">
        <v>45639</v>
      </c>
      <c r="C4420" t="s">
        <v>70</v>
      </c>
      <c r="D4420" t="s">
        <v>164</v>
      </c>
      <c r="E4420">
        <v>5</v>
      </c>
      <c r="F4420">
        <v>682.85</v>
      </c>
      <c r="G4420">
        <v>3414.25</v>
      </c>
      <c r="H4420" t="s">
        <v>110</v>
      </c>
      <c r="I4420" t="s">
        <v>533</v>
      </c>
      <c r="J4420" t="s">
        <v>44</v>
      </c>
      <c r="K4420">
        <v>2024</v>
      </c>
      <c r="L4420" t="s">
        <v>6520</v>
      </c>
      <c r="M4420" t="s">
        <v>6521</v>
      </c>
    </row>
    <row r="4421" spans="1:13" x14ac:dyDescent="0.35">
      <c r="A4421" t="s">
        <v>1161</v>
      </c>
      <c r="B4421" s="1">
        <v>45210</v>
      </c>
      <c r="C4421" t="s">
        <v>70</v>
      </c>
      <c r="D4421" t="s">
        <v>164</v>
      </c>
      <c r="E4421">
        <v>6</v>
      </c>
      <c r="F4421">
        <v>647.22</v>
      </c>
      <c r="G4421">
        <v>3883.32</v>
      </c>
      <c r="H4421" t="s">
        <v>42</v>
      </c>
      <c r="I4421" t="s">
        <v>1070</v>
      </c>
      <c r="J4421" t="s">
        <v>14</v>
      </c>
      <c r="K4421">
        <v>2023</v>
      </c>
      <c r="L4421" t="s">
        <v>6522</v>
      </c>
      <c r="M4421" t="s">
        <v>6521</v>
      </c>
    </row>
    <row r="4422" spans="1:13" x14ac:dyDescent="0.35">
      <c r="A4422" t="s">
        <v>1188</v>
      </c>
      <c r="B4422" s="1">
        <v>45069</v>
      </c>
      <c r="C4422" t="s">
        <v>70</v>
      </c>
      <c r="D4422" t="s">
        <v>164</v>
      </c>
      <c r="E4422">
        <v>8</v>
      </c>
      <c r="F4422">
        <v>909.95</v>
      </c>
      <c r="G4422">
        <v>7279.6</v>
      </c>
      <c r="H4422" t="s">
        <v>42</v>
      </c>
      <c r="I4422" t="s">
        <v>279</v>
      </c>
      <c r="J4422" t="s">
        <v>39</v>
      </c>
      <c r="K4422">
        <v>2023</v>
      </c>
      <c r="L4422" t="s">
        <v>6532</v>
      </c>
      <c r="M4422" t="s">
        <v>6521</v>
      </c>
    </row>
    <row r="4423" spans="1:13" x14ac:dyDescent="0.35">
      <c r="A4423" t="s">
        <v>1221</v>
      </c>
      <c r="B4423" s="1">
        <v>45459</v>
      </c>
      <c r="C4423" t="s">
        <v>70</v>
      </c>
      <c r="D4423" t="s">
        <v>164</v>
      </c>
      <c r="E4423">
        <v>1</v>
      </c>
      <c r="F4423">
        <v>918.24</v>
      </c>
      <c r="G4423">
        <v>918.24</v>
      </c>
      <c r="H4423" t="s">
        <v>136</v>
      </c>
      <c r="I4423" t="s">
        <v>533</v>
      </c>
      <c r="J4423" t="s">
        <v>39</v>
      </c>
      <c r="K4423">
        <v>2024</v>
      </c>
      <c r="L4423" t="s">
        <v>6531</v>
      </c>
      <c r="M4423" t="s">
        <v>6521</v>
      </c>
    </row>
    <row r="4424" spans="1:13" x14ac:dyDescent="0.35">
      <c r="A4424" t="s">
        <v>1260</v>
      </c>
      <c r="B4424" s="1">
        <v>45163</v>
      </c>
      <c r="C4424" t="s">
        <v>70</v>
      </c>
      <c r="D4424" t="s">
        <v>164</v>
      </c>
      <c r="E4424">
        <v>2</v>
      </c>
      <c r="F4424">
        <v>433.46</v>
      </c>
      <c r="G4424">
        <v>866.92</v>
      </c>
      <c r="H4424" t="s">
        <v>104</v>
      </c>
      <c r="I4424" t="s">
        <v>898</v>
      </c>
      <c r="J4424" t="s">
        <v>47</v>
      </c>
      <c r="K4424">
        <v>2023</v>
      </c>
      <c r="L4424" t="s">
        <v>6530</v>
      </c>
      <c r="M4424" t="s">
        <v>6521</v>
      </c>
    </row>
    <row r="4425" spans="1:13" x14ac:dyDescent="0.35">
      <c r="A4425" t="s">
        <v>1274</v>
      </c>
      <c r="B4425" s="1">
        <v>45374</v>
      </c>
      <c r="C4425" t="s">
        <v>70</v>
      </c>
      <c r="D4425" t="s">
        <v>164</v>
      </c>
      <c r="E4425">
        <v>6</v>
      </c>
      <c r="F4425">
        <v>597.11</v>
      </c>
      <c r="G4425">
        <v>3582.66</v>
      </c>
      <c r="H4425" t="s">
        <v>104</v>
      </c>
      <c r="I4425" t="s">
        <v>217</v>
      </c>
      <c r="J4425" t="s">
        <v>44</v>
      </c>
      <c r="K4425">
        <v>2024</v>
      </c>
      <c r="L4425" t="s">
        <v>6533</v>
      </c>
      <c r="M4425" t="s">
        <v>6521</v>
      </c>
    </row>
    <row r="4426" spans="1:13" x14ac:dyDescent="0.35">
      <c r="A4426" t="s">
        <v>1498</v>
      </c>
      <c r="B4426" s="1">
        <v>45187</v>
      </c>
      <c r="C4426" t="s">
        <v>70</v>
      </c>
      <c r="D4426" t="s">
        <v>164</v>
      </c>
      <c r="E4426">
        <v>9</v>
      </c>
      <c r="F4426">
        <v>146.97</v>
      </c>
      <c r="G4426">
        <v>1322.73</v>
      </c>
      <c r="H4426" t="s">
        <v>110</v>
      </c>
      <c r="I4426" t="s">
        <v>274</v>
      </c>
      <c r="J4426" t="s">
        <v>47</v>
      </c>
      <c r="K4426">
        <v>2023</v>
      </c>
      <c r="L4426" t="s">
        <v>6525</v>
      </c>
      <c r="M4426" t="s">
        <v>6521</v>
      </c>
    </row>
    <row r="4427" spans="1:13" x14ac:dyDescent="0.35">
      <c r="A4427" t="s">
        <v>1972</v>
      </c>
      <c r="B4427" s="1">
        <v>44951</v>
      </c>
      <c r="C4427" t="s">
        <v>70</v>
      </c>
      <c r="D4427" t="s">
        <v>164</v>
      </c>
      <c r="E4427">
        <v>8</v>
      </c>
      <c r="F4427">
        <v>166.56</v>
      </c>
      <c r="G4427">
        <v>1332.48</v>
      </c>
      <c r="H4427" t="s">
        <v>29</v>
      </c>
      <c r="I4427" t="s">
        <v>924</v>
      </c>
      <c r="J4427" t="s">
        <v>39</v>
      </c>
      <c r="K4427">
        <v>2023</v>
      </c>
      <c r="L4427" t="s">
        <v>6524</v>
      </c>
      <c r="M4427" t="s">
        <v>6521</v>
      </c>
    </row>
    <row r="4428" spans="1:13" x14ac:dyDescent="0.35">
      <c r="A4428" t="s">
        <v>2040</v>
      </c>
      <c r="B4428" s="1">
        <v>45497</v>
      </c>
      <c r="C4428" t="s">
        <v>70</v>
      </c>
      <c r="D4428" t="s">
        <v>164</v>
      </c>
      <c r="E4428">
        <v>6</v>
      </c>
      <c r="F4428">
        <v>609.37</v>
      </c>
      <c r="G4428">
        <v>3656.22</v>
      </c>
      <c r="H4428" t="s">
        <v>104</v>
      </c>
      <c r="I4428" t="s">
        <v>23</v>
      </c>
      <c r="J4428" t="s">
        <v>47</v>
      </c>
      <c r="K4428">
        <v>2024</v>
      </c>
      <c r="L4428" t="s">
        <v>6534</v>
      </c>
      <c r="M4428" t="s">
        <v>6521</v>
      </c>
    </row>
    <row r="4429" spans="1:13" x14ac:dyDescent="0.35">
      <c r="A4429" t="s">
        <v>2119</v>
      </c>
      <c r="B4429" s="1">
        <v>45559</v>
      </c>
      <c r="C4429" t="s">
        <v>70</v>
      </c>
      <c r="D4429" t="s">
        <v>164</v>
      </c>
      <c r="E4429">
        <v>3</v>
      </c>
      <c r="F4429">
        <v>650.48</v>
      </c>
      <c r="G4429">
        <v>1951.44</v>
      </c>
      <c r="H4429" t="s">
        <v>29</v>
      </c>
      <c r="I4429" t="s">
        <v>1369</v>
      </c>
      <c r="J4429" t="s">
        <v>39</v>
      </c>
      <c r="K4429">
        <v>2024</v>
      </c>
      <c r="L4429" t="s">
        <v>6525</v>
      </c>
      <c r="M4429" t="s">
        <v>6521</v>
      </c>
    </row>
    <row r="4430" spans="1:13" x14ac:dyDescent="0.35">
      <c r="A4430" t="s">
        <v>2224</v>
      </c>
      <c r="B4430" s="1">
        <v>45643</v>
      </c>
      <c r="C4430" t="s">
        <v>70</v>
      </c>
      <c r="D4430" t="s">
        <v>164</v>
      </c>
      <c r="E4430">
        <v>2</v>
      </c>
      <c r="F4430">
        <v>912.58</v>
      </c>
      <c r="G4430">
        <v>1825.16</v>
      </c>
      <c r="H4430" t="s">
        <v>42</v>
      </c>
      <c r="I4430" t="s">
        <v>30</v>
      </c>
      <c r="J4430" t="s">
        <v>31</v>
      </c>
      <c r="K4430">
        <v>2024</v>
      </c>
      <c r="L4430" t="s">
        <v>6520</v>
      </c>
      <c r="M4430" t="s">
        <v>6521</v>
      </c>
    </row>
    <row r="4431" spans="1:13" x14ac:dyDescent="0.35">
      <c r="A4431" t="s">
        <v>2579</v>
      </c>
      <c r="B4431" s="1">
        <v>45628</v>
      </c>
      <c r="C4431" t="s">
        <v>70</v>
      </c>
      <c r="D4431" t="s">
        <v>164</v>
      </c>
      <c r="E4431">
        <v>8</v>
      </c>
      <c r="F4431">
        <v>54.56</v>
      </c>
      <c r="G4431">
        <v>436.48</v>
      </c>
      <c r="H4431" t="s">
        <v>104</v>
      </c>
      <c r="I4431" t="s">
        <v>798</v>
      </c>
      <c r="J4431" t="s">
        <v>31</v>
      </c>
      <c r="K4431">
        <v>2024</v>
      </c>
      <c r="L4431" t="s">
        <v>6520</v>
      </c>
      <c r="M4431" t="s">
        <v>6521</v>
      </c>
    </row>
    <row r="4432" spans="1:13" x14ac:dyDescent="0.35">
      <c r="A4432" t="s">
        <v>2626</v>
      </c>
      <c r="B4432" s="1">
        <v>45488</v>
      </c>
      <c r="C4432" t="s">
        <v>70</v>
      </c>
      <c r="D4432" t="s">
        <v>164</v>
      </c>
      <c r="E4432">
        <v>4</v>
      </c>
      <c r="F4432">
        <v>512.15</v>
      </c>
      <c r="G4432">
        <v>2048.6</v>
      </c>
      <c r="H4432" t="s">
        <v>42</v>
      </c>
      <c r="I4432" t="s">
        <v>319</v>
      </c>
      <c r="J4432" t="s">
        <v>19</v>
      </c>
      <c r="K4432">
        <v>2024</v>
      </c>
      <c r="L4432" t="s">
        <v>6534</v>
      </c>
      <c r="M4432" t="s">
        <v>6521</v>
      </c>
    </row>
    <row r="4433" spans="1:13" x14ac:dyDescent="0.35">
      <c r="A4433" t="s">
        <v>2837</v>
      </c>
      <c r="B4433" s="1">
        <v>45206</v>
      </c>
      <c r="C4433" t="s">
        <v>70</v>
      </c>
      <c r="D4433" t="s">
        <v>164</v>
      </c>
      <c r="E4433">
        <v>3</v>
      </c>
      <c r="F4433">
        <v>739.61</v>
      </c>
      <c r="G4433">
        <v>2218.83</v>
      </c>
      <c r="H4433" t="s">
        <v>136</v>
      </c>
      <c r="I4433" t="s">
        <v>459</v>
      </c>
      <c r="J4433" t="s">
        <v>39</v>
      </c>
      <c r="K4433">
        <v>2023</v>
      </c>
      <c r="L4433" t="s">
        <v>6522</v>
      </c>
      <c r="M4433" t="s">
        <v>6521</v>
      </c>
    </row>
    <row r="4434" spans="1:13" x14ac:dyDescent="0.35">
      <c r="A4434" t="s">
        <v>2888</v>
      </c>
      <c r="B4434" s="1">
        <v>45607</v>
      </c>
      <c r="C4434" t="s">
        <v>70</v>
      </c>
      <c r="D4434" t="s">
        <v>164</v>
      </c>
      <c r="E4434">
        <v>10</v>
      </c>
      <c r="F4434">
        <v>117.91</v>
      </c>
      <c r="G4434">
        <v>1179.0999999999999</v>
      </c>
      <c r="H4434" t="s">
        <v>104</v>
      </c>
      <c r="I4434" t="s">
        <v>1766</v>
      </c>
      <c r="J4434" t="s">
        <v>14</v>
      </c>
      <c r="K4434">
        <v>2024</v>
      </c>
      <c r="L4434" t="s">
        <v>6526</v>
      </c>
      <c r="M4434" t="s">
        <v>6521</v>
      </c>
    </row>
    <row r="4435" spans="1:13" x14ac:dyDescent="0.35">
      <c r="A4435" t="s">
        <v>2928</v>
      </c>
      <c r="B4435" s="1">
        <v>45409</v>
      </c>
      <c r="C4435" t="s">
        <v>70</v>
      </c>
      <c r="D4435" t="s">
        <v>164</v>
      </c>
      <c r="E4435">
        <v>8</v>
      </c>
      <c r="F4435">
        <v>398.7</v>
      </c>
      <c r="G4435">
        <v>3189.6</v>
      </c>
      <c r="H4435" t="s">
        <v>110</v>
      </c>
      <c r="I4435" t="s">
        <v>576</v>
      </c>
      <c r="J4435" t="s">
        <v>44</v>
      </c>
      <c r="K4435">
        <v>2024</v>
      </c>
      <c r="L4435" t="s">
        <v>6527</v>
      </c>
      <c r="M4435" t="s">
        <v>6521</v>
      </c>
    </row>
    <row r="4436" spans="1:13" x14ac:dyDescent="0.35">
      <c r="A4436" t="s">
        <v>2948</v>
      </c>
      <c r="B4436" s="1">
        <v>44977</v>
      </c>
      <c r="C4436" t="s">
        <v>70</v>
      </c>
      <c r="D4436" t="s">
        <v>164</v>
      </c>
      <c r="E4436">
        <v>10</v>
      </c>
      <c r="F4436">
        <v>0</v>
      </c>
      <c r="G4436">
        <v>0</v>
      </c>
      <c r="H4436" t="s">
        <v>29</v>
      </c>
      <c r="I4436" t="s">
        <v>1800</v>
      </c>
      <c r="J4436" t="s">
        <v>44</v>
      </c>
      <c r="K4436">
        <v>2023</v>
      </c>
      <c r="L4436" t="s">
        <v>6529</v>
      </c>
      <c r="M4436" t="s">
        <v>6521</v>
      </c>
    </row>
    <row r="4437" spans="1:13" x14ac:dyDescent="0.35">
      <c r="A4437" t="s">
        <v>2949</v>
      </c>
      <c r="B4437" s="1">
        <v>45007</v>
      </c>
      <c r="C4437" t="s">
        <v>70</v>
      </c>
      <c r="D4437" t="s">
        <v>164</v>
      </c>
      <c r="E4437">
        <v>10</v>
      </c>
      <c r="F4437">
        <v>968.31</v>
      </c>
      <c r="G4437">
        <v>9683.1</v>
      </c>
      <c r="H4437" t="s">
        <v>29</v>
      </c>
      <c r="I4437" t="s">
        <v>1469</v>
      </c>
      <c r="J4437" t="s">
        <v>47</v>
      </c>
      <c r="K4437">
        <v>2023</v>
      </c>
      <c r="L4437" t="s">
        <v>6533</v>
      </c>
      <c r="M4437" t="s">
        <v>6521</v>
      </c>
    </row>
    <row r="4438" spans="1:13" x14ac:dyDescent="0.35">
      <c r="A4438" t="s">
        <v>2982</v>
      </c>
      <c r="B4438" s="1">
        <v>45462</v>
      </c>
      <c r="C4438" t="s">
        <v>70</v>
      </c>
      <c r="D4438" t="s">
        <v>164</v>
      </c>
      <c r="E4438">
        <v>5</v>
      </c>
      <c r="F4438">
        <v>907.12</v>
      </c>
      <c r="G4438">
        <v>4535.6000000000004</v>
      </c>
      <c r="H4438" t="s">
        <v>42</v>
      </c>
      <c r="I4438" t="s">
        <v>18</v>
      </c>
      <c r="J4438" t="s">
        <v>19</v>
      </c>
      <c r="K4438">
        <v>2024</v>
      </c>
      <c r="L4438" t="s">
        <v>6531</v>
      </c>
      <c r="M4438" t="s">
        <v>6521</v>
      </c>
    </row>
    <row r="4439" spans="1:13" x14ac:dyDescent="0.35">
      <c r="A4439" t="s">
        <v>2996</v>
      </c>
      <c r="B4439" s="1">
        <v>45445</v>
      </c>
      <c r="C4439" t="s">
        <v>70</v>
      </c>
      <c r="D4439" t="s">
        <v>164</v>
      </c>
      <c r="E4439">
        <v>5</v>
      </c>
      <c r="F4439">
        <v>709.41</v>
      </c>
      <c r="G4439">
        <v>3547.05</v>
      </c>
      <c r="H4439" t="s">
        <v>136</v>
      </c>
      <c r="I4439" t="s">
        <v>783</v>
      </c>
      <c r="J4439" t="s">
        <v>19</v>
      </c>
      <c r="K4439">
        <v>2024</v>
      </c>
      <c r="L4439" t="s">
        <v>6531</v>
      </c>
      <c r="M4439" t="s">
        <v>6521</v>
      </c>
    </row>
    <row r="4440" spans="1:13" x14ac:dyDescent="0.35">
      <c r="A4440" t="s">
        <v>3175</v>
      </c>
      <c r="B4440" s="1">
        <v>45089</v>
      </c>
      <c r="C4440" t="s">
        <v>70</v>
      </c>
      <c r="D4440" t="s">
        <v>164</v>
      </c>
      <c r="E4440">
        <v>6</v>
      </c>
      <c r="F4440">
        <v>973.12</v>
      </c>
      <c r="G4440">
        <v>5838.72</v>
      </c>
      <c r="H4440" t="s">
        <v>136</v>
      </c>
      <c r="I4440" t="s">
        <v>845</v>
      </c>
      <c r="J4440" t="s">
        <v>31</v>
      </c>
      <c r="K4440">
        <v>2023</v>
      </c>
      <c r="L4440" t="s">
        <v>6531</v>
      </c>
      <c r="M4440" t="s">
        <v>6521</v>
      </c>
    </row>
    <row r="4441" spans="1:13" x14ac:dyDescent="0.35">
      <c r="A4441" t="s">
        <v>3346</v>
      </c>
      <c r="B4441" s="1">
        <v>44971</v>
      </c>
      <c r="C4441" t="s">
        <v>70</v>
      </c>
      <c r="D4441" t="s">
        <v>164</v>
      </c>
      <c r="E4441">
        <v>-5</v>
      </c>
      <c r="F4441">
        <v>695.87</v>
      </c>
      <c r="G4441">
        <v>3479.35</v>
      </c>
      <c r="H4441" t="s">
        <v>136</v>
      </c>
      <c r="I4441" t="s">
        <v>1196</v>
      </c>
      <c r="J4441" t="s">
        <v>44</v>
      </c>
      <c r="K4441">
        <v>2023</v>
      </c>
      <c r="L4441" t="s">
        <v>6529</v>
      </c>
      <c r="M4441" t="s">
        <v>6521</v>
      </c>
    </row>
    <row r="4442" spans="1:13" x14ac:dyDescent="0.35">
      <c r="A4442" t="s">
        <v>3365</v>
      </c>
      <c r="B4442" s="1">
        <v>45542</v>
      </c>
      <c r="C4442" t="s">
        <v>70</v>
      </c>
      <c r="D4442" t="s">
        <v>164</v>
      </c>
      <c r="E4442">
        <v>5</v>
      </c>
      <c r="F4442">
        <v>866.02</v>
      </c>
      <c r="G4442">
        <v>4330.1000000000004</v>
      </c>
      <c r="H4442" t="s">
        <v>29</v>
      </c>
      <c r="I4442" t="s">
        <v>6536</v>
      </c>
      <c r="J4442" t="s">
        <v>44</v>
      </c>
      <c r="K4442">
        <v>2024</v>
      </c>
      <c r="L4442" t="s">
        <v>6525</v>
      </c>
      <c r="M4442" t="s">
        <v>6521</v>
      </c>
    </row>
    <row r="4443" spans="1:13" x14ac:dyDescent="0.35">
      <c r="A4443" t="s">
        <v>3373</v>
      </c>
      <c r="B4443" s="1">
        <v>45009</v>
      </c>
      <c r="C4443" t="s">
        <v>70</v>
      </c>
      <c r="D4443" t="s">
        <v>164</v>
      </c>
      <c r="E4443">
        <v>2</v>
      </c>
      <c r="F4443">
        <v>545.07000000000005</v>
      </c>
      <c r="G4443">
        <v>1090.1400000000001</v>
      </c>
      <c r="H4443" t="s">
        <v>104</v>
      </c>
      <c r="I4443" t="s">
        <v>646</v>
      </c>
      <c r="J4443" t="s">
        <v>39</v>
      </c>
      <c r="K4443">
        <v>2023</v>
      </c>
      <c r="L4443" t="s">
        <v>6533</v>
      </c>
      <c r="M4443" t="s">
        <v>6521</v>
      </c>
    </row>
    <row r="4444" spans="1:13" x14ac:dyDescent="0.35">
      <c r="A4444" t="s">
        <v>3388</v>
      </c>
      <c r="B4444" s="1">
        <v>45216</v>
      </c>
      <c r="C4444" t="s">
        <v>70</v>
      </c>
      <c r="D4444" t="s">
        <v>164</v>
      </c>
      <c r="E4444">
        <v>6</v>
      </c>
      <c r="F4444">
        <v>369.81</v>
      </c>
      <c r="G4444">
        <v>2218.86</v>
      </c>
      <c r="H4444" t="s">
        <v>110</v>
      </c>
      <c r="I4444" t="s">
        <v>2046</v>
      </c>
      <c r="J4444" t="s">
        <v>14</v>
      </c>
      <c r="K4444">
        <v>2023</v>
      </c>
      <c r="L4444" t="s">
        <v>6522</v>
      </c>
      <c r="M4444" t="s">
        <v>6521</v>
      </c>
    </row>
    <row r="4445" spans="1:13" x14ac:dyDescent="0.35">
      <c r="A4445" t="s">
        <v>3409</v>
      </c>
      <c r="B4445" s="1">
        <v>45277</v>
      </c>
      <c r="C4445" t="s">
        <v>70</v>
      </c>
      <c r="D4445" t="s">
        <v>164</v>
      </c>
      <c r="E4445">
        <v>8</v>
      </c>
      <c r="F4445">
        <v>757.9</v>
      </c>
      <c r="G4445">
        <v>6063.2</v>
      </c>
      <c r="H4445" t="s">
        <v>136</v>
      </c>
      <c r="I4445" t="s">
        <v>993</v>
      </c>
      <c r="J4445" t="s">
        <v>19</v>
      </c>
      <c r="K4445">
        <v>2023</v>
      </c>
      <c r="L4445" t="s">
        <v>6520</v>
      </c>
      <c r="M4445" t="s">
        <v>6521</v>
      </c>
    </row>
    <row r="4446" spans="1:13" x14ac:dyDescent="0.35">
      <c r="A4446" t="s">
        <v>3411</v>
      </c>
      <c r="B4446" s="1">
        <v>45475</v>
      </c>
      <c r="C4446" t="s">
        <v>70</v>
      </c>
      <c r="D4446" t="s">
        <v>164</v>
      </c>
      <c r="E4446">
        <v>3</v>
      </c>
      <c r="F4446">
        <v>470</v>
      </c>
      <c r="G4446">
        <v>1410</v>
      </c>
      <c r="H4446" t="s">
        <v>29</v>
      </c>
      <c r="I4446" t="s">
        <v>1555</v>
      </c>
      <c r="J4446" t="s">
        <v>47</v>
      </c>
      <c r="K4446">
        <v>2024</v>
      </c>
      <c r="L4446" t="s">
        <v>6534</v>
      </c>
      <c r="M4446" t="s">
        <v>6521</v>
      </c>
    </row>
    <row r="4447" spans="1:13" x14ac:dyDescent="0.35">
      <c r="A4447" t="s">
        <v>3557</v>
      </c>
      <c r="B4447" s="1">
        <v>45655</v>
      </c>
      <c r="C4447" t="s">
        <v>70</v>
      </c>
      <c r="D4447" t="s">
        <v>164</v>
      </c>
      <c r="E4447">
        <v>1</v>
      </c>
      <c r="F4447">
        <v>432.4</v>
      </c>
      <c r="G4447">
        <v>432.4</v>
      </c>
      <c r="H4447" t="s">
        <v>136</v>
      </c>
      <c r="I4447" t="s">
        <v>1574</v>
      </c>
      <c r="J4447" t="s">
        <v>14</v>
      </c>
      <c r="K4447">
        <v>2024</v>
      </c>
      <c r="L4447" t="s">
        <v>6520</v>
      </c>
      <c r="M4447" t="s">
        <v>6521</v>
      </c>
    </row>
    <row r="4448" spans="1:13" x14ac:dyDescent="0.35">
      <c r="A4448" t="s">
        <v>3605</v>
      </c>
      <c r="B4448" s="1">
        <v>45304</v>
      </c>
      <c r="C4448" t="s">
        <v>70</v>
      </c>
      <c r="D4448" t="s">
        <v>164</v>
      </c>
      <c r="E4448">
        <v>3</v>
      </c>
      <c r="F4448">
        <v>484.46</v>
      </c>
      <c r="G4448">
        <v>1453.38</v>
      </c>
      <c r="H4448" t="s">
        <v>136</v>
      </c>
      <c r="I4448" t="s">
        <v>568</v>
      </c>
      <c r="J4448" t="s">
        <v>44</v>
      </c>
      <c r="K4448">
        <v>2024</v>
      </c>
      <c r="L4448" t="s">
        <v>6524</v>
      </c>
      <c r="M4448" t="s">
        <v>6521</v>
      </c>
    </row>
    <row r="4449" spans="1:13" x14ac:dyDescent="0.35">
      <c r="A4449" t="s">
        <v>3611</v>
      </c>
      <c r="B4449" s="1">
        <v>45219</v>
      </c>
      <c r="C4449" t="s">
        <v>70</v>
      </c>
      <c r="D4449" t="s">
        <v>164</v>
      </c>
      <c r="E4449">
        <v>8</v>
      </c>
      <c r="F4449">
        <v>262.27999999999997</v>
      </c>
      <c r="G4449">
        <v>2098.2399999999998</v>
      </c>
      <c r="H4449" t="s">
        <v>104</v>
      </c>
      <c r="I4449" t="s">
        <v>1757</v>
      </c>
      <c r="J4449" t="s">
        <v>31</v>
      </c>
      <c r="K4449">
        <v>2023</v>
      </c>
      <c r="L4449" t="s">
        <v>6522</v>
      </c>
      <c r="M4449" t="s">
        <v>6521</v>
      </c>
    </row>
    <row r="4450" spans="1:13" x14ac:dyDescent="0.35">
      <c r="A4450" t="s">
        <v>3620</v>
      </c>
      <c r="B4450" s="1">
        <v>45073</v>
      </c>
      <c r="C4450" t="s">
        <v>70</v>
      </c>
      <c r="D4450" t="s">
        <v>164</v>
      </c>
      <c r="E4450">
        <v>8</v>
      </c>
      <c r="F4450">
        <v>308.85000000000002</v>
      </c>
      <c r="G4450">
        <v>2470.8000000000002</v>
      </c>
      <c r="H4450" t="s">
        <v>42</v>
      </c>
      <c r="I4450" t="s">
        <v>1439</v>
      </c>
      <c r="J4450" t="s">
        <v>47</v>
      </c>
      <c r="K4450">
        <v>2023</v>
      </c>
      <c r="L4450" t="s">
        <v>6532</v>
      </c>
      <c r="M4450" t="s">
        <v>6521</v>
      </c>
    </row>
    <row r="4451" spans="1:13" x14ac:dyDescent="0.35">
      <c r="A4451" t="s">
        <v>3641</v>
      </c>
      <c r="B4451" s="1">
        <v>45180</v>
      </c>
      <c r="C4451" t="s">
        <v>70</v>
      </c>
      <c r="D4451" t="s">
        <v>164</v>
      </c>
      <c r="E4451">
        <v>6</v>
      </c>
      <c r="F4451">
        <v>935.09</v>
      </c>
      <c r="G4451">
        <v>5610.54</v>
      </c>
      <c r="H4451" t="s">
        <v>136</v>
      </c>
      <c r="I4451" t="s">
        <v>877</v>
      </c>
      <c r="J4451" t="s">
        <v>47</v>
      </c>
      <c r="K4451">
        <v>2023</v>
      </c>
      <c r="L4451" t="s">
        <v>6525</v>
      </c>
      <c r="M4451" t="s">
        <v>6521</v>
      </c>
    </row>
    <row r="4452" spans="1:13" x14ac:dyDescent="0.35">
      <c r="A4452" t="s">
        <v>3707</v>
      </c>
      <c r="B4452" s="1">
        <v>45227</v>
      </c>
      <c r="C4452" t="s">
        <v>70</v>
      </c>
      <c r="D4452" t="s">
        <v>164</v>
      </c>
      <c r="E4452">
        <v>9</v>
      </c>
      <c r="F4452">
        <v>408.11</v>
      </c>
      <c r="G4452">
        <v>3672.99</v>
      </c>
      <c r="H4452" t="s">
        <v>42</v>
      </c>
      <c r="I4452" t="s">
        <v>1036</v>
      </c>
      <c r="J4452" t="s">
        <v>47</v>
      </c>
      <c r="K4452">
        <v>2023</v>
      </c>
      <c r="L4452" t="s">
        <v>6522</v>
      </c>
      <c r="M4452" t="s">
        <v>6521</v>
      </c>
    </row>
    <row r="4453" spans="1:13" x14ac:dyDescent="0.35">
      <c r="A4453" t="s">
        <v>3709</v>
      </c>
      <c r="B4453" s="1">
        <v>45453</v>
      </c>
      <c r="C4453" t="s">
        <v>70</v>
      </c>
      <c r="D4453" t="s">
        <v>164</v>
      </c>
      <c r="E4453">
        <v>9</v>
      </c>
      <c r="F4453">
        <v>447.11</v>
      </c>
      <c r="G4453">
        <v>4023.99</v>
      </c>
      <c r="H4453" t="s">
        <v>104</v>
      </c>
      <c r="I4453" t="s">
        <v>422</v>
      </c>
      <c r="J4453" t="s">
        <v>39</v>
      </c>
      <c r="K4453">
        <v>2024</v>
      </c>
      <c r="L4453" t="s">
        <v>6531</v>
      </c>
      <c r="M4453" t="s">
        <v>6521</v>
      </c>
    </row>
    <row r="4454" spans="1:13" x14ac:dyDescent="0.35">
      <c r="A4454" t="s">
        <v>3766</v>
      </c>
      <c r="B4454" s="1">
        <v>45520</v>
      </c>
      <c r="C4454" t="s">
        <v>70</v>
      </c>
      <c r="D4454" t="s">
        <v>164</v>
      </c>
      <c r="E4454">
        <v>7</v>
      </c>
      <c r="F4454">
        <v>124.66</v>
      </c>
      <c r="G4454">
        <v>872.62</v>
      </c>
      <c r="H4454" t="s">
        <v>104</v>
      </c>
      <c r="I4454" t="s">
        <v>698</v>
      </c>
      <c r="J4454" t="s">
        <v>39</v>
      </c>
      <c r="K4454">
        <v>2024</v>
      </c>
      <c r="L4454" t="s">
        <v>6530</v>
      </c>
      <c r="M4454" t="s">
        <v>6521</v>
      </c>
    </row>
    <row r="4455" spans="1:13" x14ac:dyDescent="0.35">
      <c r="A4455" t="s">
        <v>3856</v>
      </c>
      <c r="B4455" s="1">
        <v>44990</v>
      </c>
      <c r="C4455" t="s">
        <v>70</v>
      </c>
      <c r="D4455" t="s">
        <v>164</v>
      </c>
      <c r="E4455">
        <v>6</v>
      </c>
      <c r="F4455">
        <v>375.38</v>
      </c>
      <c r="G4455">
        <v>2252.2800000000002</v>
      </c>
      <c r="H4455" t="s">
        <v>110</v>
      </c>
      <c r="I4455" t="s">
        <v>578</v>
      </c>
      <c r="J4455" t="s">
        <v>6535</v>
      </c>
      <c r="K4455">
        <v>2023</v>
      </c>
      <c r="L4455" t="s">
        <v>6533</v>
      </c>
      <c r="M4455" t="s">
        <v>6521</v>
      </c>
    </row>
    <row r="4456" spans="1:13" x14ac:dyDescent="0.35">
      <c r="A4456" t="s">
        <v>4035</v>
      </c>
      <c r="B4456" s="1">
        <v>45439</v>
      </c>
      <c r="C4456" t="s">
        <v>70</v>
      </c>
      <c r="D4456" t="s">
        <v>164</v>
      </c>
      <c r="E4456">
        <v>5</v>
      </c>
      <c r="F4456">
        <v>342.23</v>
      </c>
      <c r="G4456">
        <v>1711.15</v>
      </c>
      <c r="H4456" t="s">
        <v>42</v>
      </c>
      <c r="I4456" t="s">
        <v>1226</v>
      </c>
      <c r="J4456" t="s">
        <v>39</v>
      </c>
      <c r="K4456">
        <v>2024</v>
      </c>
      <c r="L4456" t="s">
        <v>6532</v>
      </c>
      <c r="M4456" t="s">
        <v>6521</v>
      </c>
    </row>
    <row r="4457" spans="1:13" x14ac:dyDescent="0.35">
      <c r="A4457" t="s">
        <v>4106</v>
      </c>
      <c r="B4457" s="1">
        <v>44948</v>
      </c>
      <c r="C4457" t="s">
        <v>70</v>
      </c>
      <c r="D4457" t="s">
        <v>164</v>
      </c>
      <c r="E4457">
        <v>5</v>
      </c>
      <c r="F4457">
        <v>812.44</v>
      </c>
      <c r="G4457">
        <v>4062.2</v>
      </c>
      <c r="H4457" t="s">
        <v>29</v>
      </c>
      <c r="I4457" t="s">
        <v>396</v>
      </c>
      <c r="J4457" t="s">
        <v>19</v>
      </c>
      <c r="K4457">
        <v>2023</v>
      </c>
      <c r="L4457" t="s">
        <v>6524</v>
      </c>
      <c r="M4457" t="s">
        <v>6521</v>
      </c>
    </row>
    <row r="4458" spans="1:13" x14ac:dyDescent="0.35">
      <c r="A4458" t="s">
        <v>4128</v>
      </c>
      <c r="B4458" s="1">
        <v>45137</v>
      </c>
      <c r="C4458" t="s">
        <v>70</v>
      </c>
      <c r="D4458" t="s">
        <v>164</v>
      </c>
      <c r="E4458">
        <v>9</v>
      </c>
      <c r="F4458">
        <v>312.44</v>
      </c>
      <c r="G4458">
        <v>2811.96</v>
      </c>
      <c r="H4458" t="s">
        <v>104</v>
      </c>
      <c r="I4458" t="s">
        <v>2067</v>
      </c>
      <c r="J4458" t="s">
        <v>47</v>
      </c>
      <c r="K4458">
        <v>2023</v>
      </c>
      <c r="L4458" t="s">
        <v>6534</v>
      </c>
      <c r="M4458" t="s">
        <v>6521</v>
      </c>
    </row>
    <row r="4459" spans="1:13" x14ac:dyDescent="0.35">
      <c r="A4459" t="s">
        <v>4162</v>
      </c>
      <c r="B4459" s="1">
        <v>45392</v>
      </c>
      <c r="C4459" t="s">
        <v>70</v>
      </c>
      <c r="D4459" t="s">
        <v>164</v>
      </c>
      <c r="E4459">
        <v>7</v>
      </c>
      <c r="F4459">
        <v>988.63</v>
      </c>
      <c r="G4459">
        <v>6920.41</v>
      </c>
      <c r="H4459" t="s">
        <v>110</v>
      </c>
      <c r="I4459" t="s">
        <v>3743</v>
      </c>
      <c r="J4459" t="s">
        <v>19</v>
      </c>
      <c r="K4459">
        <v>2024</v>
      </c>
      <c r="L4459" t="s">
        <v>6527</v>
      </c>
      <c r="M4459" t="s">
        <v>6521</v>
      </c>
    </row>
    <row r="4460" spans="1:13" x14ac:dyDescent="0.35">
      <c r="A4460" t="s">
        <v>4182</v>
      </c>
      <c r="B4460" s="1">
        <v>45594</v>
      </c>
      <c r="C4460" t="s">
        <v>70</v>
      </c>
      <c r="D4460" t="s">
        <v>164</v>
      </c>
      <c r="E4460">
        <v>1</v>
      </c>
      <c r="F4460">
        <v>525.38</v>
      </c>
      <c r="G4460">
        <v>525.38</v>
      </c>
      <c r="H4460" t="s">
        <v>42</v>
      </c>
      <c r="I4460" t="s">
        <v>1068</v>
      </c>
      <c r="J4460" t="s">
        <v>47</v>
      </c>
      <c r="K4460">
        <v>2024</v>
      </c>
      <c r="L4460" t="s">
        <v>6522</v>
      </c>
      <c r="M4460" t="s">
        <v>6521</v>
      </c>
    </row>
    <row r="4461" spans="1:13" x14ac:dyDescent="0.35">
      <c r="A4461" t="s">
        <v>4318</v>
      </c>
      <c r="B4461" s="1">
        <v>45350</v>
      </c>
      <c r="C4461" t="s">
        <v>70</v>
      </c>
      <c r="D4461" t="s">
        <v>164</v>
      </c>
      <c r="E4461">
        <v>3</v>
      </c>
      <c r="F4461">
        <v>213.61</v>
      </c>
      <c r="G4461">
        <v>640.83000000000004</v>
      </c>
      <c r="H4461" t="s">
        <v>110</v>
      </c>
      <c r="I4461" t="s">
        <v>753</v>
      </c>
      <c r="J4461" t="s">
        <v>31</v>
      </c>
      <c r="K4461">
        <v>2024</v>
      </c>
      <c r="L4461" t="s">
        <v>6529</v>
      </c>
      <c r="M4461" t="s">
        <v>6521</v>
      </c>
    </row>
    <row r="4462" spans="1:13" x14ac:dyDescent="0.35">
      <c r="A4462" t="s">
        <v>4326</v>
      </c>
      <c r="B4462" s="1">
        <v>45470</v>
      </c>
      <c r="C4462" t="s">
        <v>70</v>
      </c>
      <c r="D4462" t="s">
        <v>164</v>
      </c>
      <c r="E4462">
        <v>10</v>
      </c>
      <c r="F4462">
        <v>991.71</v>
      </c>
      <c r="G4462">
        <v>9917.1</v>
      </c>
      <c r="H4462" t="s">
        <v>110</v>
      </c>
      <c r="I4462" t="s">
        <v>3578</v>
      </c>
      <c r="J4462" t="s">
        <v>47</v>
      </c>
      <c r="K4462">
        <v>2024</v>
      </c>
      <c r="L4462" t="s">
        <v>6531</v>
      </c>
      <c r="M4462" t="s">
        <v>6521</v>
      </c>
    </row>
    <row r="4463" spans="1:13" x14ac:dyDescent="0.35">
      <c r="A4463" t="s">
        <v>4382</v>
      </c>
      <c r="B4463" s="1">
        <v>44932</v>
      </c>
      <c r="C4463" t="s">
        <v>70</v>
      </c>
      <c r="D4463" t="s">
        <v>164</v>
      </c>
      <c r="E4463">
        <v>3</v>
      </c>
      <c r="F4463">
        <v>941.5</v>
      </c>
      <c r="G4463">
        <v>2824.5</v>
      </c>
      <c r="H4463" t="s">
        <v>42</v>
      </c>
      <c r="I4463" t="s">
        <v>365</v>
      </c>
      <c r="J4463" t="s">
        <v>19</v>
      </c>
      <c r="K4463">
        <v>2023</v>
      </c>
      <c r="L4463" t="s">
        <v>6524</v>
      </c>
      <c r="M4463" t="s">
        <v>6521</v>
      </c>
    </row>
    <row r="4464" spans="1:13" x14ac:dyDescent="0.35">
      <c r="A4464" t="s">
        <v>4428</v>
      </c>
      <c r="B4464" s="1">
        <v>45106</v>
      </c>
      <c r="C4464" t="s">
        <v>70</v>
      </c>
      <c r="D4464" t="s">
        <v>164</v>
      </c>
      <c r="E4464">
        <v>7</v>
      </c>
      <c r="F4464">
        <v>719.21</v>
      </c>
      <c r="G4464">
        <v>5034.47</v>
      </c>
      <c r="H4464" t="s">
        <v>42</v>
      </c>
      <c r="I4464" t="s">
        <v>145</v>
      </c>
      <c r="J4464" t="s">
        <v>19</v>
      </c>
      <c r="K4464">
        <v>2023</v>
      </c>
      <c r="L4464" t="s">
        <v>6531</v>
      </c>
      <c r="M4464" t="s">
        <v>6521</v>
      </c>
    </row>
    <row r="4465" spans="1:13" x14ac:dyDescent="0.35">
      <c r="A4465" t="s">
        <v>4539</v>
      </c>
      <c r="B4465" s="1">
        <v>45647</v>
      </c>
      <c r="C4465" t="s">
        <v>70</v>
      </c>
      <c r="D4465" t="s">
        <v>164</v>
      </c>
      <c r="E4465">
        <v>10</v>
      </c>
      <c r="F4465">
        <v>766.64</v>
      </c>
      <c r="G4465">
        <v>7666.4</v>
      </c>
      <c r="H4465" t="s">
        <v>29</v>
      </c>
      <c r="I4465" t="s">
        <v>319</v>
      </c>
      <c r="J4465" t="s">
        <v>44</v>
      </c>
      <c r="K4465">
        <v>2024</v>
      </c>
      <c r="L4465" t="s">
        <v>6520</v>
      </c>
      <c r="M4465" t="s">
        <v>6521</v>
      </c>
    </row>
    <row r="4466" spans="1:13" x14ac:dyDescent="0.35">
      <c r="A4466" t="s">
        <v>4560</v>
      </c>
      <c r="B4466" s="1">
        <v>44974</v>
      </c>
      <c r="C4466" t="s">
        <v>70</v>
      </c>
      <c r="D4466" t="s">
        <v>164</v>
      </c>
      <c r="E4466">
        <v>9</v>
      </c>
      <c r="F4466">
        <v>290.54000000000002</v>
      </c>
      <c r="G4466">
        <v>2614.86</v>
      </c>
      <c r="H4466" t="s">
        <v>29</v>
      </c>
      <c r="I4466" t="s">
        <v>1047</v>
      </c>
      <c r="J4466" t="s">
        <v>47</v>
      </c>
      <c r="K4466">
        <v>2023</v>
      </c>
      <c r="L4466" t="s">
        <v>6529</v>
      </c>
      <c r="M4466" t="s">
        <v>6521</v>
      </c>
    </row>
    <row r="4467" spans="1:13" x14ac:dyDescent="0.35">
      <c r="A4467" t="s">
        <v>4647</v>
      </c>
      <c r="B4467" s="1">
        <v>45120</v>
      </c>
      <c r="C4467" t="s">
        <v>70</v>
      </c>
      <c r="D4467" t="s">
        <v>164</v>
      </c>
      <c r="E4467">
        <v>9</v>
      </c>
      <c r="F4467">
        <v>686</v>
      </c>
      <c r="G4467">
        <v>6174</v>
      </c>
      <c r="H4467" t="s">
        <v>136</v>
      </c>
      <c r="I4467" t="s">
        <v>924</v>
      </c>
      <c r="J4467" t="s">
        <v>47</v>
      </c>
      <c r="K4467">
        <v>2023</v>
      </c>
      <c r="L4467" t="s">
        <v>6534</v>
      </c>
      <c r="M4467" t="s">
        <v>6521</v>
      </c>
    </row>
    <row r="4468" spans="1:13" x14ac:dyDescent="0.35">
      <c r="A4468" t="s">
        <v>4678</v>
      </c>
      <c r="B4468" s="1">
        <v>45322</v>
      </c>
      <c r="C4468" t="s">
        <v>70</v>
      </c>
      <c r="D4468" t="s">
        <v>164</v>
      </c>
      <c r="E4468">
        <v>9</v>
      </c>
      <c r="F4468">
        <v>115.43</v>
      </c>
      <c r="G4468">
        <v>1038.8699999999999</v>
      </c>
      <c r="H4468" t="s">
        <v>136</v>
      </c>
      <c r="I4468" t="s">
        <v>1295</v>
      </c>
      <c r="J4468" t="s">
        <v>44</v>
      </c>
      <c r="K4468">
        <v>2024</v>
      </c>
      <c r="L4468" t="s">
        <v>6524</v>
      </c>
      <c r="M4468" t="s">
        <v>6521</v>
      </c>
    </row>
    <row r="4469" spans="1:13" x14ac:dyDescent="0.35">
      <c r="A4469" t="s">
        <v>4775</v>
      </c>
      <c r="B4469" s="1">
        <v>45588</v>
      </c>
      <c r="C4469" t="s">
        <v>70</v>
      </c>
      <c r="D4469" t="s">
        <v>164</v>
      </c>
      <c r="E4469">
        <v>9</v>
      </c>
      <c r="F4469">
        <v>456.73</v>
      </c>
      <c r="G4469">
        <v>4110.57</v>
      </c>
      <c r="H4469" t="s">
        <v>29</v>
      </c>
      <c r="I4469" t="s">
        <v>741</v>
      </c>
      <c r="J4469" t="s">
        <v>47</v>
      </c>
      <c r="K4469">
        <v>2024</v>
      </c>
      <c r="L4469" t="s">
        <v>6522</v>
      </c>
      <c r="M4469" t="s">
        <v>6521</v>
      </c>
    </row>
    <row r="4470" spans="1:13" x14ac:dyDescent="0.35">
      <c r="A4470" t="s">
        <v>4826</v>
      </c>
      <c r="B4470" s="1">
        <v>45403</v>
      </c>
      <c r="C4470" t="s">
        <v>70</v>
      </c>
      <c r="D4470" t="s">
        <v>164</v>
      </c>
      <c r="E4470">
        <v>9</v>
      </c>
      <c r="F4470">
        <v>727.28</v>
      </c>
      <c r="G4470">
        <v>6545.52</v>
      </c>
      <c r="H4470" t="s">
        <v>110</v>
      </c>
      <c r="I4470" t="s">
        <v>331</v>
      </c>
      <c r="J4470" t="s">
        <v>19</v>
      </c>
      <c r="K4470">
        <v>2024</v>
      </c>
      <c r="L4470" t="s">
        <v>6527</v>
      </c>
      <c r="M4470" t="s">
        <v>6521</v>
      </c>
    </row>
    <row r="4471" spans="1:13" x14ac:dyDescent="0.35">
      <c r="A4471" t="s">
        <v>4830</v>
      </c>
      <c r="B4471" s="1">
        <v>44962</v>
      </c>
      <c r="C4471" t="s">
        <v>70</v>
      </c>
      <c r="D4471" t="s">
        <v>164</v>
      </c>
      <c r="E4471">
        <v>7</v>
      </c>
      <c r="F4471">
        <v>253.44</v>
      </c>
      <c r="G4471">
        <v>1774.08</v>
      </c>
      <c r="H4471" t="s">
        <v>42</v>
      </c>
      <c r="I4471" t="s">
        <v>712</v>
      </c>
      <c r="J4471" t="s">
        <v>31</v>
      </c>
      <c r="K4471">
        <v>2023</v>
      </c>
      <c r="L4471" t="s">
        <v>6529</v>
      </c>
      <c r="M4471" t="s">
        <v>6521</v>
      </c>
    </row>
    <row r="4472" spans="1:13" x14ac:dyDescent="0.35">
      <c r="A4472" t="s">
        <v>4964</v>
      </c>
      <c r="B4472" s="1">
        <v>45126</v>
      </c>
      <c r="C4472" t="s">
        <v>70</v>
      </c>
      <c r="D4472" t="s">
        <v>164</v>
      </c>
      <c r="E4472">
        <v>4</v>
      </c>
      <c r="F4472">
        <v>642.46</v>
      </c>
      <c r="G4472">
        <v>2569.84</v>
      </c>
      <c r="H4472" t="s">
        <v>29</v>
      </c>
      <c r="I4472" t="s">
        <v>2067</v>
      </c>
      <c r="J4472" t="s">
        <v>44</v>
      </c>
      <c r="K4472">
        <v>2023</v>
      </c>
      <c r="L4472" t="s">
        <v>6534</v>
      </c>
      <c r="M4472" t="s">
        <v>6521</v>
      </c>
    </row>
    <row r="4473" spans="1:13" x14ac:dyDescent="0.35">
      <c r="A4473" t="s">
        <v>5027</v>
      </c>
      <c r="B4473" s="1">
        <v>45365</v>
      </c>
      <c r="C4473" t="s">
        <v>70</v>
      </c>
      <c r="D4473" t="s">
        <v>164</v>
      </c>
      <c r="E4473">
        <v>1</v>
      </c>
      <c r="F4473">
        <v>538.89</v>
      </c>
      <c r="G4473">
        <v>538.89</v>
      </c>
      <c r="H4473" t="s">
        <v>104</v>
      </c>
      <c r="I4473" t="s">
        <v>845</v>
      </c>
      <c r="J4473" t="s">
        <v>44</v>
      </c>
      <c r="K4473">
        <v>2024</v>
      </c>
      <c r="L4473" t="s">
        <v>6533</v>
      </c>
      <c r="M4473" t="s">
        <v>6521</v>
      </c>
    </row>
    <row r="4474" spans="1:13" x14ac:dyDescent="0.35">
      <c r="A4474" t="s">
        <v>5054</v>
      </c>
      <c r="B4474" s="1">
        <v>44935</v>
      </c>
      <c r="C4474" t="s">
        <v>70</v>
      </c>
      <c r="D4474" t="s">
        <v>164</v>
      </c>
      <c r="E4474">
        <v>4</v>
      </c>
      <c r="F4474">
        <v>208.19</v>
      </c>
      <c r="G4474">
        <v>832.76</v>
      </c>
      <c r="H4474" t="s">
        <v>29</v>
      </c>
      <c r="I4474" t="s">
        <v>1043</v>
      </c>
      <c r="J4474" t="s">
        <v>44</v>
      </c>
      <c r="K4474">
        <v>2023</v>
      </c>
      <c r="L4474" t="s">
        <v>6524</v>
      </c>
      <c r="M4474" t="s">
        <v>6521</v>
      </c>
    </row>
    <row r="4475" spans="1:13" x14ac:dyDescent="0.35">
      <c r="A4475" t="s">
        <v>5088</v>
      </c>
      <c r="B4475" s="1">
        <v>45543</v>
      </c>
      <c r="C4475" t="s">
        <v>70</v>
      </c>
      <c r="D4475" t="s">
        <v>164</v>
      </c>
      <c r="E4475">
        <v>1</v>
      </c>
      <c r="F4475">
        <v>183.66</v>
      </c>
      <c r="G4475">
        <v>183.66</v>
      </c>
      <c r="H4475" t="s">
        <v>104</v>
      </c>
      <c r="I4475" t="s">
        <v>2301</v>
      </c>
      <c r="J4475" t="s">
        <v>14</v>
      </c>
      <c r="K4475">
        <v>2024</v>
      </c>
      <c r="L4475" t="s">
        <v>6525</v>
      </c>
      <c r="M4475" t="s">
        <v>6521</v>
      </c>
    </row>
    <row r="4476" spans="1:13" x14ac:dyDescent="0.35">
      <c r="A4476" t="s">
        <v>5122</v>
      </c>
      <c r="B4476" s="1">
        <v>45651</v>
      </c>
      <c r="C4476" t="s">
        <v>70</v>
      </c>
      <c r="D4476" t="s">
        <v>164</v>
      </c>
      <c r="E4476">
        <v>5</v>
      </c>
      <c r="F4476">
        <v>827.6</v>
      </c>
      <c r="G4476">
        <v>4138</v>
      </c>
      <c r="H4476" t="s">
        <v>29</v>
      </c>
      <c r="I4476" t="s">
        <v>120</v>
      </c>
      <c r="J4476" t="s">
        <v>14</v>
      </c>
      <c r="K4476">
        <v>2024</v>
      </c>
      <c r="L4476" t="s">
        <v>6520</v>
      </c>
      <c r="M4476" t="s">
        <v>6521</v>
      </c>
    </row>
    <row r="4477" spans="1:13" x14ac:dyDescent="0.35">
      <c r="A4477" t="s">
        <v>5221</v>
      </c>
      <c r="B4477" s="1">
        <v>45402</v>
      </c>
      <c r="C4477" t="s">
        <v>70</v>
      </c>
      <c r="D4477" t="s">
        <v>164</v>
      </c>
      <c r="E4477">
        <v>8</v>
      </c>
      <c r="F4477">
        <v>65.900000000000006</v>
      </c>
      <c r="G4477">
        <v>527.20000000000005</v>
      </c>
      <c r="H4477" t="s">
        <v>104</v>
      </c>
      <c r="I4477" t="s">
        <v>1200</v>
      </c>
      <c r="J4477" t="s">
        <v>31</v>
      </c>
      <c r="K4477">
        <v>2024</v>
      </c>
      <c r="L4477" t="s">
        <v>6527</v>
      </c>
      <c r="M4477" t="s">
        <v>6521</v>
      </c>
    </row>
    <row r="4478" spans="1:13" x14ac:dyDescent="0.35">
      <c r="A4478" t="s">
        <v>5229</v>
      </c>
      <c r="B4478" s="1">
        <v>45241</v>
      </c>
      <c r="C4478" t="s">
        <v>70</v>
      </c>
      <c r="D4478" t="s">
        <v>164</v>
      </c>
      <c r="E4478">
        <v>1</v>
      </c>
      <c r="F4478">
        <v>517.04999999999995</v>
      </c>
      <c r="G4478">
        <v>517.04999999999995</v>
      </c>
      <c r="H4478" t="s">
        <v>29</v>
      </c>
      <c r="I4478" t="s">
        <v>1932</v>
      </c>
      <c r="J4478" t="s">
        <v>31</v>
      </c>
      <c r="K4478">
        <v>2023</v>
      </c>
      <c r="L4478" t="s">
        <v>6526</v>
      </c>
      <c r="M4478" t="s">
        <v>6521</v>
      </c>
    </row>
    <row r="4479" spans="1:13" x14ac:dyDescent="0.35">
      <c r="A4479" t="s">
        <v>5250</v>
      </c>
      <c r="B4479" s="1">
        <v>45152</v>
      </c>
      <c r="C4479" t="s">
        <v>70</v>
      </c>
      <c r="D4479" t="s">
        <v>164</v>
      </c>
      <c r="E4479">
        <v>10</v>
      </c>
      <c r="F4479">
        <v>796.2</v>
      </c>
      <c r="G4479">
        <v>7962</v>
      </c>
      <c r="H4479" t="s">
        <v>42</v>
      </c>
      <c r="I4479" t="s">
        <v>1224</v>
      </c>
      <c r="J4479" t="s">
        <v>47</v>
      </c>
      <c r="K4479">
        <v>2023</v>
      </c>
      <c r="L4479" t="s">
        <v>6530</v>
      </c>
      <c r="M4479" t="s">
        <v>6521</v>
      </c>
    </row>
    <row r="4480" spans="1:13" x14ac:dyDescent="0.35">
      <c r="A4480" t="s">
        <v>5264</v>
      </c>
      <c r="B4480" s="1">
        <v>45471</v>
      </c>
      <c r="C4480" t="s">
        <v>70</v>
      </c>
      <c r="D4480" t="s">
        <v>164</v>
      </c>
      <c r="E4480">
        <v>7</v>
      </c>
      <c r="F4480">
        <v>354.11</v>
      </c>
      <c r="G4480">
        <v>2478.77</v>
      </c>
      <c r="H4480" t="s">
        <v>110</v>
      </c>
      <c r="I4480" t="s">
        <v>1061</v>
      </c>
      <c r="J4480" t="s">
        <v>19</v>
      </c>
      <c r="K4480">
        <v>2024</v>
      </c>
      <c r="L4480" t="s">
        <v>6531</v>
      </c>
      <c r="M4480" t="s">
        <v>6521</v>
      </c>
    </row>
    <row r="4481" spans="1:13" x14ac:dyDescent="0.35">
      <c r="A4481" t="s">
        <v>5283</v>
      </c>
      <c r="B4481" s="1">
        <v>45212</v>
      </c>
      <c r="C4481" t="s">
        <v>70</v>
      </c>
      <c r="D4481" t="s">
        <v>164</v>
      </c>
      <c r="E4481">
        <v>3</v>
      </c>
      <c r="F4481">
        <v>788.71</v>
      </c>
      <c r="G4481">
        <v>2366.13</v>
      </c>
      <c r="H4481" t="s">
        <v>104</v>
      </c>
      <c r="I4481" t="s">
        <v>1052</v>
      </c>
      <c r="J4481" t="s">
        <v>47</v>
      </c>
      <c r="K4481">
        <v>2023</v>
      </c>
      <c r="L4481" t="s">
        <v>6522</v>
      </c>
      <c r="M4481" t="s">
        <v>6521</v>
      </c>
    </row>
    <row r="4482" spans="1:13" x14ac:dyDescent="0.35">
      <c r="A4482" t="s">
        <v>5418</v>
      </c>
      <c r="B4482" s="1">
        <v>45319</v>
      </c>
      <c r="C4482" t="s">
        <v>70</v>
      </c>
      <c r="D4482" t="s">
        <v>164</v>
      </c>
      <c r="E4482">
        <v>10</v>
      </c>
      <c r="F4482">
        <v>570.63</v>
      </c>
      <c r="G4482">
        <v>5706.3</v>
      </c>
      <c r="H4482" t="s">
        <v>104</v>
      </c>
      <c r="I4482" t="s">
        <v>587</v>
      </c>
      <c r="J4482" t="s">
        <v>39</v>
      </c>
      <c r="K4482">
        <v>2024</v>
      </c>
      <c r="L4482" t="s">
        <v>6524</v>
      </c>
      <c r="M4482" t="s">
        <v>6521</v>
      </c>
    </row>
    <row r="4483" spans="1:13" x14ac:dyDescent="0.35">
      <c r="A4483" t="s">
        <v>5423</v>
      </c>
      <c r="B4483" s="1">
        <v>45149</v>
      </c>
      <c r="C4483" t="s">
        <v>70</v>
      </c>
      <c r="D4483" t="s">
        <v>164</v>
      </c>
      <c r="E4483">
        <v>1</v>
      </c>
      <c r="F4483">
        <v>149.49</v>
      </c>
      <c r="G4483">
        <v>149.49</v>
      </c>
      <c r="H4483" t="s">
        <v>29</v>
      </c>
      <c r="I4483" t="s">
        <v>830</v>
      </c>
      <c r="J4483" t="s">
        <v>14</v>
      </c>
      <c r="K4483">
        <v>2023</v>
      </c>
      <c r="L4483" t="s">
        <v>6530</v>
      </c>
      <c r="M4483" t="s">
        <v>6521</v>
      </c>
    </row>
    <row r="4484" spans="1:13" x14ac:dyDescent="0.35">
      <c r="A4484" t="s">
        <v>5428</v>
      </c>
      <c r="B4484" s="1">
        <v>45020</v>
      </c>
      <c r="C4484" t="s">
        <v>70</v>
      </c>
      <c r="D4484" t="s">
        <v>164</v>
      </c>
      <c r="E4484">
        <v>2</v>
      </c>
      <c r="F4484">
        <v>552.20000000000005</v>
      </c>
      <c r="G4484">
        <v>1104.4000000000001</v>
      </c>
      <c r="H4484" t="s">
        <v>42</v>
      </c>
      <c r="I4484" t="s">
        <v>457</v>
      </c>
      <c r="J4484" t="s">
        <v>14</v>
      </c>
      <c r="K4484">
        <v>2023</v>
      </c>
      <c r="L4484" t="s">
        <v>6527</v>
      </c>
      <c r="M4484" t="s">
        <v>6521</v>
      </c>
    </row>
    <row r="4485" spans="1:13" x14ac:dyDescent="0.35">
      <c r="A4485" t="s">
        <v>5451</v>
      </c>
      <c r="B4485" s="1">
        <v>45112</v>
      </c>
      <c r="C4485" t="s">
        <v>70</v>
      </c>
      <c r="D4485" t="s">
        <v>164</v>
      </c>
      <c r="E4485">
        <v>3</v>
      </c>
      <c r="F4485">
        <v>290.3</v>
      </c>
      <c r="G4485">
        <v>870.9</v>
      </c>
      <c r="H4485" t="s">
        <v>110</v>
      </c>
      <c r="I4485" t="s">
        <v>236</v>
      </c>
      <c r="J4485" t="s">
        <v>47</v>
      </c>
      <c r="K4485">
        <v>2023</v>
      </c>
      <c r="L4485" t="s">
        <v>6534</v>
      </c>
      <c r="M4485" t="s">
        <v>6521</v>
      </c>
    </row>
    <row r="4486" spans="1:13" x14ac:dyDescent="0.35">
      <c r="A4486" t="s">
        <v>5515</v>
      </c>
      <c r="B4486" s="1">
        <v>45489</v>
      </c>
      <c r="C4486" t="s">
        <v>70</v>
      </c>
      <c r="D4486" t="s">
        <v>164</v>
      </c>
      <c r="E4486">
        <v>2</v>
      </c>
      <c r="F4486">
        <v>573.62</v>
      </c>
      <c r="G4486">
        <v>1147.24</v>
      </c>
      <c r="H4486" t="s">
        <v>110</v>
      </c>
      <c r="I4486" t="s">
        <v>129</v>
      </c>
      <c r="J4486" t="s">
        <v>31</v>
      </c>
      <c r="K4486">
        <v>2024</v>
      </c>
      <c r="L4486" t="s">
        <v>6534</v>
      </c>
      <c r="M4486" t="s">
        <v>6521</v>
      </c>
    </row>
    <row r="4487" spans="1:13" x14ac:dyDescent="0.35">
      <c r="A4487" t="s">
        <v>5542</v>
      </c>
      <c r="B4487" s="1">
        <v>45132</v>
      </c>
      <c r="C4487" t="s">
        <v>70</v>
      </c>
      <c r="D4487" t="s">
        <v>164</v>
      </c>
      <c r="E4487">
        <v>7</v>
      </c>
      <c r="F4487">
        <v>540.26</v>
      </c>
      <c r="G4487">
        <v>3781.82</v>
      </c>
      <c r="H4487" t="s">
        <v>110</v>
      </c>
      <c r="I4487" t="s">
        <v>1291</v>
      </c>
      <c r="J4487" t="s">
        <v>47</v>
      </c>
      <c r="K4487">
        <v>2023</v>
      </c>
      <c r="L4487" t="s">
        <v>6534</v>
      </c>
      <c r="M4487" t="s">
        <v>6521</v>
      </c>
    </row>
    <row r="4488" spans="1:13" x14ac:dyDescent="0.35">
      <c r="A4488" t="s">
        <v>5580</v>
      </c>
      <c r="B4488" s="1">
        <v>45637</v>
      </c>
      <c r="C4488" t="s">
        <v>70</v>
      </c>
      <c r="D4488" t="s">
        <v>164</v>
      </c>
      <c r="E4488">
        <v>2</v>
      </c>
      <c r="F4488">
        <v>833.41</v>
      </c>
      <c r="G4488">
        <v>1666.82</v>
      </c>
      <c r="H4488" t="s">
        <v>104</v>
      </c>
      <c r="I4488" t="s">
        <v>35</v>
      </c>
      <c r="J4488" t="s">
        <v>39</v>
      </c>
      <c r="K4488">
        <v>2024</v>
      </c>
      <c r="L4488" t="s">
        <v>6520</v>
      </c>
      <c r="M4488" t="s">
        <v>6521</v>
      </c>
    </row>
    <row r="4489" spans="1:13" x14ac:dyDescent="0.35">
      <c r="A4489" t="s">
        <v>5592</v>
      </c>
      <c r="B4489" s="1">
        <v>45566</v>
      </c>
      <c r="C4489" t="s">
        <v>70</v>
      </c>
      <c r="D4489" t="s">
        <v>164</v>
      </c>
      <c r="E4489">
        <v>1</v>
      </c>
      <c r="F4489">
        <v>669.18</v>
      </c>
      <c r="G4489">
        <v>669.18</v>
      </c>
      <c r="H4489" t="s">
        <v>42</v>
      </c>
      <c r="I4489" t="s">
        <v>585</v>
      </c>
      <c r="J4489" t="s">
        <v>19</v>
      </c>
      <c r="K4489">
        <v>2024</v>
      </c>
      <c r="L4489" t="s">
        <v>6522</v>
      </c>
      <c r="M4489" t="s">
        <v>6521</v>
      </c>
    </row>
    <row r="4490" spans="1:13" x14ac:dyDescent="0.35">
      <c r="A4490" t="s">
        <v>5602</v>
      </c>
      <c r="B4490" s="1">
        <v>44983</v>
      </c>
      <c r="C4490" t="s">
        <v>70</v>
      </c>
      <c r="D4490" t="s">
        <v>164</v>
      </c>
      <c r="E4490">
        <v>6</v>
      </c>
      <c r="F4490">
        <v>0</v>
      </c>
      <c r="G4490">
        <v>0</v>
      </c>
      <c r="H4490" t="s">
        <v>104</v>
      </c>
      <c r="I4490" t="s">
        <v>319</v>
      </c>
      <c r="J4490" t="s">
        <v>39</v>
      </c>
      <c r="K4490">
        <v>2023</v>
      </c>
      <c r="L4490" t="s">
        <v>6529</v>
      </c>
      <c r="M4490" t="s">
        <v>6521</v>
      </c>
    </row>
    <row r="4491" spans="1:13" x14ac:dyDescent="0.35">
      <c r="A4491" t="s">
        <v>5694</v>
      </c>
      <c r="B4491" s="1">
        <v>45124</v>
      </c>
      <c r="C4491" t="s">
        <v>70</v>
      </c>
      <c r="D4491" t="s">
        <v>164</v>
      </c>
      <c r="E4491">
        <v>9</v>
      </c>
      <c r="F4491">
        <v>289.83999999999997</v>
      </c>
      <c r="G4491">
        <v>2608.56</v>
      </c>
      <c r="H4491" t="s">
        <v>104</v>
      </c>
      <c r="I4491" t="s">
        <v>427</v>
      </c>
      <c r="J4491" t="s">
        <v>19</v>
      </c>
      <c r="K4491">
        <v>2023</v>
      </c>
      <c r="L4491" t="s">
        <v>6534</v>
      </c>
      <c r="M4491" t="s">
        <v>6521</v>
      </c>
    </row>
    <row r="4492" spans="1:13" x14ac:dyDescent="0.35">
      <c r="A4492" t="s">
        <v>5709</v>
      </c>
      <c r="B4492" s="1">
        <v>45407</v>
      </c>
      <c r="C4492" t="s">
        <v>70</v>
      </c>
      <c r="D4492" t="s">
        <v>164</v>
      </c>
      <c r="E4492">
        <v>4</v>
      </c>
      <c r="F4492">
        <v>278.7</v>
      </c>
      <c r="G4492">
        <v>1114.8</v>
      </c>
      <c r="H4492" t="s">
        <v>42</v>
      </c>
      <c r="I4492" t="s">
        <v>420</v>
      </c>
      <c r="J4492" t="s">
        <v>31</v>
      </c>
      <c r="K4492">
        <v>2024</v>
      </c>
      <c r="L4492" t="s">
        <v>6527</v>
      </c>
      <c r="M4492" t="s">
        <v>6521</v>
      </c>
    </row>
    <row r="4493" spans="1:13" x14ac:dyDescent="0.35">
      <c r="A4493" t="s">
        <v>5711</v>
      </c>
      <c r="B4493" s="1">
        <v>45500</v>
      </c>
      <c r="C4493" t="s">
        <v>70</v>
      </c>
      <c r="D4493" t="s">
        <v>164</v>
      </c>
      <c r="E4493">
        <v>2</v>
      </c>
      <c r="F4493">
        <v>60.57</v>
      </c>
      <c r="G4493">
        <v>121.14</v>
      </c>
      <c r="H4493" t="s">
        <v>42</v>
      </c>
      <c r="I4493" t="s">
        <v>1793</v>
      </c>
      <c r="J4493" t="s">
        <v>31</v>
      </c>
      <c r="K4493">
        <v>2024</v>
      </c>
      <c r="L4493" t="s">
        <v>6534</v>
      </c>
      <c r="M4493" t="s">
        <v>6521</v>
      </c>
    </row>
    <row r="4494" spans="1:13" x14ac:dyDescent="0.35">
      <c r="A4494" t="s">
        <v>5747</v>
      </c>
      <c r="B4494" s="1">
        <v>45507</v>
      </c>
      <c r="C4494" t="s">
        <v>70</v>
      </c>
      <c r="D4494" t="s">
        <v>164</v>
      </c>
      <c r="E4494">
        <v>3</v>
      </c>
      <c r="F4494">
        <v>57.51</v>
      </c>
      <c r="G4494">
        <v>172.53</v>
      </c>
      <c r="H4494" t="s">
        <v>110</v>
      </c>
      <c r="I4494" t="s">
        <v>791</v>
      </c>
      <c r="J4494" t="s">
        <v>14</v>
      </c>
      <c r="K4494">
        <v>2024</v>
      </c>
      <c r="L4494" t="s">
        <v>6530</v>
      </c>
      <c r="M4494" t="s">
        <v>6521</v>
      </c>
    </row>
    <row r="4495" spans="1:13" x14ac:dyDescent="0.35">
      <c r="A4495" t="s">
        <v>5829</v>
      </c>
      <c r="B4495" s="1">
        <v>45281</v>
      </c>
      <c r="C4495" t="s">
        <v>70</v>
      </c>
      <c r="D4495" t="s">
        <v>164</v>
      </c>
      <c r="E4495">
        <v>4</v>
      </c>
      <c r="F4495">
        <v>677.47</v>
      </c>
      <c r="G4495">
        <v>2709.88</v>
      </c>
      <c r="H4495" t="s">
        <v>110</v>
      </c>
      <c r="I4495" t="s">
        <v>513</v>
      </c>
      <c r="J4495" t="s">
        <v>31</v>
      </c>
      <c r="K4495">
        <v>2023</v>
      </c>
      <c r="L4495" t="s">
        <v>6520</v>
      </c>
      <c r="M4495" t="s">
        <v>6521</v>
      </c>
    </row>
    <row r="4496" spans="1:13" x14ac:dyDescent="0.35">
      <c r="A4496" t="s">
        <v>5891</v>
      </c>
      <c r="B4496" s="1">
        <v>45220</v>
      </c>
      <c r="C4496" t="s">
        <v>70</v>
      </c>
      <c r="D4496" t="s">
        <v>164</v>
      </c>
      <c r="E4496">
        <v>9</v>
      </c>
      <c r="F4496">
        <v>929.17</v>
      </c>
      <c r="G4496">
        <v>8362.5300000000007</v>
      </c>
      <c r="H4496" t="s">
        <v>29</v>
      </c>
      <c r="I4496" t="s">
        <v>845</v>
      </c>
      <c r="J4496" t="s">
        <v>44</v>
      </c>
      <c r="K4496">
        <v>2023</v>
      </c>
      <c r="L4496" t="s">
        <v>6522</v>
      </c>
      <c r="M4496" t="s">
        <v>6521</v>
      </c>
    </row>
    <row r="4497" spans="1:13" x14ac:dyDescent="0.35">
      <c r="A4497" t="s">
        <v>5911</v>
      </c>
      <c r="B4497" s="1">
        <v>45575</v>
      </c>
      <c r="C4497" t="s">
        <v>70</v>
      </c>
      <c r="D4497" t="s">
        <v>164</v>
      </c>
      <c r="E4497">
        <v>1</v>
      </c>
      <c r="F4497">
        <v>478.01</v>
      </c>
      <c r="G4497">
        <v>478.01</v>
      </c>
      <c r="H4497" t="s">
        <v>110</v>
      </c>
      <c r="I4497" t="s">
        <v>1336</v>
      </c>
      <c r="J4497" t="s">
        <v>19</v>
      </c>
      <c r="K4497">
        <v>2024</v>
      </c>
      <c r="L4497" t="s">
        <v>6522</v>
      </c>
      <c r="M4497" t="s">
        <v>6521</v>
      </c>
    </row>
    <row r="4498" spans="1:13" x14ac:dyDescent="0.35">
      <c r="A4498" t="s">
        <v>6018</v>
      </c>
      <c r="B4498" s="1">
        <v>45611</v>
      </c>
      <c r="C4498" t="s">
        <v>70</v>
      </c>
      <c r="D4498" t="s">
        <v>164</v>
      </c>
      <c r="E4498">
        <v>2</v>
      </c>
      <c r="F4498">
        <v>50.81</v>
      </c>
      <c r="G4498">
        <v>101.62</v>
      </c>
      <c r="H4498" t="s">
        <v>29</v>
      </c>
      <c r="I4498" t="s">
        <v>900</v>
      </c>
      <c r="J4498" t="s">
        <v>47</v>
      </c>
      <c r="K4498">
        <v>2024</v>
      </c>
      <c r="L4498" t="s">
        <v>6526</v>
      </c>
      <c r="M4498" t="s">
        <v>6521</v>
      </c>
    </row>
    <row r="4499" spans="1:13" x14ac:dyDescent="0.35">
      <c r="A4499" t="s">
        <v>6076</v>
      </c>
      <c r="B4499" s="1">
        <v>45590</v>
      </c>
      <c r="C4499" t="s">
        <v>70</v>
      </c>
      <c r="D4499" t="s">
        <v>164</v>
      </c>
      <c r="E4499">
        <v>10</v>
      </c>
      <c r="F4499">
        <v>154.06</v>
      </c>
      <c r="G4499">
        <v>1540.6</v>
      </c>
      <c r="H4499" t="s">
        <v>42</v>
      </c>
      <c r="I4499" t="s">
        <v>517</v>
      </c>
      <c r="J4499" t="s">
        <v>31</v>
      </c>
      <c r="K4499">
        <v>2024</v>
      </c>
      <c r="L4499" t="s">
        <v>6522</v>
      </c>
      <c r="M4499" t="s">
        <v>6521</v>
      </c>
    </row>
    <row r="4500" spans="1:13" x14ac:dyDescent="0.35">
      <c r="A4500" t="s">
        <v>6204</v>
      </c>
      <c r="B4500" s="1">
        <v>45266</v>
      </c>
      <c r="C4500" t="s">
        <v>70</v>
      </c>
      <c r="D4500" t="s">
        <v>164</v>
      </c>
      <c r="E4500">
        <v>2</v>
      </c>
      <c r="F4500">
        <v>813.83</v>
      </c>
      <c r="G4500">
        <v>1627.66</v>
      </c>
      <c r="H4500" t="s">
        <v>136</v>
      </c>
      <c r="I4500" t="s">
        <v>258</v>
      </c>
      <c r="J4500" t="s">
        <v>19</v>
      </c>
      <c r="K4500">
        <v>2023</v>
      </c>
      <c r="L4500" t="s">
        <v>6520</v>
      </c>
      <c r="M4500" t="s">
        <v>6521</v>
      </c>
    </row>
    <row r="4501" spans="1:13" x14ac:dyDescent="0.35">
      <c r="A4501" t="s">
        <v>6354</v>
      </c>
      <c r="B4501" s="1">
        <v>45040</v>
      </c>
      <c r="C4501" t="s">
        <v>70</v>
      </c>
      <c r="D4501" t="s">
        <v>164</v>
      </c>
      <c r="E4501">
        <v>10</v>
      </c>
      <c r="F4501">
        <v>816.01</v>
      </c>
      <c r="G4501">
        <v>8160.1</v>
      </c>
      <c r="H4501" t="s">
        <v>110</v>
      </c>
      <c r="I4501" t="s">
        <v>1107</v>
      </c>
      <c r="J4501" t="s">
        <v>39</v>
      </c>
      <c r="K4501">
        <v>2023</v>
      </c>
      <c r="L4501" t="s">
        <v>6527</v>
      </c>
      <c r="M4501" t="s">
        <v>6521</v>
      </c>
    </row>
    <row r="4502" spans="1:13" x14ac:dyDescent="0.35">
      <c r="A4502" t="s">
        <v>6364</v>
      </c>
      <c r="B4502" s="1">
        <v>45119</v>
      </c>
      <c r="C4502" t="s">
        <v>70</v>
      </c>
      <c r="D4502" t="s">
        <v>164</v>
      </c>
      <c r="E4502">
        <v>10</v>
      </c>
      <c r="F4502">
        <v>967.13</v>
      </c>
      <c r="G4502">
        <v>9671.2999999999993</v>
      </c>
      <c r="H4502" t="s">
        <v>110</v>
      </c>
      <c r="I4502" t="s">
        <v>563</v>
      </c>
      <c r="J4502" t="s">
        <v>14</v>
      </c>
      <c r="K4502">
        <v>2023</v>
      </c>
      <c r="L4502" t="s">
        <v>6534</v>
      </c>
      <c r="M4502" t="s">
        <v>6521</v>
      </c>
    </row>
    <row r="4503" spans="1:13" x14ac:dyDescent="0.35">
      <c r="A4503" t="s">
        <v>6373</v>
      </c>
      <c r="B4503" s="1">
        <v>45483</v>
      </c>
      <c r="C4503" t="s">
        <v>70</v>
      </c>
      <c r="D4503" t="s">
        <v>164</v>
      </c>
      <c r="E4503">
        <v>10</v>
      </c>
      <c r="F4503">
        <v>245.53</v>
      </c>
      <c r="G4503">
        <v>2455.3000000000002</v>
      </c>
      <c r="H4503" t="s">
        <v>110</v>
      </c>
      <c r="I4503" t="s">
        <v>1885</v>
      </c>
      <c r="J4503" t="s">
        <v>6535</v>
      </c>
      <c r="K4503">
        <v>2024</v>
      </c>
      <c r="L4503" t="s">
        <v>6534</v>
      </c>
      <c r="M4503" t="s">
        <v>6521</v>
      </c>
    </row>
    <row r="4504" spans="1:13" x14ac:dyDescent="0.35">
      <c r="A4504" t="s">
        <v>6423</v>
      </c>
      <c r="B4504" s="1">
        <v>45547</v>
      </c>
      <c r="C4504" t="s">
        <v>70</v>
      </c>
      <c r="D4504" t="s">
        <v>164</v>
      </c>
      <c r="E4504">
        <v>9</v>
      </c>
      <c r="F4504">
        <v>161.26</v>
      </c>
      <c r="G4504">
        <v>1451.34</v>
      </c>
      <c r="H4504" t="s">
        <v>110</v>
      </c>
      <c r="I4504" t="s">
        <v>558</v>
      </c>
      <c r="J4504" t="s">
        <v>39</v>
      </c>
      <c r="K4504">
        <v>2024</v>
      </c>
      <c r="L4504" t="s">
        <v>6525</v>
      </c>
      <c r="M4504" t="s">
        <v>6521</v>
      </c>
    </row>
    <row r="4505" spans="1:13" x14ac:dyDescent="0.35">
      <c r="A4505" t="s">
        <v>6486</v>
      </c>
      <c r="B4505" s="1">
        <v>45032</v>
      </c>
      <c r="C4505" t="s">
        <v>70</v>
      </c>
      <c r="D4505" t="s">
        <v>164</v>
      </c>
      <c r="E4505">
        <v>2</v>
      </c>
      <c r="F4505">
        <v>795.04</v>
      </c>
      <c r="G4505">
        <v>1590.08</v>
      </c>
      <c r="H4505" t="s">
        <v>42</v>
      </c>
      <c r="I4505" t="s">
        <v>1107</v>
      </c>
      <c r="J4505" t="s">
        <v>19</v>
      </c>
      <c r="K4505">
        <v>2023</v>
      </c>
      <c r="L4505" t="s">
        <v>6527</v>
      </c>
      <c r="M4505" t="s">
        <v>6521</v>
      </c>
    </row>
    <row r="4506" spans="1:13" x14ac:dyDescent="0.35">
      <c r="A4506" t="s">
        <v>69</v>
      </c>
      <c r="B4506" s="1">
        <v>45430</v>
      </c>
      <c r="C4506" t="s">
        <v>70</v>
      </c>
      <c r="D4506" t="s">
        <v>71</v>
      </c>
      <c r="E4506">
        <v>6</v>
      </c>
      <c r="F4506">
        <v>821.13</v>
      </c>
      <c r="G4506">
        <v>4926.78</v>
      </c>
      <c r="H4506" t="s">
        <v>42</v>
      </c>
      <c r="I4506" t="s">
        <v>72</v>
      </c>
      <c r="J4506" t="s">
        <v>19</v>
      </c>
      <c r="K4506">
        <v>2024</v>
      </c>
      <c r="L4506" t="s">
        <v>6532</v>
      </c>
      <c r="M4506" t="s">
        <v>6521</v>
      </c>
    </row>
    <row r="4507" spans="1:13" x14ac:dyDescent="0.35">
      <c r="A4507" t="s">
        <v>73</v>
      </c>
      <c r="B4507" s="1">
        <v>45520</v>
      </c>
      <c r="C4507" t="s">
        <v>70</v>
      </c>
      <c r="D4507" t="s">
        <v>71</v>
      </c>
      <c r="E4507">
        <v>8</v>
      </c>
      <c r="F4507">
        <v>912.45</v>
      </c>
      <c r="G4507">
        <v>7299.6</v>
      </c>
      <c r="H4507" t="s">
        <v>136</v>
      </c>
      <c r="I4507" t="s">
        <v>74</v>
      </c>
      <c r="J4507" t="s">
        <v>39</v>
      </c>
      <c r="K4507">
        <v>2024</v>
      </c>
      <c r="L4507" t="s">
        <v>6530</v>
      </c>
      <c r="M4507" t="s">
        <v>6521</v>
      </c>
    </row>
    <row r="4508" spans="1:13" x14ac:dyDescent="0.35">
      <c r="A4508" t="s">
        <v>573</v>
      </c>
      <c r="B4508" s="1">
        <v>45182</v>
      </c>
      <c r="C4508" t="s">
        <v>70</v>
      </c>
      <c r="D4508" t="s">
        <v>71</v>
      </c>
      <c r="E4508">
        <v>8</v>
      </c>
      <c r="F4508">
        <v>287.36</v>
      </c>
      <c r="G4508">
        <v>2298.88</v>
      </c>
      <c r="H4508" t="s">
        <v>29</v>
      </c>
      <c r="I4508" t="s">
        <v>574</v>
      </c>
      <c r="J4508" t="s">
        <v>44</v>
      </c>
      <c r="K4508">
        <v>2023</v>
      </c>
      <c r="L4508" t="s">
        <v>6525</v>
      </c>
      <c r="M4508" t="s">
        <v>6521</v>
      </c>
    </row>
    <row r="4509" spans="1:13" x14ac:dyDescent="0.35">
      <c r="A4509" t="s">
        <v>847</v>
      </c>
      <c r="B4509" s="1">
        <v>45216</v>
      </c>
      <c r="C4509" t="s">
        <v>70</v>
      </c>
      <c r="D4509" t="s">
        <v>71</v>
      </c>
      <c r="E4509">
        <v>6</v>
      </c>
      <c r="F4509">
        <v>100.73</v>
      </c>
      <c r="G4509">
        <v>604.38</v>
      </c>
      <c r="H4509" t="s">
        <v>42</v>
      </c>
      <c r="I4509" t="s">
        <v>848</v>
      </c>
      <c r="J4509" t="s">
        <v>19</v>
      </c>
      <c r="K4509">
        <v>2023</v>
      </c>
      <c r="L4509" t="s">
        <v>6522</v>
      </c>
      <c r="M4509" t="s">
        <v>6521</v>
      </c>
    </row>
    <row r="4510" spans="1:13" x14ac:dyDescent="0.35">
      <c r="A4510" t="s">
        <v>1037</v>
      </c>
      <c r="B4510" s="1">
        <v>44975</v>
      </c>
      <c r="C4510" t="s">
        <v>70</v>
      </c>
      <c r="D4510" t="s">
        <v>71</v>
      </c>
      <c r="E4510">
        <v>5</v>
      </c>
      <c r="F4510">
        <v>77.459999999999994</v>
      </c>
      <c r="G4510">
        <v>387.3</v>
      </c>
      <c r="H4510" t="s">
        <v>104</v>
      </c>
      <c r="I4510" t="s">
        <v>660</v>
      </c>
      <c r="J4510" t="s">
        <v>39</v>
      </c>
      <c r="K4510">
        <v>2023</v>
      </c>
      <c r="L4510" t="s">
        <v>6529</v>
      </c>
      <c r="M4510" t="s">
        <v>6521</v>
      </c>
    </row>
    <row r="4511" spans="1:13" x14ac:dyDescent="0.35">
      <c r="A4511" t="s">
        <v>1131</v>
      </c>
      <c r="B4511" s="1">
        <v>45260</v>
      </c>
      <c r="C4511" t="s">
        <v>70</v>
      </c>
      <c r="D4511" t="s">
        <v>71</v>
      </c>
      <c r="E4511">
        <v>3</v>
      </c>
      <c r="F4511">
        <v>759.39</v>
      </c>
      <c r="G4511">
        <v>2278.17</v>
      </c>
      <c r="H4511" t="s">
        <v>42</v>
      </c>
      <c r="I4511" t="s">
        <v>1093</v>
      </c>
      <c r="J4511" t="s">
        <v>44</v>
      </c>
      <c r="K4511">
        <v>2023</v>
      </c>
      <c r="L4511" t="s">
        <v>6526</v>
      </c>
      <c r="M4511" t="s">
        <v>6521</v>
      </c>
    </row>
    <row r="4512" spans="1:13" x14ac:dyDescent="0.35">
      <c r="A4512" t="s">
        <v>1140</v>
      </c>
      <c r="B4512" s="1">
        <v>44952</v>
      </c>
      <c r="C4512" t="s">
        <v>70</v>
      </c>
      <c r="D4512" t="s">
        <v>71</v>
      </c>
      <c r="E4512">
        <v>8</v>
      </c>
      <c r="F4512">
        <v>341.44</v>
      </c>
      <c r="G4512">
        <v>2731.52</v>
      </c>
      <c r="H4512" t="s">
        <v>42</v>
      </c>
      <c r="I4512" t="s">
        <v>720</v>
      </c>
      <c r="J4512" t="s">
        <v>19</v>
      </c>
      <c r="K4512">
        <v>2023</v>
      </c>
      <c r="L4512" t="s">
        <v>6524</v>
      </c>
      <c r="M4512" t="s">
        <v>6521</v>
      </c>
    </row>
    <row r="4513" spans="1:13" x14ac:dyDescent="0.35">
      <c r="A4513" t="s">
        <v>1143</v>
      </c>
      <c r="B4513" s="1">
        <v>45226</v>
      </c>
      <c r="C4513" t="s">
        <v>70</v>
      </c>
      <c r="D4513" t="s">
        <v>71</v>
      </c>
      <c r="E4513">
        <v>1</v>
      </c>
      <c r="F4513">
        <v>399.06</v>
      </c>
      <c r="G4513">
        <v>399.06</v>
      </c>
      <c r="H4513" t="s">
        <v>42</v>
      </c>
      <c r="I4513" t="s">
        <v>54</v>
      </c>
      <c r="J4513" t="s">
        <v>14</v>
      </c>
      <c r="K4513">
        <v>2023</v>
      </c>
      <c r="L4513" t="s">
        <v>6522</v>
      </c>
      <c r="M4513" t="s">
        <v>6521</v>
      </c>
    </row>
    <row r="4514" spans="1:13" x14ac:dyDescent="0.35">
      <c r="A4514" t="s">
        <v>1152</v>
      </c>
      <c r="B4514" s="1">
        <v>45159</v>
      </c>
      <c r="C4514" t="s">
        <v>70</v>
      </c>
      <c r="D4514" t="s">
        <v>71</v>
      </c>
      <c r="E4514">
        <v>8</v>
      </c>
      <c r="F4514">
        <v>103.92</v>
      </c>
      <c r="G4514">
        <v>831.36</v>
      </c>
      <c r="H4514" t="s">
        <v>42</v>
      </c>
      <c r="I4514" t="s">
        <v>378</v>
      </c>
      <c r="J4514" t="s">
        <v>19</v>
      </c>
      <c r="K4514">
        <v>2023</v>
      </c>
      <c r="L4514" t="s">
        <v>6530</v>
      </c>
      <c r="M4514" t="s">
        <v>6521</v>
      </c>
    </row>
    <row r="4515" spans="1:13" x14ac:dyDescent="0.35">
      <c r="A4515" t="s">
        <v>1227</v>
      </c>
      <c r="B4515" s="1">
        <v>45408</v>
      </c>
      <c r="C4515" t="s">
        <v>70</v>
      </c>
      <c r="D4515" t="s">
        <v>71</v>
      </c>
      <c r="E4515">
        <v>1</v>
      </c>
      <c r="F4515">
        <v>401.4</v>
      </c>
      <c r="G4515">
        <v>401.4</v>
      </c>
      <c r="H4515" t="s">
        <v>42</v>
      </c>
      <c r="I4515" t="s">
        <v>486</v>
      </c>
      <c r="J4515" t="s">
        <v>44</v>
      </c>
      <c r="K4515">
        <v>2024</v>
      </c>
      <c r="L4515" t="s">
        <v>6527</v>
      </c>
      <c r="M4515" t="s">
        <v>6521</v>
      </c>
    </row>
    <row r="4516" spans="1:13" x14ac:dyDescent="0.35">
      <c r="A4516" t="s">
        <v>1280</v>
      </c>
      <c r="B4516" s="1">
        <v>45221</v>
      </c>
      <c r="C4516" t="s">
        <v>70</v>
      </c>
      <c r="D4516" t="s">
        <v>71</v>
      </c>
      <c r="E4516">
        <v>3</v>
      </c>
      <c r="F4516">
        <v>807.54</v>
      </c>
      <c r="G4516">
        <v>2422.62</v>
      </c>
      <c r="H4516" t="s">
        <v>136</v>
      </c>
      <c r="I4516" t="s">
        <v>1281</v>
      </c>
      <c r="J4516" t="s">
        <v>31</v>
      </c>
      <c r="K4516">
        <v>2023</v>
      </c>
      <c r="L4516" t="s">
        <v>6522</v>
      </c>
      <c r="M4516" t="s">
        <v>6521</v>
      </c>
    </row>
    <row r="4517" spans="1:13" x14ac:dyDescent="0.35">
      <c r="A4517" t="s">
        <v>1342</v>
      </c>
      <c r="B4517" s="1">
        <v>45199</v>
      </c>
      <c r="C4517" t="s">
        <v>70</v>
      </c>
      <c r="D4517" t="s">
        <v>71</v>
      </c>
      <c r="E4517">
        <v>10</v>
      </c>
      <c r="F4517">
        <v>979.17</v>
      </c>
      <c r="G4517">
        <v>9791.7000000000007</v>
      </c>
      <c r="H4517" t="s">
        <v>110</v>
      </c>
      <c r="I4517" t="s">
        <v>54</v>
      </c>
      <c r="J4517" t="s">
        <v>14</v>
      </c>
      <c r="K4517">
        <v>2023</v>
      </c>
      <c r="L4517" t="s">
        <v>6525</v>
      </c>
      <c r="M4517" t="s">
        <v>6521</v>
      </c>
    </row>
    <row r="4518" spans="1:13" x14ac:dyDescent="0.35">
      <c r="A4518" t="s">
        <v>1402</v>
      </c>
      <c r="B4518" s="1">
        <v>45612</v>
      </c>
      <c r="C4518" t="s">
        <v>70</v>
      </c>
      <c r="D4518" t="s">
        <v>71</v>
      </c>
      <c r="E4518">
        <v>2</v>
      </c>
      <c r="F4518">
        <v>0</v>
      </c>
      <c r="G4518">
        <v>0</v>
      </c>
      <c r="H4518" t="s">
        <v>136</v>
      </c>
      <c r="I4518" t="s">
        <v>1403</v>
      </c>
      <c r="J4518" t="s">
        <v>39</v>
      </c>
      <c r="K4518">
        <v>2024</v>
      </c>
      <c r="L4518" t="s">
        <v>6526</v>
      </c>
      <c r="M4518" t="s">
        <v>6521</v>
      </c>
    </row>
    <row r="4519" spans="1:13" x14ac:dyDescent="0.35">
      <c r="A4519" t="s">
        <v>1446</v>
      </c>
      <c r="B4519" s="1">
        <v>45402</v>
      </c>
      <c r="C4519" t="s">
        <v>70</v>
      </c>
      <c r="D4519" t="s">
        <v>71</v>
      </c>
      <c r="E4519">
        <v>4</v>
      </c>
      <c r="F4519">
        <v>180.65</v>
      </c>
      <c r="G4519">
        <v>722.6</v>
      </c>
      <c r="H4519" t="s">
        <v>110</v>
      </c>
      <c r="I4519" t="s">
        <v>1447</v>
      </c>
      <c r="J4519" t="s">
        <v>31</v>
      </c>
      <c r="K4519">
        <v>2024</v>
      </c>
      <c r="L4519" t="s">
        <v>6527</v>
      </c>
      <c r="M4519" t="s">
        <v>6521</v>
      </c>
    </row>
    <row r="4520" spans="1:13" x14ac:dyDescent="0.35">
      <c r="A4520" t="s">
        <v>1523</v>
      </c>
      <c r="B4520" s="1">
        <v>45160</v>
      </c>
      <c r="C4520" t="s">
        <v>70</v>
      </c>
      <c r="D4520" t="s">
        <v>71</v>
      </c>
      <c r="E4520">
        <v>4</v>
      </c>
      <c r="F4520">
        <v>103.44</v>
      </c>
      <c r="G4520">
        <v>413.76</v>
      </c>
      <c r="H4520" t="s">
        <v>104</v>
      </c>
      <c r="I4520" t="s">
        <v>61</v>
      </c>
      <c r="J4520" t="s">
        <v>31</v>
      </c>
      <c r="K4520">
        <v>2023</v>
      </c>
      <c r="L4520" t="s">
        <v>6530</v>
      </c>
      <c r="M4520" t="s">
        <v>6521</v>
      </c>
    </row>
    <row r="4521" spans="1:13" x14ac:dyDescent="0.35">
      <c r="A4521" t="s">
        <v>1552</v>
      </c>
      <c r="B4521" s="1">
        <v>45154</v>
      </c>
      <c r="C4521" t="s">
        <v>70</v>
      </c>
      <c r="D4521" t="s">
        <v>71</v>
      </c>
      <c r="E4521">
        <v>6</v>
      </c>
      <c r="F4521">
        <v>404.41</v>
      </c>
      <c r="G4521">
        <v>2426.46</v>
      </c>
      <c r="H4521" t="s">
        <v>110</v>
      </c>
      <c r="I4521" t="s">
        <v>134</v>
      </c>
      <c r="J4521" t="s">
        <v>14</v>
      </c>
      <c r="K4521">
        <v>2023</v>
      </c>
      <c r="L4521" t="s">
        <v>6530</v>
      </c>
      <c r="M4521" t="s">
        <v>6521</v>
      </c>
    </row>
    <row r="4522" spans="1:13" x14ac:dyDescent="0.35">
      <c r="A4522" t="s">
        <v>1709</v>
      </c>
      <c r="B4522" s="1">
        <v>44930</v>
      </c>
      <c r="C4522" t="s">
        <v>70</v>
      </c>
      <c r="D4522" t="s">
        <v>71</v>
      </c>
      <c r="E4522">
        <v>4</v>
      </c>
      <c r="F4522">
        <v>432.49</v>
      </c>
      <c r="G4522">
        <v>1729.96</v>
      </c>
      <c r="H4522" t="s">
        <v>42</v>
      </c>
      <c r="I4522" t="s">
        <v>874</v>
      </c>
      <c r="J4522" t="s">
        <v>39</v>
      </c>
      <c r="K4522">
        <v>2023</v>
      </c>
      <c r="L4522" t="s">
        <v>6524</v>
      </c>
      <c r="M4522" t="s">
        <v>6521</v>
      </c>
    </row>
    <row r="4523" spans="1:13" x14ac:dyDescent="0.35">
      <c r="A4523" t="s">
        <v>1752</v>
      </c>
      <c r="B4523" s="1">
        <v>45573</v>
      </c>
      <c r="C4523" t="s">
        <v>70</v>
      </c>
      <c r="D4523" t="s">
        <v>71</v>
      </c>
      <c r="E4523">
        <v>10</v>
      </c>
      <c r="F4523">
        <v>602.16999999999996</v>
      </c>
      <c r="G4523">
        <v>6021.7</v>
      </c>
      <c r="H4523" t="s">
        <v>104</v>
      </c>
      <c r="I4523" t="s">
        <v>1753</v>
      </c>
      <c r="J4523" t="s">
        <v>39</v>
      </c>
      <c r="K4523">
        <v>2024</v>
      </c>
      <c r="L4523" t="s">
        <v>6522</v>
      </c>
      <c r="M4523" t="s">
        <v>6521</v>
      </c>
    </row>
    <row r="4524" spans="1:13" x14ac:dyDescent="0.35">
      <c r="A4524" t="s">
        <v>1854</v>
      </c>
      <c r="B4524" s="1">
        <v>45444</v>
      </c>
      <c r="C4524" t="s">
        <v>70</v>
      </c>
      <c r="D4524" t="s">
        <v>71</v>
      </c>
      <c r="E4524">
        <v>1</v>
      </c>
      <c r="F4524">
        <v>216.36</v>
      </c>
      <c r="G4524">
        <v>216.36</v>
      </c>
      <c r="H4524" t="s">
        <v>136</v>
      </c>
      <c r="I4524" t="s">
        <v>1076</v>
      </c>
      <c r="J4524" t="s">
        <v>47</v>
      </c>
      <c r="K4524">
        <v>2024</v>
      </c>
      <c r="L4524" t="s">
        <v>6531</v>
      </c>
      <c r="M4524" t="s">
        <v>6521</v>
      </c>
    </row>
    <row r="4525" spans="1:13" x14ac:dyDescent="0.35">
      <c r="A4525" t="s">
        <v>1938</v>
      </c>
      <c r="B4525" s="1">
        <v>45114</v>
      </c>
      <c r="C4525" t="s">
        <v>70</v>
      </c>
      <c r="D4525" t="s">
        <v>71</v>
      </c>
      <c r="E4525">
        <v>5</v>
      </c>
      <c r="F4525">
        <v>444.83</v>
      </c>
      <c r="G4525">
        <v>2224.15</v>
      </c>
      <c r="H4525" t="s">
        <v>42</v>
      </c>
      <c r="I4525" t="s">
        <v>1939</v>
      </c>
      <c r="J4525" t="s">
        <v>44</v>
      </c>
      <c r="K4525">
        <v>2023</v>
      </c>
      <c r="L4525" t="s">
        <v>6534</v>
      </c>
      <c r="M4525" t="s">
        <v>6521</v>
      </c>
    </row>
    <row r="4526" spans="1:13" x14ac:dyDescent="0.35">
      <c r="A4526" t="s">
        <v>2080</v>
      </c>
      <c r="B4526" s="1">
        <v>45062</v>
      </c>
      <c r="C4526" t="s">
        <v>70</v>
      </c>
      <c r="D4526" t="s">
        <v>71</v>
      </c>
      <c r="E4526">
        <v>7</v>
      </c>
      <c r="F4526">
        <v>799.31</v>
      </c>
      <c r="G4526">
        <v>5595.17</v>
      </c>
      <c r="H4526" t="s">
        <v>104</v>
      </c>
      <c r="I4526" t="s">
        <v>833</v>
      </c>
      <c r="J4526" t="s">
        <v>39</v>
      </c>
      <c r="K4526">
        <v>2023</v>
      </c>
      <c r="L4526" t="s">
        <v>6532</v>
      </c>
      <c r="M4526" t="s">
        <v>6521</v>
      </c>
    </row>
    <row r="4527" spans="1:13" x14ac:dyDescent="0.35">
      <c r="A4527" t="s">
        <v>2116</v>
      </c>
      <c r="B4527" s="1">
        <v>45426</v>
      </c>
      <c r="C4527" t="s">
        <v>70</v>
      </c>
      <c r="D4527" t="s">
        <v>71</v>
      </c>
      <c r="E4527">
        <v>3</v>
      </c>
      <c r="F4527">
        <v>250.66</v>
      </c>
      <c r="G4527">
        <v>751.98</v>
      </c>
      <c r="H4527" t="s">
        <v>104</v>
      </c>
      <c r="I4527" t="s">
        <v>80</v>
      </c>
      <c r="J4527" t="s">
        <v>44</v>
      </c>
      <c r="K4527">
        <v>2024</v>
      </c>
      <c r="L4527" t="s">
        <v>6532</v>
      </c>
      <c r="M4527" t="s">
        <v>6521</v>
      </c>
    </row>
    <row r="4528" spans="1:13" x14ac:dyDescent="0.35">
      <c r="A4528" t="s">
        <v>2354</v>
      </c>
      <c r="B4528" s="1">
        <v>45574</v>
      </c>
      <c r="C4528" t="s">
        <v>70</v>
      </c>
      <c r="D4528" t="s">
        <v>71</v>
      </c>
      <c r="E4528">
        <v>1</v>
      </c>
      <c r="F4528">
        <v>412.87</v>
      </c>
      <c r="G4528">
        <v>412.87</v>
      </c>
      <c r="H4528" t="s">
        <v>29</v>
      </c>
      <c r="I4528" t="s">
        <v>601</v>
      </c>
      <c r="J4528" t="s">
        <v>6535</v>
      </c>
      <c r="K4528">
        <v>2024</v>
      </c>
      <c r="L4528" t="s">
        <v>6522</v>
      </c>
      <c r="M4528" t="s">
        <v>6521</v>
      </c>
    </row>
    <row r="4529" spans="1:13" x14ac:dyDescent="0.35">
      <c r="A4529" t="s">
        <v>2521</v>
      </c>
      <c r="B4529" s="1">
        <v>45512</v>
      </c>
      <c r="C4529" t="s">
        <v>70</v>
      </c>
      <c r="D4529" t="s">
        <v>71</v>
      </c>
      <c r="E4529">
        <v>4</v>
      </c>
      <c r="F4529">
        <v>967.08</v>
      </c>
      <c r="G4529">
        <v>3868.32</v>
      </c>
      <c r="H4529" t="s">
        <v>29</v>
      </c>
      <c r="I4529" t="s">
        <v>633</v>
      </c>
      <c r="J4529" t="s">
        <v>39</v>
      </c>
      <c r="K4529">
        <v>2024</v>
      </c>
      <c r="L4529" t="s">
        <v>6530</v>
      </c>
      <c r="M4529" t="s">
        <v>6521</v>
      </c>
    </row>
    <row r="4530" spans="1:13" x14ac:dyDescent="0.35">
      <c r="A4530" t="s">
        <v>2598</v>
      </c>
      <c r="B4530" s="1">
        <v>45450</v>
      </c>
      <c r="C4530" t="s">
        <v>70</v>
      </c>
      <c r="D4530" t="s">
        <v>71</v>
      </c>
      <c r="E4530">
        <v>1</v>
      </c>
      <c r="F4530">
        <v>354.02</v>
      </c>
      <c r="G4530">
        <v>354.02</v>
      </c>
      <c r="H4530" t="s">
        <v>42</v>
      </c>
      <c r="I4530" t="s">
        <v>188</v>
      </c>
      <c r="J4530" t="s">
        <v>39</v>
      </c>
      <c r="K4530">
        <v>2024</v>
      </c>
      <c r="L4530" t="s">
        <v>6531</v>
      </c>
      <c r="M4530" t="s">
        <v>6521</v>
      </c>
    </row>
    <row r="4531" spans="1:13" x14ac:dyDescent="0.35">
      <c r="A4531" t="s">
        <v>2620</v>
      </c>
      <c r="B4531" s="1">
        <v>45371</v>
      </c>
      <c r="C4531" t="s">
        <v>70</v>
      </c>
      <c r="D4531" t="s">
        <v>71</v>
      </c>
      <c r="E4531">
        <v>6</v>
      </c>
      <c r="F4531">
        <v>334.28</v>
      </c>
      <c r="G4531">
        <v>2005.68</v>
      </c>
      <c r="H4531" t="s">
        <v>42</v>
      </c>
      <c r="I4531" t="s">
        <v>354</v>
      </c>
      <c r="J4531" t="s">
        <v>44</v>
      </c>
      <c r="K4531">
        <v>2024</v>
      </c>
      <c r="L4531" t="s">
        <v>6533</v>
      </c>
      <c r="M4531" t="s">
        <v>6521</v>
      </c>
    </row>
    <row r="4532" spans="1:13" x14ac:dyDescent="0.35">
      <c r="A4532" t="s">
        <v>2625</v>
      </c>
      <c r="B4532" s="1">
        <v>45579</v>
      </c>
      <c r="C4532" t="s">
        <v>70</v>
      </c>
      <c r="D4532" t="s">
        <v>71</v>
      </c>
      <c r="E4532">
        <v>6</v>
      </c>
      <c r="F4532">
        <v>624.38</v>
      </c>
      <c r="G4532">
        <v>3746.28</v>
      </c>
      <c r="H4532" t="s">
        <v>29</v>
      </c>
      <c r="I4532" t="s">
        <v>574</v>
      </c>
      <c r="J4532" t="s">
        <v>44</v>
      </c>
      <c r="K4532">
        <v>2024</v>
      </c>
      <c r="L4532" t="s">
        <v>6522</v>
      </c>
      <c r="M4532" t="s">
        <v>6521</v>
      </c>
    </row>
    <row r="4533" spans="1:13" x14ac:dyDescent="0.35">
      <c r="A4533" t="s">
        <v>2757</v>
      </c>
      <c r="B4533" s="1">
        <v>45048</v>
      </c>
      <c r="C4533" t="s">
        <v>70</v>
      </c>
      <c r="D4533" t="s">
        <v>71</v>
      </c>
      <c r="E4533">
        <v>10</v>
      </c>
      <c r="F4533">
        <v>475.27</v>
      </c>
      <c r="G4533">
        <v>4752.7</v>
      </c>
      <c r="H4533" t="s">
        <v>104</v>
      </c>
      <c r="I4533" t="s">
        <v>2316</v>
      </c>
      <c r="J4533" t="s">
        <v>19</v>
      </c>
      <c r="K4533">
        <v>2023</v>
      </c>
      <c r="L4533" t="s">
        <v>6532</v>
      </c>
      <c r="M4533" t="s">
        <v>6521</v>
      </c>
    </row>
    <row r="4534" spans="1:13" x14ac:dyDescent="0.35">
      <c r="A4534" t="s">
        <v>2920</v>
      </c>
      <c r="B4534" s="1">
        <v>45102</v>
      </c>
      <c r="C4534" t="s">
        <v>70</v>
      </c>
      <c r="D4534" t="s">
        <v>71</v>
      </c>
      <c r="E4534">
        <v>10</v>
      </c>
      <c r="F4534">
        <v>364.21</v>
      </c>
      <c r="G4534">
        <v>3642.1</v>
      </c>
      <c r="H4534" t="s">
        <v>29</v>
      </c>
      <c r="I4534" t="s">
        <v>2466</v>
      </c>
      <c r="J4534" t="s">
        <v>31</v>
      </c>
      <c r="K4534">
        <v>2023</v>
      </c>
      <c r="L4534" t="s">
        <v>6531</v>
      </c>
      <c r="M4534" t="s">
        <v>6521</v>
      </c>
    </row>
    <row r="4535" spans="1:13" x14ac:dyDescent="0.35">
      <c r="A4535" t="s">
        <v>3001</v>
      </c>
      <c r="B4535" s="1">
        <v>45129</v>
      </c>
      <c r="C4535" t="s">
        <v>70</v>
      </c>
      <c r="D4535" t="s">
        <v>71</v>
      </c>
      <c r="E4535">
        <v>4</v>
      </c>
      <c r="F4535">
        <v>319.81</v>
      </c>
      <c r="G4535">
        <v>1279.24</v>
      </c>
      <c r="H4535" t="s">
        <v>110</v>
      </c>
      <c r="I4535" t="s">
        <v>182</v>
      </c>
      <c r="J4535" t="s">
        <v>47</v>
      </c>
      <c r="K4535">
        <v>2023</v>
      </c>
      <c r="L4535" t="s">
        <v>6534</v>
      </c>
      <c r="M4535" t="s">
        <v>6521</v>
      </c>
    </row>
    <row r="4536" spans="1:13" x14ac:dyDescent="0.35">
      <c r="A4536" t="s">
        <v>3020</v>
      </c>
      <c r="B4536" s="1">
        <v>45272</v>
      </c>
      <c r="C4536" t="s">
        <v>70</v>
      </c>
      <c r="D4536" t="s">
        <v>71</v>
      </c>
      <c r="E4536">
        <v>3</v>
      </c>
      <c r="F4536">
        <v>768.64</v>
      </c>
      <c r="G4536">
        <v>2305.92</v>
      </c>
      <c r="H4536" t="s">
        <v>104</v>
      </c>
      <c r="I4536" t="s">
        <v>2160</v>
      </c>
      <c r="J4536" t="s">
        <v>31</v>
      </c>
      <c r="K4536">
        <v>2023</v>
      </c>
      <c r="L4536" t="s">
        <v>6520</v>
      </c>
      <c r="M4536" t="s">
        <v>6521</v>
      </c>
    </row>
    <row r="4537" spans="1:13" x14ac:dyDescent="0.35">
      <c r="A4537" t="s">
        <v>3023</v>
      </c>
      <c r="B4537" s="1">
        <v>45353</v>
      </c>
      <c r="C4537" t="s">
        <v>70</v>
      </c>
      <c r="D4537" t="s">
        <v>71</v>
      </c>
      <c r="E4537">
        <v>3</v>
      </c>
      <c r="F4537">
        <v>676.46</v>
      </c>
      <c r="G4537">
        <v>2029.38</v>
      </c>
      <c r="H4537" t="s">
        <v>136</v>
      </c>
      <c r="I4537" t="s">
        <v>1555</v>
      </c>
      <c r="J4537" t="s">
        <v>19</v>
      </c>
      <c r="K4537">
        <v>2024</v>
      </c>
      <c r="L4537" t="s">
        <v>6533</v>
      </c>
      <c r="M4537" t="s">
        <v>6521</v>
      </c>
    </row>
    <row r="4538" spans="1:13" x14ac:dyDescent="0.35">
      <c r="A4538" t="s">
        <v>3045</v>
      </c>
      <c r="B4538" s="1">
        <v>45249</v>
      </c>
      <c r="C4538" t="s">
        <v>70</v>
      </c>
      <c r="D4538" t="s">
        <v>71</v>
      </c>
      <c r="E4538">
        <v>8</v>
      </c>
      <c r="F4538">
        <v>725.07</v>
      </c>
      <c r="G4538">
        <v>5800.56</v>
      </c>
      <c r="H4538" t="s">
        <v>104</v>
      </c>
      <c r="I4538" t="s">
        <v>1163</v>
      </c>
      <c r="J4538" t="s">
        <v>19</v>
      </c>
      <c r="K4538">
        <v>2023</v>
      </c>
      <c r="L4538" t="s">
        <v>6526</v>
      </c>
      <c r="M4538" t="s">
        <v>6521</v>
      </c>
    </row>
    <row r="4539" spans="1:13" x14ac:dyDescent="0.35">
      <c r="A4539" t="s">
        <v>3160</v>
      </c>
      <c r="B4539" s="1">
        <v>45383</v>
      </c>
      <c r="C4539" t="s">
        <v>70</v>
      </c>
      <c r="D4539" t="s">
        <v>71</v>
      </c>
      <c r="E4539">
        <v>0</v>
      </c>
      <c r="F4539">
        <v>743.6</v>
      </c>
      <c r="G4539">
        <v>0</v>
      </c>
      <c r="H4539" t="s">
        <v>136</v>
      </c>
      <c r="I4539" t="s">
        <v>796</v>
      </c>
      <c r="J4539" t="s">
        <v>44</v>
      </c>
      <c r="K4539">
        <v>2024</v>
      </c>
      <c r="L4539" t="s">
        <v>6527</v>
      </c>
      <c r="M4539" t="s">
        <v>6521</v>
      </c>
    </row>
    <row r="4540" spans="1:13" x14ac:dyDescent="0.35">
      <c r="A4540" t="s">
        <v>3246</v>
      </c>
      <c r="B4540" s="1">
        <v>45365</v>
      </c>
      <c r="C4540" t="s">
        <v>70</v>
      </c>
      <c r="D4540" t="s">
        <v>71</v>
      </c>
      <c r="E4540">
        <v>8</v>
      </c>
      <c r="F4540">
        <v>267.67</v>
      </c>
      <c r="G4540">
        <v>2141.36</v>
      </c>
      <c r="H4540" t="s">
        <v>42</v>
      </c>
      <c r="I4540" t="s">
        <v>696</v>
      </c>
      <c r="J4540" t="s">
        <v>44</v>
      </c>
      <c r="K4540">
        <v>2024</v>
      </c>
      <c r="L4540" t="s">
        <v>6533</v>
      </c>
      <c r="M4540" t="s">
        <v>6521</v>
      </c>
    </row>
    <row r="4541" spans="1:13" x14ac:dyDescent="0.35">
      <c r="A4541" t="s">
        <v>3343</v>
      </c>
      <c r="B4541" s="1">
        <v>45226</v>
      </c>
      <c r="C4541" t="s">
        <v>70</v>
      </c>
      <c r="D4541" t="s">
        <v>71</v>
      </c>
      <c r="E4541">
        <v>3</v>
      </c>
      <c r="F4541">
        <v>316.27999999999997</v>
      </c>
      <c r="G4541">
        <v>948.84</v>
      </c>
      <c r="H4541" t="s">
        <v>29</v>
      </c>
      <c r="I4541" t="s">
        <v>256</v>
      </c>
      <c r="J4541" t="s">
        <v>39</v>
      </c>
      <c r="K4541">
        <v>2023</v>
      </c>
      <c r="L4541" t="s">
        <v>6522</v>
      </c>
      <c r="M4541" t="s">
        <v>6521</v>
      </c>
    </row>
    <row r="4542" spans="1:13" x14ac:dyDescent="0.35">
      <c r="A4542" t="s">
        <v>3374</v>
      </c>
      <c r="B4542" s="1">
        <v>45607</v>
      </c>
      <c r="C4542" t="s">
        <v>70</v>
      </c>
      <c r="D4542" t="s">
        <v>71</v>
      </c>
      <c r="E4542">
        <v>10</v>
      </c>
      <c r="F4542">
        <v>337.74</v>
      </c>
      <c r="G4542">
        <v>3377.4</v>
      </c>
      <c r="H4542" t="s">
        <v>104</v>
      </c>
      <c r="I4542" t="s">
        <v>226</v>
      </c>
      <c r="J4542" t="s">
        <v>44</v>
      </c>
      <c r="K4542">
        <v>2024</v>
      </c>
      <c r="L4542" t="s">
        <v>6526</v>
      </c>
      <c r="M4542" t="s">
        <v>6521</v>
      </c>
    </row>
    <row r="4543" spans="1:13" x14ac:dyDescent="0.35">
      <c r="A4543" t="s">
        <v>3381</v>
      </c>
      <c r="B4543" s="1">
        <v>45458</v>
      </c>
      <c r="C4543" t="s">
        <v>70</v>
      </c>
      <c r="D4543" t="s">
        <v>71</v>
      </c>
      <c r="E4543">
        <v>8</v>
      </c>
      <c r="F4543">
        <v>496.31</v>
      </c>
      <c r="G4543">
        <v>3970.48</v>
      </c>
      <c r="H4543" t="s">
        <v>29</v>
      </c>
      <c r="I4543" t="s">
        <v>609</v>
      </c>
      <c r="J4543" t="s">
        <v>31</v>
      </c>
      <c r="K4543">
        <v>2024</v>
      </c>
      <c r="L4543" t="s">
        <v>6531</v>
      </c>
      <c r="M4543" t="s">
        <v>6521</v>
      </c>
    </row>
    <row r="4544" spans="1:13" x14ac:dyDescent="0.35">
      <c r="A4544" t="s">
        <v>3462</v>
      </c>
      <c r="B4544" s="1">
        <v>45310</v>
      </c>
      <c r="C4544" t="s">
        <v>70</v>
      </c>
      <c r="D4544" t="s">
        <v>71</v>
      </c>
      <c r="E4544">
        <v>3</v>
      </c>
      <c r="F4544">
        <v>86.13</v>
      </c>
      <c r="G4544">
        <v>258.39</v>
      </c>
      <c r="H4544" t="s">
        <v>110</v>
      </c>
      <c r="I4544" t="s">
        <v>861</v>
      </c>
      <c r="J4544" t="s">
        <v>19</v>
      </c>
      <c r="K4544">
        <v>2024</v>
      </c>
      <c r="L4544" t="s">
        <v>6524</v>
      </c>
      <c r="M4544" t="s">
        <v>6521</v>
      </c>
    </row>
    <row r="4545" spans="1:13" x14ac:dyDescent="0.35">
      <c r="A4545" t="s">
        <v>3598</v>
      </c>
      <c r="B4545" s="1">
        <v>45347</v>
      </c>
      <c r="C4545" t="s">
        <v>70</v>
      </c>
      <c r="D4545" t="s">
        <v>71</v>
      </c>
      <c r="E4545">
        <v>0</v>
      </c>
      <c r="F4545">
        <v>664.42</v>
      </c>
      <c r="G4545">
        <v>0</v>
      </c>
      <c r="H4545" t="s">
        <v>42</v>
      </c>
      <c r="I4545" t="s">
        <v>772</v>
      </c>
      <c r="J4545" t="s">
        <v>14</v>
      </c>
      <c r="K4545">
        <v>2024</v>
      </c>
      <c r="L4545" t="s">
        <v>6529</v>
      </c>
      <c r="M4545" t="s">
        <v>6521</v>
      </c>
    </row>
    <row r="4546" spans="1:13" x14ac:dyDescent="0.35">
      <c r="A4546" t="s">
        <v>3762</v>
      </c>
      <c r="B4546" s="1">
        <v>45027</v>
      </c>
      <c r="C4546" t="s">
        <v>70</v>
      </c>
      <c r="D4546" t="s">
        <v>71</v>
      </c>
      <c r="E4546">
        <v>3</v>
      </c>
      <c r="F4546">
        <v>727.77</v>
      </c>
      <c r="G4546">
        <v>2183.31</v>
      </c>
      <c r="H4546" t="s">
        <v>110</v>
      </c>
      <c r="I4546" t="s">
        <v>877</v>
      </c>
      <c r="J4546" t="s">
        <v>47</v>
      </c>
      <c r="K4546">
        <v>2023</v>
      </c>
      <c r="L4546" t="s">
        <v>6527</v>
      </c>
      <c r="M4546" t="s">
        <v>6521</v>
      </c>
    </row>
    <row r="4547" spans="1:13" x14ac:dyDescent="0.35">
      <c r="A4547" t="s">
        <v>3772</v>
      </c>
      <c r="B4547" s="1">
        <v>45350</v>
      </c>
      <c r="C4547" t="s">
        <v>70</v>
      </c>
      <c r="D4547" t="s">
        <v>71</v>
      </c>
      <c r="E4547">
        <v>2</v>
      </c>
      <c r="F4547">
        <v>367.03</v>
      </c>
      <c r="G4547">
        <v>734.06</v>
      </c>
      <c r="H4547" t="s">
        <v>42</v>
      </c>
      <c r="I4547" t="s">
        <v>223</v>
      </c>
      <c r="J4547" t="s">
        <v>44</v>
      </c>
      <c r="K4547">
        <v>2024</v>
      </c>
      <c r="L4547" t="s">
        <v>6529</v>
      </c>
      <c r="M4547" t="s">
        <v>6521</v>
      </c>
    </row>
    <row r="4548" spans="1:13" x14ac:dyDescent="0.35">
      <c r="A4548" t="s">
        <v>3795</v>
      </c>
      <c r="B4548" s="1">
        <v>45235</v>
      </c>
      <c r="C4548" t="s">
        <v>70</v>
      </c>
      <c r="D4548" t="s">
        <v>71</v>
      </c>
      <c r="E4548">
        <v>6</v>
      </c>
      <c r="F4548">
        <v>454.24</v>
      </c>
      <c r="G4548">
        <v>2725.44</v>
      </c>
      <c r="H4548" t="s">
        <v>42</v>
      </c>
      <c r="I4548" t="s">
        <v>173</v>
      </c>
      <c r="J4548" t="s">
        <v>19</v>
      </c>
      <c r="K4548">
        <v>2023</v>
      </c>
      <c r="L4548" t="s">
        <v>6526</v>
      </c>
      <c r="M4548" t="s">
        <v>6521</v>
      </c>
    </row>
    <row r="4549" spans="1:13" x14ac:dyDescent="0.35">
      <c r="A4549" t="s">
        <v>3799</v>
      </c>
      <c r="B4549" s="1">
        <v>45654</v>
      </c>
      <c r="C4549" t="s">
        <v>70</v>
      </c>
      <c r="D4549" t="s">
        <v>71</v>
      </c>
      <c r="E4549">
        <v>3</v>
      </c>
      <c r="F4549">
        <v>157.63</v>
      </c>
      <c r="G4549">
        <v>472.89</v>
      </c>
      <c r="H4549" t="s">
        <v>29</v>
      </c>
      <c r="I4549" t="s">
        <v>446</v>
      </c>
      <c r="J4549" t="s">
        <v>14</v>
      </c>
      <c r="K4549">
        <v>2024</v>
      </c>
      <c r="L4549" t="s">
        <v>6520</v>
      </c>
      <c r="M4549" t="s">
        <v>6521</v>
      </c>
    </row>
    <row r="4550" spans="1:13" x14ac:dyDescent="0.35">
      <c r="A4550" t="s">
        <v>3873</v>
      </c>
      <c r="B4550" s="1">
        <v>45338</v>
      </c>
      <c r="C4550" t="s">
        <v>70</v>
      </c>
      <c r="D4550" t="s">
        <v>71</v>
      </c>
      <c r="E4550">
        <v>5</v>
      </c>
      <c r="F4550">
        <v>259.67</v>
      </c>
      <c r="G4550">
        <v>1298.3499999999999</v>
      </c>
      <c r="H4550" t="s">
        <v>104</v>
      </c>
      <c r="I4550" t="s">
        <v>861</v>
      </c>
      <c r="J4550" t="s">
        <v>39</v>
      </c>
      <c r="K4550">
        <v>2024</v>
      </c>
      <c r="L4550" t="s">
        <v>6529</v>
      </c>
      <c r="M4550" t="s">
        <v>6521</v>
      </c>
    </row>
    <row r="4551" spans="1:13" x14ac:dyDescent="0.35">
      <c r="A4551" t="s">
        <v>3913</v>
      </c>
      <c r="B4551" s="1">
        <v>45576</v>
      </c>
      <c r="C4551" t="s">
        <v>70</v>
      </c>
      <c r="D4551" t="s">
        <v>71</v>
      </c>
      <c r="E4551">
        <v>5</v>
      </c>
      <c r="F4551">
        <v>252.4</v>
      </c>
      <c r="G4551">
        <v>1262</v>
      </c>
      <c r="H4551" t="s">
        <v>42</v>
      </c>
      <c r="I4551" t="s">
        <v>295</v>
      </c>
      <c r="J4551" t="s">
        <v>31</v>
      </c>
      <c r="K4551">
        <v>2024</v>
      </c>
      <c r="L4551" t="s">
        <v>6522</v>
      </c>
      <c r="M4551" t="s">
        <v>6521</v>
      </c>
    </row>
    <row r="4552" spans="1:13" x14ac:dyDescent="0.35">
      <c r="A4552" t="s">
        <v>3925</v>
      </c>
      <c r="B4552" s="1">
        <v>45385</v>
      </c>
      <c r="C4552" t="s">
        <v>70</v>
      </c>
      <c r="D4552" t="s">
        <v>71</v>
      </c>
      <c r="E4552">
        <v>2</v>
      </c>
      <c r="F4552">
        <v>321.72000000000003</v>
      </c>
      <c r="G4552">
        <v>643.44000000000005</v>
      </c>
      <c r="H4552" t="s">
        <v>29</v>
      </c>
      <c r="I4552" t="s">
        <v>1057</v>
      </c>
      <c r="J4552" t="s">
        <v>44</v>
      </c>
      <c r="K4552">
        <v>2024</v>
      </c>
      <c r="L4552" t="s">
        <v>6527</v>
      </c>
      <c r="M4552" t="s">
        <v>6521</v>
      </c>
    </row>
    <row r="4553" spans="1:13" x14ac:dyDescent="0.35">
      <c r="A4553" t="s">
        <v>3992</v>
      </c>
      <c r="B4553" s="1">
        <v>45645</v>
      </c>
      <c r="C4553" t="s">
        <v>70</v>
      </c>
      <c r="D4553" t="s">
        <v>71</v>
      </c>
      <c r="E4553">
        <v>5</v>
      </c>
      <c r="F4553">
        <v>643.14</v>
      </c>
      <c r="G4553">
        <v>3215.7</v>
      </c>
      <c r="H4553" t="s">
        <v>104</v>
      </c>
      <c r="I4553" t="s">
        <v>1775</v>
      </c>
      <c r="J4553" t="s">
        <v>6535</v>
      </c>
      <c r="K4553">
        <v>2024</v>
      </c>
      <c r="L4553" t="s">
        <v>6520</v>
      </c>
      <c r="M4553" t="s">
        <v>6521</v>
      </c>
    </row>
    <row r="4554" spans="1:13" x14ac:dyDescent="0.35">
      <c r="A4554" t="s">
        <v>4016</v>
      </c>
      <c r="B4554" s="1">
        <v>45482</v>
      </c>
      <c r="C4554" t="s">
        <v>70</v>
      </c>
      <c r="D4554" t="s">
        <v>71</v>
      </c>
      <c r="E4554">
        <v>8</v>
      </c>
      <c r="F4554">
        <v>994.41</v>
      </c>
      <c r="G4554">
        <v>7955.28</v>
      </c>
      <c r="H4554" t="s">
        <v>110</v>
      </c>
      <c r="I4554" t="s">
        <v>105</v>
      </c>
      <c r="J4554" t="s">
        <v>44</v>
      </c>
      <c r="K4554">
        <v>2024</v>
      </c>
      <c r="L4554" t="s">
        <v>6534</v>
      </c>
      <c r="M4554" t="s">
        <v>6521</v>
      </c>
    </row>
    <row r="4555" spans="1:13" x14ac:dyDescent="0.35">
      <c r="A4555" t="s">
        <v>4018</v>
      </c>
      <c r="B4555" s="1">
        <v>45523</v>
      </c>
      <c r="C4555" t="s">
        <v>70</v>
      </c>
      <c r="D4555" t="s">
        <v>71</v>
      </c>
      <c r="E4555">
        <v>3</v>
      </c>
      <c r="F4555">
        <v>822.29</v>
      </c>
      <c r="G4555">
        <v>2466.87</v>
      </c>
      <c r="H4555" t="s">
        <v>29</v>
      </c>
      <c r="I4555" t="s">
        <v>339</v>
      </c>
      <c r="J4555" t="s">
        <v>39</v>
      </c>
      <c r="K4555">
        <v>2024</v>
      </c>
      <c r="L4555" t="s">
        <v>6530</v>
      </c>
      <c r="M4555" t="s">
        <v>6521</v>
      </c>
    </row>
    <row r="4556" spans="1:13" x14ac:dyDescent="0.35">
      <c r="A4556" t="s">
        <v>4092</v>
      </c>
      <c r="B4556" s="1">
        <v>45084</v>
      </c>
      <c r="C4556" t="s">
        <v>70</v>
      </c>
      <c r="D4556" t="s">
        <v>71</v>
      </c>
      <c r="E4556">
        <v>6</v>
      </c>
      <c r="F4556">
        <v>815.34</v>
      </c>
      <c r="G4556">
        <v>4892.04</v>
      </c>
      <c r="H4556" t="s">
        <v>42</v>
      </c>
      <c r="I4556" t="s">
        <v>54</v>
      </c>
      <c r="J4556" t="s">
        <v>14</v>
      </c>
      <c r="K4556">
        <v>2023</v>
      </c>
      <c r="L4556" t="s">
        <v>6531</v>
      </c>
      <c r="M4556" t="s">
        <v>6521</v>
      </c>
    </row>
    <row r="4557" spans="1:13" x14ac:dyDescent="0.35">
      <c r="A4557" t="s">
        <v>4152</v>
      </c>
      <c r="B4557" s="1">
        <v>45506</v>
      </c>
      <c r="C4557" t="s">
        <v>70</v>
      </c>
      <c r="D4557" t="s">
        <v>71</v>
      </c>
      <c r="E4557">
        <v>9</v>
      </c>
      <c r="F4557">
        <v>188.84</v>
      </c>
      <c r="G4557">
        <v>1699.56</v>
      </c>
      <c r="H4557" t="s">
        <v>104</v>
      </c>
      <c r="I4557" t="s">
        <v>674</v>
      </c>
      <c r="J4557" t="s">
        <v>14</v>
      </c>
      <c r="K4557">
        <v>2024</v>
      </c>
      <c r="L4557" t="s">
        <v>6530</v>
      </c>
      <c r="M4557" t="s">
        <v>6521</v>
      </c>
    </row>
    <row r="4558" spans="1:13" x14ac:dyDescent="0.35">
      <c r="A4558" t="s">
        <v>4159</v>
      </c>
      <c r="B4558" s="1">
        <v>45650</v>
      </c>
      <c r="C4558" t="s">
        <v>70</v>
      </c>
      <c r="D4558" t="s">
        <v>71</v>
      </c>
      <c r="E4558">
        <v>6</v>
      </c>
      <c r="F4558">
        <v>977.97</v>
      </c>
      <c r="G4558">
        <v>5867.82</v>
      </c>
      <c r="H4558" t="s">
        <v>110</v>
      </c>
      <c r="I4558" t="s">
        <v>486</v>
      </c>
      <c r="J4558" t="s">
        <v>14</v>
      </c>
      <c r="K4558">
        <v>2024</v>
      </c>
      <c r="L4558" t="s">
        <v>6520</v>
      </c>
      <c r="M4558" t="s">
        <v>6521</v>
      </c>
    </row>
    <row r="4559" spans="1:13" x14ac:dyDescent="0.35">
      <c r="A4559" t="s">
        <v>4205</v>
      </c>
      <c r="B4559" s="1">
        <v>45412</v>
      </c>
      <c r="C4559" t="s">
        <v>70</v>
      </c>
      <c r="D4559" t="s">
        <v>71</v>
      </c>
      <c r="E4559">
        <v>9</v>
      </c>
      <c r="F4559">
        <v>901.18</v>
      </c>
      <c r="G4559">
        <v>8110.62</v>
      </c>
      <c r="H4559" t="s">
        <v>29</v>
      </c>
      <c r="I4559" t="s">
        <v>387</v>
      </c>
      <c r="J4559" t="s">
        <v>14</v>
      </c>
      <c r="K4559">
        <v>2024</v>
      </c>
      <c r="L4559" t="s">
        <v>6527</v>
      </c>
      <c r="M4559" t="s">
        <v>6521</v>
      </c>
    </row>
    <row r="4560" spans="1:13" x14ac:dyDescent="0.35">
      <c r="A4560" t="s">
        <v>4240</v>
      </c>
      <c r="B4560" s="1">
        <v>45566</v>
      </c>
      <c r="C4560" t="s">
        <v>70</v>
      </c>
      <c r="D4560" t="s">
        <v>71</v>
      </c>
      <c r="E4560">
        <v>1</v>
      </c>
      <c r="F4560">
        <v>401.72</v>
      </c>
      <c r="G4560">
        <v>401.72</v>
      </c>
      <c r="H4560" t="s">
        <v>29</v>
      </c>
      <c r="I4560" t="s">
        <v>1241</v>
      </c>
      <c r="J4560" t="s">
        <v>44</v>
      </c>
      <c r="K4560">
        <v>2024</v>
      </c>
      <c r="L4560" t="s">
        <v>6522</v>
      </c>
      <c r="M4560" t="s">
        <v>6521</v>
      </c>
    </row>
    <row r="4561" spans="1:13" x14ac:dyDescent="0.35">
      <c r="A4561" t="s">
        <v>4282</v>
      </c>
      <c r="B4561" s="1">
        <v>44952</v>
      </c>
      <c r="C4561" t="s">
        <v>70</v>
      </c>
      <c r="D4561" t="s">
        <v>71</v>
      </c>
      <c r="E4561">
        <v>5</v>
      </c>
      <c r="F4561">
        <v>216.57</v>
      </c>
      <c r="G4561">
        <v>1082.8499999999999</v>
      </c>
      <c r="H4561" t="s">
        <v>42</v>
      </c>
      <c r="I4561" t="s">
        <v>217</v>
      </c>
      <c r="J4561" t="s">
        <v>39</v>
      </c>
      <c r="K4561">
        <v>2023</v>
      </c>
      <c r="L4561" t="s">
        <v>6524</v>
      </c>
      <c r="M4561" t="s">
        <v>6521</v>
      </c>
    </row>
    <row r="4562" spans="1:13" x14ac:dyDescent="0.35">
      <c r="A4562" t="s">
        <v>4440</v>
      </c>
      <c r="B4562" s="1">
        <v>45491</v>
      </c>
      <c r="C4562" t="s">
        <v>70</v>
      </c>
      <c r="D4562" t="s">
        <v>71</v>
      </c>
      <c r="E4562">
        <v>7</v>
      </c>
      <c r="F4562">
        <v>947.3</v>
      </c>
      <c r="G4562">
        <v>6631.1</v>
      </c>
      <c r="H4562" t="s">
        <v>42</v>
      </c>
      <c r="I4562" t="s">
        <v>418</v>
      </c>
      <c r="J4562" t="s">
        <v>44</v>
      </c>
      <c r="K4562">
        <v>2024</v>
      </c>
      <c r="L4562" t="s">
        <v>6534</v>
      </c>
      <c r="M4562" t="s">
        <v>6521</v>
      </c>
    </row>
    <row r="4563" spans="1:13" x14ac:dyDescent="0.35">
      <c r="A4563" t="s">
        <v>4442</v>
      </c>
      <c r="B4563" s="1">
        <v>45188</v>
      </c>
      <c r="C4563" t="s">
        <v>70</v>
      </c>
      <c r="D4563" t="s">
        <v>71</v>
      </c>
      <c r="E4563">
        <v>5</v>
      </c>
      <c r="F4563">
        <v>923.67</v>
      </c>
      <c r="G4563">
        <v>4618.3500000000004</v>
      </c>
      <c r="H4563" t="s">
        <v>110</v>
      </c>
      <c r="I4563" t="s">
        <v>722</v>
      </c>
      <c r="J4563" t="s">
        <v>31</v>
      </c>
      <c r="K4563">
        <v>2023</v>
      </c>
      <c r="L4563" t="s">
        <v>6525</v>
      </c>
      <c r="M4563" t="s">
        <v>6521</v>
      </c>
    </row>
    <row r="4564" spans="1:13" x14ac:dyDescent="0.35">
      <c r="A4564" t="s">
        <v>4444</v>
      </c>
      <c r="B4564" s="1">
        <v>44934</v>
      </c>
      <c r="C4564" t="s">
        <v>70</v>
      </c>
      <c r="D4564" t="s">
        <v>71</v>
      </c>
      <c r="E4564">
        <v>9</v>
      </c>
      <c r="F4564">
        <v>563.46</v>
      </c>
      <c r="G4564">
        <v>5071.1400000000003</v>
      </c>
      <c r="H4564" t="s">
        <v>104</v>
      </c>
      <c r="I4564" t="s">
        <v>387</v>
      </c>
      <c r="J4564" t="s">
        <v>19</v>
      </c>
      <c r="K4564">
        <v>2023</v>
      </c>
      <c r="L4564" t="s">
        <v>6524</v>
      </c>
      <c r="M4564" t="s">
        <v>6521</v>
      </c>
    </row>
    <row r="4565" spans="1:13" x14ac:dyDescent="0.35">
      <c r="A4565" t="s">
        <v>4506</v>
      </c>
      <c r="B4565" s="1">
        <v>44976</v>
      </c>
      <c r="C4565" t="s">
        <v>70</v>
      </c>
      <c r="D4565" t="s">
        <v>71</v>
      </c>
      <c r="E4565">
        <v>5</v>
      </c>
      <c r="F4565">
        <v>356.99</v>
      </c>
      <c r="G4565">
        <v>1784.95</v>
      </c>
      <c r="H4565" t="s">
        <v>29</v>
      </c>
      <c r="I4565" t="s">
        <v>976</v>
      </c>
      <c r="J4565" t="s">
        <v>39</v>
      </c>
      <c r="K4565">
        <v>2023</v>
      </c>
      <c r="L4565" t="s">
        <v>6529</v>
      </c>
      <c r="M4565" t="s">
        <v>6521</v>
      </c>
    </row>
    <row r="4566" spans="1:13" x14ac:dyDescent="0.35">
      <c r="A4566" t="s">
        <v>4553</v>
      </c>
      <c r="B4566" s="1">
        <v>45568</v>
      </c>
      <c r="C4566" t="s">
        <v>70</v>
      </c>
      <c r="D4566" t="s">
        <v>71</v>
      </c>
      <c r="E4566">
        <v>10</v>
      </c>
      <c r="F4566">
        <v>208.8</v>
      </c>
      <c r="G4566">
        <v>2088</v>
      </c>
      <c r="H4566" t="s">
        <v>29</v>
      </c>
      <c r="I4566" t="s">
        <v>1853</v>
      </c>
      <c r="J4566" t="s">
        <v>47</v>
      </c>
      <c r="K4566">
        <v>2024</v>
      </c>
      <c r="L4566" t="s">
        <v>6522</v>
      </c>
      <c r="M4566" t="s">
        <v>6521</v>
      </c>
    </row>
    <row r="4567" spans="1:13" x14ac:dyDescent="0.35">
      <c r="A4567" t="s">
        <v>4585</v>
      </c>
      <c r="B4567" s="1">
        <v>45470</v>
      </c>
      <c r="C4567" t="s">
        <v>70</v>
      </c>
      <c r="D4567" t="s">
        <v>71</v>
      </c>
      <c r="E4567">
        <v>8</v>
      </c>
      <c r="F4567">
        <v>424.93</v>
      </c>
      <c r="G4567">
        <v>3399.44</v>
      </c>
      <c r="H4567" t="s">
        <v>136</v>
      </c>
      <c r="I4567" t="s">
        <v>202</v>
      </c>
      <c r="J4567" t="s">
        <v>47</v>
      </c>
      <c r="K4567">
        <v>2024</v>
      </c>
      <c r="L4567" t="s">
        <v>6531</v>
      </c>
      <c r="M4567" t="s">
        <v>6521</v>
      </c>
    </row>
    <row r="4568" spans="1:13" x14ac:dyDescent="0.35">
      <c r="A4568" t="s">
        <v>4620</v>
      </c>
      <c r="B4568" s="1">
        <v>45128</v>
      </c>
      <c r="C4568" t="s">
        <v>70</v>
      </c>
      <c r="D4568" t="s">
        <v>71</v>
      </c>
      <c r="E4568">
        <v>6</v>
      </c>
      <c r="F4568">
        <v>125.51</v>
      </c>
      <c r="G4568">
        <v>753.06</v>
      </c>
      <c r="H4568" t="s">
        <v>29</v>
      </c>
      <c r="I4568" t="s">
        <v>1566</v>
      </c>
      <c r="J4568" t="s">
        <v>39</v>
      </c>
      <c r="K4568">
        <v>2023</v>
      </c>
      <c r="L4568" t="s">
        <v>6534</v>
      </c>
      <c r="M4568" t="s">
        <v>6521</v>
      </c>
    </row>
    <row r="4569" spans="1:13" x14ac:dyDescent="0.35">
      <c r="A4569" t="s">
        <v>4662</v>
      </c>
      <c r="B4569" s="1">
        <v>45519</v>
      </c>
      <c r="C4569" t="s">
        <v>70</v>
      </c>
      <c r="D4569" t="s">
        <v>71</v>
      </c>
      <c r="E4569">
        <v>10</v>
      </c>
      <c r="F4569">
        <v>434.84</v>
      </c>
      <c r="G4569">
        <v>4348.3999999999996</v>
      </c>
      <c r="H4569" t="s">
        <v>104</v>
      </c>
      <c r="I4569" t="s">
        <v>1643</v>
      </c>
      <c r="J4569" t="s">
        <v>39</v>
      </c>
      <c r="K4569">
        <v>2024</v>
      </c>
      <c r="L4569" t="s">
        <v>6530</v>
      </c>
      <c r="M4569" t="s">
        <v>6521</v>
      </c>
    </row>
    <row r="4570" spans="1:13" x14ac:dyDescent="0.35">
      <c r="A4570" t="s">
        <v>4665</v>
      </c>
      <c r="B4570" s="1">
        <v>45536</v>
      </c>
      <c r="C4570" t="s">
        <v>70</v>
      </c>
      <c r="D4570" t="s">
        <v>71</v>
      </c>
      <c r="E4570">
        <v>5</v>
      </c>
      <c r="F4570">
        <v>417.65</v>
      </c>
      <c r="G4570">
        <v>2088.25</v>
      </c>
      <c r="H4570" t="s">
        <v>104</v>
      </c>
      <c r="I4570" t="s">
        <v>13</v>
      </c>
      <c r="J4570" t="s">
        <v>14</v>
      </c>
      <c r="K4570">
        <v>2024</v>
      </c>
      <c r="L4570" t="s">
        <v>6525</v>
      </c>
      <c r="M4570" t="s">
        <v>6521</v>
      </c>
    </row>
    <row r="4571" spans="1:13" x14ac:dyDescent="0.35">
      <c r="A4571" t="s">
        <v>4777</v>
      </c>
      <c r="B4571" s="1">
        <v>45517</v>
      </c>
      <c r="C4571" t="s">
        <v>70</v>
      </c>
      <c r="D4571" t="s">
        <v>71</v>
      </c>
      <c r="E4571">
        <v>8</v>
      </c>
      <c r="F4571">
        <v>797.17</v>
      </c>
      <c r="G4571">
        <v>6377.36</v>
      </c>
      <c r="H4571" t="s">
        <v>136</v>
      </c>
      <c r="I4571" t="s">
        <v>683</v>
      </c>
      <c r="J4571" t="s">
        <v>47</v>
      </c>
      <c r="K4571">
        <v>2024</v>
      </c>
      <c r="L4571" t="s">
        <v>6530</v>
      </c>
      <c r="M4571" t="s">
        <v>6521</v>
      </c>
    </row>
    <row r="4572" spans="1:13" x14ac:dyDescent="0.35">
      <c r="A4572" t="s">
        <v>4829</v>
      </c>
      <c r="B4572" s="1">
        <v>45546</v>
      </c>
      <c r="C4572" t="s">
        <v>70</v>
      </c>
      <c r="D4572" t="s">
        <v>71</v>
      </c>
      <c r="E4572">
        <v>6</v>
      </c>
      <c r="F4572">
        <v>632.04999999999995</v>
      </c>
      <c r="G4572">
        <v>3792.3</v>
      </c>
      <c r="H4572" t="s">
        <v>29</v>
      </c>
      <c r="I4572" t="s">
        <v>1626</v>
      </c>
      <c r="J4572" t="s">
        <v>31</v>
      </c>
      <c r="K4572">
        <v>2024</v>
      </c>
      <c r="L4572" t="s">
        <v>6525</v>
      </c>
      <c r="M4572" t="s">
        <v>6521</v>
      </c>
    </row>
    <row r="4573" spans="1:13" x14ac:dyDescent="0.35">
      <c r="A4573" t="s">
        <v>4834</v>
      </c>
      <c r="B4573" s="1">
        <v>45339</v>
      </c>
      <c r="C4573" t="s">
        <v>70</v>
      </c>
      <c r="D4573" t="s">
        <v>71</v>
      </c>
      <c r="E4573">
        <v>3</v>
      </c>
      <c r="F4573">
        <v>910.73</v>
      </c>
      <c r="G4573">
        <v>2732.19</v>
      </c>
      <c r="H4573" t="s">
        <v>29</v>
      </c>
      <c r="I4573" t="s">
        <v>1431</v>
      </c>
      <c r="J4573" t="s">
        <v>19</v>
      </c>
      <c r="K4573">
        <v>2024</v>
      </c>
      <c r="L4573" t="s">
        <v>6529</v>
      </c>
      <c r="M4573" t="s">
        <v>6521</v>
      </c>
    </row>
    <row r="4574" spans="1:13" x14ac:dyDescent="0.35">
      <c r="A4574" t="s">
        <v>4862</v>
      </c>
      <c r="B4574" s="1">
        <v>45222</v>
      </c>
      <c r="C4574" t="s">
        <v>70</v>
      </c>
      <c r="D4574" t="s">
        <v>71</v>
      </c>
      <c r="E4574">
        <v>8</v>
      </c>
      <c r="F4574">
        <v>85.82</v>
      </c>
      <c r="G4574">
        <v>686.56</v>
      </c>
      <c r="H4574" t="s">
        <v>110</v>
      </c>
      <c r="I4574" t="s">
        <v>356</v>
      </c>
      <c r="J4574" t="s">
        <v>47</v>
      </c>
      <c r="K4574">
        <v>2023</v>
      </c>
      <c r="L4574" t="s">
        <v>6522</v>
      </c>
      <c r="M4574" t="s">
        <v>6521</v>
      </c>
    </row>
    <row r="4575" spans="1:13" x14ac:dyDescent="0.35">
      <c r="A4575" t="s">
        <v>4877</v>
      </c>
      <c r="B4575" s="1">
        <v>44948</v>
      </c>
      <c r="C4575" t="s">
        <v>70</v>
      </c>
      <c r="D4575" t="s">
        <v>71</v>
      </c>
      <c r="E4575">
        <v>3</v>
      </c>
      <c r="F4575">
        <v>217.33</v>
      </c>
      <c r="G4575">
        <v>651.99</v>
      </c>
      <c r="H4575" t="s">
        <v>104</v>
      </c>
      <c r="I4575" t="s">
        <v>211</v>
      </c>
      <c r="J4575" t="s">
        <v>14</v>
      </c>
      <c r="K4575">
        <v>2023</v>
      </c>
      <c r="L4575" t="s">
        <v>6524</v>
      </c>
      <c r="M4575" t="s">
        <v>6521</v>
      </c>
    </row>
    <row r="4576" spans="1:13" x14ac:dyDescent="0.35">
      <c r="A4576" t="s">
        <v>4928</v>
      </c>
      <c r="B4576" s="1">
        <v>44958</v>
      </c>
      <c r="C4576" t="s">
        <v>70</v>
      </c>
      <c r="D4576" t="s">
        <v>71</v>
      </c>
      <c r="E4576">
        <v>2</v>
      </c>
      <c r="F4576">
        <v>754.82</v>
      </c>
      <c r="G4576">
        <v>1509.64</v>
      </c>
      <c r="H4576" t="s">
        <v>110</v>
      </c>
      <c r="I4576" t="s">
        <v>887</v>
      </c>
      <c r="J4576" t="s">
        <v>31</v>
      </c>
      <c r="K4576">
        <v>2023</v>
      </c>
      <c r="L4576" t="s">
        <v>6529</v>
      </c>
      <c r="M4576" t="s">
        <v>6521</v>
      </c>
    </row>
    <row r="4577" spans="1:13" x14ac:dyDescent="0.35">
      <c r="A4577" t="s">
        <v>5100</v>
      </c>
      <c r="B4577" s="1">
        <v>45373</v>
      </c>
      <c r="C4577" t="s">
        <v>70</v>
      </c>
      <c r="D4577" t="s">
        <v>71</v>
      </c>
      <c r="E4577">
        <v>2</v>
      </c>
      <c r="F4577">
        <v>612.14</v>
      </c>
      <c r="G4577">
        <v>1224.28</v>
      </c>
      <c r="H4577" t="s">
        <v>136</v>
      </c>
      <c r="I4577" t="s">
        <v>1652</v>
      </c>
      <c r="J4577" t="s">
        <v>44</v>
      </c>
      <c r="K4577">
        <v>2024</v>
      </c>
      <c r="L4577" t="s">
        <v>6533</v>
      </c>
      <c r="M4577" t="s">
        <v>6521</v>
      </c>
    </row>
    <row r="4578" spans="1:13" x14ac:dyDescent="0.35">
      <c r="A4578" t="s">
        <v>5142</v>
      </c>
      <c r="B4578" s="1">
        <v>45065</v>
      </c>
      <c r="C4578" t="s">
        <v>70</v>
      </c>
      <c r="D4578" t="s">
        <v>71</v>
      </c>
      <c r="E4578">
        <v>8</v>
      </c>
      <c r="F4578">
        <v>830.76</v>
      </c>
      <c r="G4578">
        <v>6646.08</v>
      </c>
      <c r="H4578" t="s">
        <v>136</v>
      </c>
      <c r="I4578" t="s">
        <v>794</v>
      </c>
      <c r="J4578" t="s">
        <v>14</v>
      </c>
      <c r="K4578">
        <v>2023</v>
      </c>
      <c r="L4578" t="s">
        <v>6532</v>
      </c>
      <c r="M4578" t="s">
        <v>6521</v>
      </c>
    </row>
    <row r="4579" spans="1:13" x14ac:dyDescent="0.35">
      <c r="A4579" t="s">
        <v>5207</v>
      </c>
      <c r="B4579" s="1">
        <v>45238</v>
      </c>
      <c r="C4579" t="s">
        <v>70</v>
      </c>
      <c r="D4579" t="s">
        <v>71</v>
      </c>
      <c r="E4579">
        <v>8</v>
      </c>
      <c r="F4579">
        <v>620.33000000000004</v>
      </c>
      <c r="G4579">
        <v>4962.6400000000003</v>
      </c>
      <c r="H4579" t="s">
        <v>136</v>
      </c>
      <c r="I4579" t="s">
        <v>1016</v>
      </c>
      <c r="J4579" t="s">
        <v>39</v>
      </c>
      <c r="K4579">
        <v>2023</v>
      </c>
      <c r="L4579" t="s">
        <v>6526</v>
      </c>
      <c r="M4579" t="s">
        <v>6521</v>
      </c>
    </row>
    <row r="4580" spans="1:13" x14ac:dyDescent="0.35">
      <c r="A4580" t="s">
        <v>5228</v>
      </c>
      <c r="B4580" s="1">
        <v>45508</v>
      </c>
      <c r="C4580" t="s">
        <v>70</v>
      </c>
      <c r="D4580" t="s">
        <v>71</v>
      </c>
      <c r="E4580">
        <v>2</v>
      </c>
      <c r="F4580">
        <v>904.62</v>
      </c>
      <c r="G4580">
        <v>1809.24</v>
      </c>
      <c r="H4580" t="s">
        <v>29</v>
      </c>
      <c r="I4580" t="s">
        <v>247</v>
      </c>
      <c r="J4580" t="s">
        <v>31</v>
      </c>
      <c r="K4580">
        <v>2024</v>
      </c>
      <c r="L4580" t="s">
        <v>6530</v>
      </c>
      <c r="M4580" t="s">
        <v>6521</v>
      </c>
    </row>
    <row r="4581" spans="1:13" x14ac:dyDescent="0.35">
      <c r="A4581" t="s">
        <v>5398</v>
      </c>
      <c r="B4581" s="1">
        <v>45369</v>
      </c>
      <c r="C4581" t="s">
        <v>70</v>
      </c>
      <c r="D4581" t="s">
        <v>71</v>
      </c>
      <c r="E4581">
        <v>2</v>
      </c>
      <c r="F4581">
        <v>393.28</v>
      </c>
      <c r="G4581">
        <v>786.56</v>
      </c>
      <c r="H4581" t="s">
        <v>136</v>
      </c>
      <c r="I4581" t="s">
        <v>1485</v>
      </c>
      <c r="J4581" t="s">
        <v>31</v>
      </c>
      <c r="K4581">
        <v>2024</v>
      </c>
      <c r="L4581" t="s">
        <v>6533</v>
      </c>
      <c r="M4581" t="s">
        <v>6521</v>
      </c>
    </row>
    <row r="4582" spans="1:13" x14ac:dyDescent="0.35">
      <c r="A4582" t="s">
        <v>5440</v>
      </c>
      <c r="B4582" s="1">
        <v>45485</v>
      </c>
      <c r="C4582" t="s">
        <v>70</v>
      </c>
      <c r="D4582" t="s">
        <v>71</v>
      </c>
      <c r="E4582">
        <v>2</v>
      </c>
      <c r="F4582">
        <v>747.21</v>
      </c>
      <c r="G4582">
        <v>1494.42</v>
      </c>
      <c r="H4582" t="s">
        <v>29</v>
      </c>
      <c r="I4582" t="s">
        <v>1028</v>
      </c>
      <c r="J4582" t="s">
        <v>19</v>
      </c>
      <c r="K4582">
        <v>2024</v>
      </c>
      <c r="L4582" t="s">
        <v>6534</v>
      </c>
      <c r="M4582" t="s">
        <v>6521</v>
      </c>
    </row>
    <row r="4583" spans="1:13" x14ac:dyDescent="0.35">
      <c r="A4583" t="s">
        <v>5534</v>
      </c>
      <c r="B4583" s="1">
        <v>45165</v>
      </c>
      <c r="C4583" t="s">
        <v>70</v>
      </c>
      <c r="D4583" t="s">
        <v>71</v>
      </c>
      <c r="E4583">
        <v>6</v>
      </c>
      <c r="F4583">
        <v>0</v>
      </c>
      <c r="G4583">
        <v>0</v>
      </c>
      <c r="H4583" t="s">
        <v>136</v>
      </c>
      <c r="I4583" t="s">
        <v>200</v>
      </c>
      <c r="J4583" t="s">
        <v>19</v>
      </c>
      <c r="K4583">
        <v>2023</v>
      </c>
      <c r="L4583" t="s">
        <v>6530</v>
      </c>
      <c r="M4583" t="s">
        <v>6521</v>
      </c>
    </row>
    <row r="4584" spans="1:13" x14ac:dyDescent="0.35">
      <c r="A4584" t="s">
        <v>5633</v>
      </c>
      <c r="B4584" s="1">
        <v>45553</v>
      </c>
      <c r="C4584" t="s">
        <v>70</v>
      </c>
      <c r="D4584" t="s">
        <v>71</v>
      </c>
      <c r="E4584">
        <v>3</v>
      </c>
      <c r="F4584">
        <v>748.02</v>
      </c>
      <c r="G4584">
        <v>2244.06</v>
      </c>
      <c r="H4584" t="s">
        <v>104</v>
      </c>
      <c r="I4584" t="s">
        <v>1626</v>
      </c>
      <c r="J4584" t="s">
        <v>19</v>
      </c>
      <c r="K4584">
        <v>2024</v>
      </c>
      <c r="L4584" t="s">
        <v>6525</v>
      </c>
      <c r="M4584" t="s">
        <v>6521</v>
      </c>
    </row>
    <row r="4585" spans="1:13" x14ac:dyDescent="0.35">
      <c r="A4585" t="s">
        <v>5640</v>
      </c>
      <c r="B4585" s="1">
        <v>45231</v>
      </c>
      <c r="C4585" t="s">
        <v>70</v>
      </c>
      <c r="D4585" t="s">
        <v>71</v>
      </c>
      <c r="E4585">
        <v>8</v>
      </c>
      <c r="F4585">
        <v>657.51</v>
      </c>
      <c r="G4585">
        <v>5260.08</v>
      </c>
      <c r="H4585" t="s">
        <v>29</v>
      </c>
      <c r="I4585" t="s">
        <v>717</v>
      </c>
      <c r="J4585" t="s">
        <v>39</v>
      </c>
      <c r="K4585">
        <v>2023</v>
      </c>
      <c r="L4585" t="s">
        <v>6526</v>
      </c>
      <c r="M4585" t="s">
        <v>6521</v>
      </c>
    </row>
    <row r="4586" spans="1:13" x14ac:dyDescent="0.35">
      <c r="A4586" t="s">
        <v>5683</v>
      </c>
      <c r="B4586" s="1">
        <v>45525</v>
      </c>
      <c r="C4586" t="s">
        <v>70</v>
      </c>
      <c r="D4586" t="s">
        <v>71</v>
      </c>
      <c r="E4586">
        <v>7</v>
      </c>
      <c r="F4586">
        <v>324.63</v>
      </c>
      <c r="G4586">
        <v>2272.41</v>
      </c>
      <c r="H4586" t="s">
        <v>42</v>
      </c>
      <c r="I4586" t="s">
        <v>592</v>
      </c>
      <c r="J4586" t="s">
        <v>47</v>
      </c>
      <c r="K4586">
        <v>2024</v>
      </c>
      <c r="L4586" t="s">
        <v>6530</v>
      </c>
      <c r="M4586" t="s">
        <v>6521</v>
      </c>
    </row>
    <row r="4587" spans="1:13" x14ac:dyDescent="0.35">
      <c r="A4587" t="s">
        <v>5814</v>
      </c>
      <c r="B4587" s="1">
        <v>45044</v>
      </c>
      <c r="C4587" t="s">
        <v>70</v>
      </c>
      <c r="D4587" t="s">
        <v>71</v>
      </c>
      <c r="E4587">
        <v>10</v>
      </c>
      <c r="F4587">
        <v>952.06</v>
      </c>
      <c r="G4587">
        <v>9520.6</v>
      </c>
      <c r="H4587" t="s">
        <v>42</v>
      </c>
      <c r="I4587" t="s">
        <v>1200</v>
      </c>
      <c r="J4587" t="s">
        <v>39</v>
      </c>
      <c r="K4587">
        <v>2023</v>
      </c>
      <c r="L4587" t="s">
        <v>6527</v>
      </c>
      <c r="M4587" t="s">
        <v>6521</v>
      </c>
    </row>
    <row r="4588" spans="1:13" x14ac:dyDescent="0.35">
      <c r="A4588" t="s">
        <v>5817</v>
      </c>
      <c r="B4588" s="1">
        <v>45555</v>
      </c>
      <c r="C4588" t="s">
        <v>70</v>
      </c>
      <c r="D4588" t="s">
        <v>71</v>
      </c>
      <c r="E4588">
        <v>1</v>
      </c>
      <c r="F4588">
        <v>828.48</v>
      </c>
      <c r="G4588">
        <v>828.48</v>
      </c>
      <c r="H4588" t="s">
        <v>104</v>
      </c>
      <c r="I4588" t="s">
        <v>544</v>
      </c>
      <c r="J4588" t="s">
        <v>19</v>
      </c>
      <c r="K4588">
        <v>2024</v>
      </c>
      <c r="L4588" t="s">
        <v>6525</v>
      </c>
      <c r="M4588" t="s">
        <v>6521</v>
      </c>
    </row>
    <row r="4589" spans="1:13" x14ac:dyDescent="0.35">
      <c r="A4589" t="s">
        <v>6041</v>
      </c>
      <c r="B4589" s="1">
        <v>44935</v>
      </c>
      <c r="C4589" t="s">
        <v>70</v>
      </c>
      <c r="D4589" t="s">
        <v>71</v>
      </c>
      <c r="E4589">
        <v>3</v>
      </c>
      <c r="F4589">
        <v>861.75</v>
      </c>
      <c r="G4589">
        <v>2585.25</v>
      </c>
      <c r="H4589" t="s">
        <v>29</v>
      </c>
      <c r="I4589" t="s">
        <v>137</v>
      </c>
      <c r="J4589" t="s">
        <v>39</v>
      </c>
      <c r="K4589">
        <v>2023</v>
      </c>
      <c r="L4589" t="s">
        <v>6524</v>
      </c>
      <c r="M4589" t="s">
        <v>6521</v>
      </c>
    </row>
    <row r="4590" spans="1:13" x14ac:dyDescent="0.35">
      <c r="A4590" t="s">
        <v>6061</v>
      </c>
      <c r="B4590" s="1">
        <v>45361</v>
      </c>
      <c r="C4590" t="s">
        <v>70</v>
      </c>
      <c r="D4590" t="s">
        <v>71</v>
      </c>
      <c r="E4590">
        <v>7</v>
      </c>
      <c r="F4590">
        <v>829.2</v>
      </c>
      <c r="G4590">
        <v>5804.4</v>
      </c>
      <c r="H4590" t="s">
        <v>110</v>
      </c>
      <c r="I4590" t="s">
        <v>6536</v>
      </c>
      <c r="J4590" t="s">
        <v>14</v>
      </c>
      <c r="K4590">
        <v>2024</v>
      </c>
      <c r="L4590" t="s">
        <v>6533</v>
      </c>
      <c r="M4590" t="s">
        <v>6521</v>
      </c>
    </row>
    <row r="4591" spans="1:13" x14ac:dyDescent="0.35">
      <c r="A4591" t="s">
        <v>6172</v>
      </c>
      <c r="B4591" s="1">
        <v>45217</v>
      </c>
      <c r="C4591" t="s">
        <v>70</v>
      </c>
      <c r="D4591" t="s">
        <v>71</v>
      </c>
      <c r="E4591">
        <v>5</v>
      </c>
      <c r="F4591">
        <v>670.11</v>
      </c>
      <c r="G4591">
        <v>3350.55</v>
      </c>
      <c r="H4591" t="s">
        <v>104</v>
      </c>
      <c r="I4591" t="s">
        <v>1962</v>
      </c>
      <c r="J4591" t="s">
        <v>14</v>
      </c>
      <c r="K4591">
        <v>2023</v>
      </c>
      <c r="L4591" t="s">
        <v>6522</v>
      </c>
      <c r="M4591" t="s">
        <v>6521</v>
      </c>
    </row>
    <row r="4592" spans="1:13" x14ac:dyDescent="0.35">
      <c r="A4592" t="s">
        <v>6223</v>
      </c>
      <c r="B4592" s="1">
        <v>45332</v>
      </c>
      <c r="C4592" t="s">
        <v>70</v>
      </c>
      <c r="D4592" t="s">
        <v>71</v>
      </c>
      <c r="E4592">
        <v>7</v>
      </c>
      <c r="F4592">
        <v>764</v>
      </c>
      <c r="G4592">
        <v>5348</v>
      </c>
      <c r="H4592" t="s">
        <v>110</v>
      </c>
      <c r="I4592" t="s">
        <v>848</v>
      </c>
      <c r="J4592" t="s">
        <v>14</v>
      </c>
      <c r="K4592">
        <v>2024</v>
      </c>
      <c r="L4592" t="s">
        <v>6529</v>
      </c>
      <c r="M4592" t="s">
        <v>6521</v>
      </c>
    </row>
    <row r="4593" spans="1:13" x14ac:dyDescent="0.35">
      <c r="A4593" t="s">
        <v>6225</v>
      </c>
      <c r="B4593" s="1">
        <v>45039</v>
      </c>
      <c r="C4593" t="s">
        <v>70</v>
      </c>
      <c r="D4593" t="s">
        <v>71</v>
      </c>
      <c r="E4593">
        <v>3</v>
      </c>
      <c r="F4593">
        <v>530.59</v>
      </c>
      <c r="G4593">
        <v>1591.77</v>
      </c>
      <c r="H4593" t="s">
        <v>104</v>
      </c>
      <c r="I4593" t="s">
        <v>2062</v>
      </c>
      <c r="J4593" t="s">
        <v>44</v>
      </c>
      <c r="K4593">
        <v>2023</v>
      </c>
      <c r="L4593" t="s">
        <v>6527</v>
      </c>
      <c r="M4593" t="s">
        <v>6521</v>
      </c>
    </row>
    <row r="4594" spans="1:13" x14ac:dyDescent="0.35">
      <c r="A4594" t="s">
        <v>6243</v>
      </c>
      <c r="B4594" s="1">
        <v>45090</v>
      </c>
      <c r="C4594" t="s">
        <v>70</v>
      </c>
      <c r="D4594" t="s">
        <v>71</v>
      </c>
      <c r="E4594">
        <v>6</v>
      </c>
      <c r="F4594">
        <v>782.19</v>
      </c>
      <c r="G4594">
        <v>4693.1400000000003</v>
      </c>
      <c r="H4594" t="s">
        <v>110</v>
      </c>
      <c r="I4594" t="s">
        <v>941</v>
      </c>
      <c r="J4594" t="s">
        <v>44</v>
      </c>
      <c r="K4594">
        <v>2023</v>
      </c>
      <c r="L4594" t="s">
        <v>6531</v>
      </c>
      <c r="M4594" t="s">
        <v>6521</v>
      </c>
    </row>
    <row r="4595" spans="1:13" x14ac:dyDescent="0.35">
      <c r="A4595" t="s">
        <v>6274</v>
      </c>
      <c r="B4595" s="1">
        <v>45593</v>
      </c>
      <c r="C4595" t="s">
        <v>70</v>
      </c>
      <c r="D4595" t="s">
        <v>71</v>
      </c>
      <c r="E4595">
        <v>4</v>
      </c>
      <c r="F4595">
        <v>997.62</v>
      </c>
      <c r="G4595">
        <v>3990.48</v>
      </c>
      <c r="H4595" t="s">
        <v>110</v>
      </c>
      <c r="I4595" t="s">
        <v>54</v>
      </c>
      <c r="J4595" t="s">
        <v>39</v>
      </c>
      <c r="K4595">
        <v>2024</v>
      </c>
      <c r="L4595" t="s">
        <v>6522</v>
      </c>
      <c r="M4595" t="s">
        <v>6521</v>
      </c>
    </row>
    <row r="4596" spans="1:13" x14ac:dyDescent="0.35">
      <c r="A4596" t="s">
        <v>6290</v>
      </c>
      <c r="B4596" s="1">
        <v>45117</v>
      </c>
      <c r="C4596" t="s">
        <v>70</v>
      </c>
      <c r="D4596" t="s">
        <v>71</v>
      </c>
      <c r="E4596">
        <v>7</v>
      </c>
      <c r="F4596">
        <v>216.59</v>
      </c>
      <c r="G4596">
        <v>1516.13</v>
      </c>
      <c r="H4596" t="s">
        <v>29</v>
      </c>
      <c r="I4596" t="s">
        <v>1889</v>
      </c>
      <c r="J4596" t="s">
        <v>39</v>
      </c>
      <c r="K4596">
        <v>2023</v>
      </c>
      <c r="L4596" t="s">
        <v>6534</v>
      </c>
      <c r="M4596" t="s">
        <v>6521</v>
      </c>
    </row>
    <row r="4597" spans="1:13" x14ac:dyDescent="0.35">
      <c r="A4597" t="s">
        <v>6337</v>
      </c>
      <c r="B4597" s="1">
        <v>45386</v>
      </c>
      <c r="C4597" t="s">
        <v>70</v>
      </c>
      <c r="D4597" t="s">
        <v>71</v>
      </c>
      <c r="E4597">
        <v>2</v>
      </c>
      <c r="F4597">
        <v>69.05</v>
      </c>
      <c r="G4597">
        <v>138.1</v>
      </c>
      <c r="H4597" t="s">
        <v>104</v>
      </c>
      <c r="I4597" t="s">
        <v>1063</v>
      </c>
      <c r="J4597" t="s">
        <v>19</v>
      </c>
      <c r="K4597">
        <v>2024</v>
      </c>
      <c r="L4597" t="s">
        <v>6527</v>
      </c>
      <c r="M4597" t="s">
        <v>6521</v>
      </c>
    </row>
    <row r="4598" spans="1:13" x14ac:dyDescent="0.35">
      <c r="A4598" t="s">
        <v>6421</v>
      </c>
      <c r="B4598" s="1">
        <v>45601</v>
      </c>
      <c r="C4598" t="s">
        <v>70</v>
      </c>
      <c r="D4598" t="s">
        <v>71</v>
      </c>
      <c r="E4598">
        <v>9</v>
      </c>
      <c r="F4598">
        <v>698.93</v>
      </c>
      <c r="G4598">
        <v>6290.37</v>
      </c>
      <c r="H4598" t="s">
        <v>29</v>
      </c>
      <c r="I4598" t="s">
        <v>443</v>
      </c>
      <c r="J4598" t="s">
        <v>14</v>
      </c>
      <c r="K4598">
        <v>2024</v>
      </c>
      <c r="L4598" t="s">
        <v>6526</v>
      </c>
      <c r="M4598" t="s">
        <v>6521</v>
      </c>
    </row>
    <row r="4599" spans="1:13" x14ac:dyDescent="0.35">
      <c r="A4599" t="s">
        <v>6480</v>
      </c>
      <c r="B4599" s="1">
        <v>45534</v>
      </c>
      <c r="C4599" t="s">
        <v>70</v>
      </c>
      <c r="D4599" t="s">
        <v>71</v>
      </c>
      <c r="E4599">
        <v>8</v>
      </c>
      <c r="F4599">
        <v>300.3</v>
      </c>
      <c r="G4599">
        <v>2402.4</v>
      </c>
      <c r="H4599" t="s">
        <v>136</v>
      </c>
      <c r="I4599" t="s">
        <v>271</v>
      </c>
      <c r="J4599" t="s">
        <v>31</v>
      </c>
      <c r="K4599">
        <v>2024</v>
      </c>
      <c r="L4599" t="s">
        <v>6530</v>
      </c>
      <c r="M4599" t="s">
        <v>6521</v>
      </c>
    </row>
    <row r="4600" spans="1:13" x14ac:dyDescent="0.35">
      <c r="A4600" t="s">
        <v>6491</v>
      </c>
      <c r="B4600" s="1">
        <v>45116</v>
      </c>
      <c r="C4600" t="s">
        <v>70</v>
      </c>
      <c r="D4600" t="s">
        <v>71</v>
      </c>
      <c r="E4600">
        <v>5</v>
      </c>
      <c r="F4600">
        <v>725.26</v>
      </c>
      <c r="G4600">
        <v>3626.3</v>
      </c>
      <c r="H4600" t="s">
        <v>110</v>
      </c>
      <c r="I4600" t="s">
        <v>3232</v>
      </c>
      <c r="J4600" t="s">
        <v>44</v>
      </c>
      <c r="K4600">
        <v>2023</v>
      </c>
      <c r="L4600" t="s">
        <v>6534</v>
      </c>
      <c r="M4600" t="s">
        <v>6521</v>
      </c>
    </row>
    <row r="4601" spans="1:13" x14ac:dyDescent="0.35">
      <c r="A4601" t="s">
        <v>77</v>
      </c>
      <c r="B4601" s="1">
        <v>44931</v>
      </c>
      <c r="C4601" t="s">
        <v>78</v>
      </c>
      <c r="D4601" t="s">
        <v>79</v>
      </c>
      <c r="E4601">
        <v>1</v>
      </c>
      <c r="F4601">
        <v>1941.88</v>
      </c>
      <c r="G4601">
        <v>1941.88</v>
      </c>
      <c r="H4601" t="s">
        <v>110</v>
      </c>
      <c r="I4601" t="s">
        <v>80</v>
      </c>
      <c r="J4601" t="s">
        <v>44</v>
      </c>
      <c r="K4601">
        <v>2023</v>
      </c>
      <c r="L4601" t="s">
        <v>6524</v>
      </c>
      <c r="M4601" t="s">
        <v>6528</v>
      </c>
    </row>
    <row r="4602" spans="1:13" x14ac:dyDescent="0.35">
      <c r="A4602" t="s">
        <v>140</v>
      </c>
      <c r="B4602" s="1">
        <v>45087</v>
      </c>
      <c r="C4602" t="s">
        <v>78</v>
      </c>
      <c r="D4602" t="s">
        <v>79</v>
      </c>
      <c r="E4602">
        <v>6</v>
      </c>
      <c r="F4602">
        <v>2146.08</v>
      </c>
      <c r="G4602">
        <v>12876.48</v>
      </c>
      <c r="H4602" t="s">
        <v>104</v>
      </c>
      <c r="I4602" t="s">
        <v>23</v>
      </c>
      <c r="J4602" t="s">
        <v>14</v>
      </c>
      <c r="K4602">
        <v>2023</v>
      </c>
      <c r="L4602" t="s">
        <v>6531</v>
      </c>
      <c r="M4602" t="s">
        <v>6528</v>
      </c>
    </row>
    <row r="4603" spans="1:13" x14ac:dyDescent="0.35">
      <c r="A4603" t="s">
        <v>239</v>
      </c>
      <c r="B4603" s="1">
        <v>44961</v>
      </c>
      <c r="C4603" t="s">
        <v>78</v>
      </c>
      <c r="D4603" t="s">
        <v>79</v>
      </c>
      <c r="E4603">
        <v>1</v>
      </c>
      <c r="F4603">
        <v>2170.9699999999998</v>
      </c>
      <c r="G4603">
        <v>2170.9699999999998</v>
      </c>
      <c r="H4603" t="s">
        <v>42</v>
      </c>
      <c r="I4603" t="s">
        <v>240</v>
      </c>
      <c r="J4603" t="s">
        <v>47</v>
      </c>
      <c r="K4603">
        <v>2023</v>
      </c>
      <c r="L4603" t="s">
        <v>6529</v>
      </c>
      <c r="M4603" t="s">
        <v>6528</v>
      </c>
    </row>
    <row r="4604" spans="1:13" x14ac:dyDescent="0.35">
      <c r="A4604" t="s">
        <v>329</v>
      </c>
      <c r="B4604" s="1">
        <v>45231</v>
      </c>
      <c r="C4604" t="s">
        <v>78</v>
      </c>
      <c r="D4604" t="s">
        <v>79</v>
      </c>
      <c r="E4604">
        <v>1</v>
      </c>
      <c r="F4604">
        <v>584.1</v>
      </c>
      <c r="G4604">
        <v>584.1</v>
      </c>
      <c r="H4604" t="s">
        <v>104</v>
      </c>
      <c r="I4604" t="s">
        <v>319</v>
      </c>
      <c r="J4604" t="s">
        <v>44</v>
      </c>
      <c r="K4604">
        <v>2023</v>
      </c>
      <c r="L4604" t="s">
        <v>6526</v>
      </c>
      <c r="M4604" t="s">
        <v>6521</v>
      </c>
    </row>
    <row r="4605" spans="1:13" x14ac:dyDescent="0.35">
      <c r="A4605" t="s">
        <v>412</v>
      </c>
      <c r="B4605" s="1">
        <v>45036</v>
      </c>
      <c r="C4605" t="s">
        <v>78</v>
      </c>
      <c r="D4605" t="s">
        <v>79</v>
      </c>
      <c r="E4605">
        <v>3</v>
      </c>
      <c r="F4605">
        <v>2465.77</v>
      </c>
      <c r="G4605">
        <v>7397.31</v>
      </c>
      <c r="H4605" t="s">
        <v>136</v>
      </c>
      <c r="I4605" t="s">
        <v>413</v>
      </c>
      <c r="J4605" t="s">
        <v>19</v>
      </c>
      <c r="K4605">
        <v>2023</v>
      </c>
      <c r="L4605" t="s">
        <v>6527</v>
      </c>
      <c r="M4605" t="s">
        <v>6528</v>
      </c>
    </row>
    <row r="4606" spans="1:13" x14ac:dyDescent="0.35">
      <c r="A4606" t="s">
        <v>524</v>
      </c>
      <c r="B4606" s="1">
        <v>45408</v>
      </c>
      <c r="C4606" t="s">
        <v>78</v>
      </c>
      <c r="D4606" t="s">
        <v>79</v>
      </c>
      <c r="E4606">
        <v>8</v>
      </c>
      <c r="F4606">
        <v>3183.19</v>
      </c>
      <c r="G4606">
        <v>25465.52</v>
      </c>
      <c r="H4606" t="s">
        <v>136</v>
      </c>
      <c r="I4606" t="s">
        <v>525</v>
      </c>
      <c r="J4606" t="s">
        <v>6535</v>
      </c>
      <c r="K4606">
        <v>2024</v>
      </c>
      <c r="L4606" t="s">
        <v>6527</v>
      </c>
      <c r="M4606" t="s">
        <v>6523</v>
      </c>
    </row>
    <row r="4607" spans="1:13" x14ac:dyDescent="0.35">
      <c r="A4607" t="s">
        <v>836</v>
      </c>
      <c r="B4607" s="1">
        <v>45313</v>
      </c>
      <c r="C4607" t="s">
        <v>78</v>
      </c>
      <c r="D4607" t="s">
        <v>79</v>
      </c>
      <c r="E4607">
        <v>8</v>
      </c>
      <c r="F4607">
        <v>3207.99</v>
      </c>
      <c r="G4607">
        <v>25663.919999999998</v>
      </c>
      <c r="H4607" t="s">
        <v>42</v>
      </c>
      <c r="I4607" t="s">
        <v>198</v>
      </c>
      <c r="J4607" t="s">
        <v>44</v>
      </c>
      <c r="K4607">
        <v>2024</v>
      </c>
      <c r="L4607" t="s">
        <v>6524</v>
      </c>
      <c r="M4607" t="s">
        <v>6523</v>
      </c>
    </row>
    <row r="4608" spans="1:13" x14ac:dyDescent="0.35">
      <c r="A4608" t="s">
        <v>854</v>
      </c>
      <c r="B4608" s="1">
        <v>44932</v>
      </c>
      <c r="C4608" t="s">
        <v>78</v>
      </c>
      <c r="D4608" t="s">
        <v>79</v>
      </c>
      <c r="E4608">
        <v>5</v>
      </c>
      <c r="F4608">
        <v>310.43</v>
      </c>
      <c r="G4608">
        <v>1552.15</v>
      </c>
      <c r="H4608" t="s">
        <v>136</v>
      </c>
      <c r="I4608" t="s">
        <v>855</v>
      </c>
      <c r="J4608" t="s">
        <v>44</v>
      </c>
      <c r="K4608">
        <v>2023</v>
      </c>
      <c r="L4608" t="s">
        <v>6524</v>
      </c>
      <c r="M4608" t="s">
        <v>6521</v>
      </c>
    </row>
    <row r="4609" spans="1:13" x14ac:dyDescent="0.35">
      <c r="A4609" t="s">
        <v>1082</v>
      </c>
      <c r="B4609" s="1">
        <v>45046</v>
      </c>
      <c r="C4609" t="s">
        <v>78</v>
      </c>
      <c r="D4609" t="s">
        <v>79</v>
      </c>
      <c r="E4609">
        <v>3</v>
      </c>
      <c r="F4609">
        <v>1076.3599999999999</v>
      </c>
      <c r="G4609">
        <v>3229.08</v>
      </c>
      <c r="H4609" t="s">
        <v>110</v>
      </c>
      <c r="I4609" t="s">
        <v>1083</v>
      </c>
      <c r="J4609" t="s">
        <v>44</v>
      </c>
      <c r="K4609">
        <v>2023</v>
      </c>
      <c r="L4609" t="s">
        <v>6527</v>
      </c>
      <c r="M4609" t="s">
        <v>6528</v>
      </c>
    </row>
    <row r="4610" spans="1:13" x14ac:dyDescent="0.35">
      <c r="A4610" t="s">
        <v>1194</v>
      </c>
      <c r="B4610" s="1">
        <v>45316</v>
      </c>
      <c r="C4610" t="s">
        <v>78</v>
      </c>
      <c r="D4610" t="s">
        <v>79</v>
      </c>
      <c r="E4610">
        <v>6</v>
      </c>
      <c r="F4610">
        <v>3047.25</v>
      </c>
      <c r="G4610">
        <v>18283.5</v>
      </c>
      <c r="H4610" t="s">
        <v>29</v>
      </c>
      <c r="I4610" t="s">
        <v>1031</v>
      </c>
      <c r="J4610" t="s">
        <v>47</v>
      </c>
      <c r="K4610">
        <v>2024</v>
      </c>
      <c r="L4610" t="s">
        <v>6524</v>
      </c>
      <c r="M4610" t="s">
        <v>6523</v>
      </c>
    </row>
    <row r="4611" spans="1:13" x14ac:dyDescent="0.35">
      <c r="A4611" t="s">
        <v>1297</v>
      </c>
      <c r="B4611" s="1">
        <v>45368</v>
      </c>
      <c r="C4611" t="s">
        <v>78</v>
      </c>
      <c r="D4611" t="s">
        <v>79</v>
      </c>
      <c r="E4611">
        <v>3</v>
      </c>
      <c r="F4611">
        <v>2237.79</v>
      </c>
      <c r="G4611">
        <v>6713.37</v>
      </c>
      <c r="H4611" t="s">
        <v>136</v>
      </c>
      <c r="I4611" t="s">
        <v>887</v>
      </c>
      <c r="J4611" t="s">
        <v>39</v>
      </c>
      <c r="K4611">
        <v>2024</v>
      </c>
      <c r="L4611" t="s">
        <v>6533</v>
      </c>
      <c r="M4611" t="s">
        <v>6528</v>
      </c>
    </row>
    <row r="4612" spans="1:13" x14ac:dyDescent="0.35">
      <c r="A4612" t="s">
        <v>1324</v>
      </c>
      <c r="B4612" s="1">
        <v>45636</v>
      </c>
      <c r="C4612" t="s">
        <v>78</v>
      </c>
      <c r="D4612" t="s">
        <v>79</v>
      </c>
      <c r="E4612">
        <v>1</v>
      </c>
      <c r="F4612">
        <v>2806.38</v>
      </c>
      <c r="G4612">
        <v>2806.38</v>
      </c>
      <c r="H4612" t="s">
        <v>136</v>
      </c>
      <c r="I4612" t="s">
        <v>226</v>
      </c>
      <c r="J4612" t="s">
        <v>47</v>
      </c>
      <c r="K4612">
        <v>2024</v>
      </c>
      <c r="L4612" t="s">
        <v>6520</v>
      </c>
      <c r="M4612" t="s">
        <v>6528</v>
      </c>
    </row>
    <row r="4613" spans="1:13" x14ac:dyDescent="0.35">
      <c r="A4613" t="s">
        <v>1427</v>
      </c>
      <c r="B4613" s="1">
        <v>45278</v>
      </c>
      <c r="C4613" t="s">
        <v>78</v>
      </c>
      <c r="D4613" t="s">
        <v>79</v>
      </c>
      <c r="E4613">
        <v>9</v>
      </c>
      <c r="F4613">
        <v>2637.46</v>
      </c>
      <c r="G4613">
        <v>23737.14</v>
      </c>
      <c r="H4613" t="s">
        <v>29</v>
      </c>
      <c r="I4613" t="s">
        <v>555</v>
      </c>
      <c r="J4613" t="s">
        <v>31</v>
      </c>
      <c r="K4613">
        <v>2023</v>
      </c>
      <c r="L4613" t="s">
        <v>6520</v>
      </c>
      <c r="M4613" t="s">
        <v>6528</v>
      </c>
    </row>
    <row r="4614" spans="1:13" x14ac:dyDescent="0.35">
      <c r="A4614" t="s">
        <v>1428</v>
      </c>
      <c r="B4614" s="1">
        <v>45098</v>
      </c>
      <c r="C4614" t="s">
        <v>78</v>
      </c>
      <c r="D4614" t="s">
        <v>79</v>
      </c>
      <c r="E4614">
        <v>6</v>
      </c>
      <c r="F4614">
        <v>2290.7600000000002</v>
      </c>
      <c r="G4614">
        <v>13744.56</v>
      </c>
      <c r="H4614" t="s">
        <v>42</v>
      </c>
      <c r="I4614" t="s">
        <v>400</v>
      </c>
      <c r="J4614" t="s">
        <v>14</v>
      </c>
      <c r="K4614">
        <v>2023</v>
      </c>
      <c r="L4614" t="s">
        <v>6531</v>
      </c>
      <c r="M4614" t="s">
        <v>6528</v>
      </c>
    </row>
    <row r="4615" spans="1:13" x14ac:dyDescent="0.35">
      <c r="A4615" t="s">
        <v>1448</v>
      </c>
      <c r="B4615" s="1">
        <v>45118</v>
      </c>
      <c r="C4615" t="s">
        <v>78</v>
      </c>
      <c r="D4615" t="s">
        <v>79</v>
      </c>
      <c r="E4615">
        <v>3</v>
      </c>
      <c r="F4615">
        <v>2023.34</v>
      </c>
      <c r="G4615">
        <v>6070.02</v>
      </c>
      <c r="H4615" t="s">
        <v>29</v>
      </c>
      <c r="I4615" t="s">
        <v>648</v>
      </c>
      <c r="J4615" t="s">
        <v>39</v>
      </c>
      <c r="K4615">
        <v>2023</v>
      </c>
      <c r="L4615" t="s">
        <v>6534</v>
      </c>
      <c r="M4615" t="s">
        <v>6528</v>
      </c>
    </row>
    <row r="4616" spans="1:13" x14ac:dyDescent="0.35">
      <c r="A4616" t="s">
        <v>1481</v>
      </c>
      <c r="B4616" s="1">
        <v>45571</v>
      </c>
      <c r="C4616" t="s">
        <v>78</v>
      </c>
      <c r="D4616" t="s">
        <v>79</v>
      </c>
      <c r="E4616">
        <v>5</v>
      </c>
      <c r="F4616">
        <v>1750.18</v>
      </c>
      <c r="G4616">
        <v>8750.9</v>
      </c>
      <c r="H4616" t="s">
        <v>29</v>
      </c>
      <c r="I4616" t="s">
        <v>1482</v>
      </c>
      <c r="J4616" t="s">
        <v>31</v>
      </c>
      <c r="K4616">
        <v>2024</v>
      </c>
      <c r="L4616" t="s">
        <v>6522</v>
      </c>
      <c r="M4616" t="s">
        <v>6528</v>
      </c>
    </row>
    <row r="4617" spans="1:13" x14ac:dyDescent="0.35">
      <c r="A4617" t="s">
        <v>1486</v>
      </c>
      <c r="B4617" s="1">
        <v>45065</v>
      </c>
      <c r="C4617" t="s">
        <v>78</v>
      </c>
      <c r="D4617" t="s">
        <v>79</v>
      </c>
      <c r="E4617">
        <v>10</v>
      </c>
      <c r="F4617">
        <v>2911.51</v>
      </c>
      <c r="G4617">
        <v>29115.1</v>
      </c>
      <c r="H4617" t="s">
        <v>42</v>
      </c>
      <c r="I4617" t="s">
        <v>1168</v>
      </c>
      <c r="J4617" t="s">
        <v>19</v>
      </c>
      <c r="K4617">
        <v>2023</v>
      </c>
      <c r="L4617" t="s">
        <v>6532</v>
      </c>
      <c r="M4617" t="s">
        <v>6528</v>
      </c>
    </row>
    <row r="4618" spans="1:13" x14ac:dyDescent="0.35">
      <c r="A4618" t="s">
        <v>1492</v>
      </c>
      <c r="B4618" s="1">
        <v>45562</v>
      </c>
      <c r="C4618" t="s">
        <v>78</v>
      </c>
      <c r="D4618" t="s">
        <v>79</v>
      </c>
      <c r="E4618">
        <v>7</v>
      </c>
      <c r="F4618">
        <v>1581.33</v>
      </c>
      <c r="G4618">
        <v>11069.31</v>
      </c>
      <c r="H4618" t="s">
        <v>110</v>
      </c>
      <c r="I4618" t="s">
        <v>1241</v>
      </c>
      <c r="J4618" t="s">
        <v>47</v>
      </c>
      <c r="K4618">
        <v>2024</v>
      </c>
      <c r="L4618" t="s">
        <v>6525</v>
      </c>
      <c r="M4618" t="s">
        <v>6528</v>
      </c>
    </row>
    <row r="4619" spans="1:13" x14ac:dyDescent="0.35">
      <c r="A4619" t="s">
        <v>1507</v>
      </c>
      <c r="B4619" s="1">
        <v>44985</v>
      </c>
      <c r="C4619" t="s">
        <v>78</v>
      </c>
      <c r="D4619" t="s">
        <v>79</v>
      </c>
      <c r="E4619">
        <v>8</v>
      </c>
      <c r="F4619">
        <v>1536.55</v>
      </c>
      <c r="G4619">
        <v>12292.4</v>
      </c>
      <c r="H4619" t="s">
        <v>136</v>
      </c>
      <c r="I4619" t="s">
        <v>1126</v>
      </c>
      <c r="J4619" t="s">
        <v>47</v>
      </c>
      <c r="K4619">
        <v>2023</v>
      </c>
      <c r="L4619" t="s">
        <v>6529</v>
      </c>
      <c r="M4619" t="s">
        <v>6528</v>
      </c>
    </row>
    <row r="4620" spans="1:13" x14ac:dyDescent="0.35">
      <c r="A4620" t="s">
        <v>1529</v>
      </c>
      <c r="B4620" s="1">
        <v>44999</v>
      </c>
      <c r="C4620" t="s">
        <v>78</v>
      </c>
      <c r="D4620" t="s">
        <v>79</v>
      </c>
      <c r="E4620">
        <v>6</v>
      </c>
      <c r="F4620">
        <v>2443.77</v>
      </c>
      <c r="G4620">
        <v>14662.62</v>
      </c>
      <c r="H4620" t="s">
        <v>29</v>
      </c>
      <c r="I4620" t="s">
        <v>601</v>
      </c>
      <c r="J4620" t="s">
        <v>39</v>
      </c>
      <c r="K4620">
        <v>2023</v>
      </c>
      <c r="L4620" t="s">
        <v>6533</v>
      </c>
      <c r="M4620" t="s">
        <v>6528</v>
      </c>
    </row>
    <row r="4621" spans="1:13" x14ac:dyDescent="0.35">
      <c r="A4621" t="s">
        <v>1570</v>
      </c>
      <c r="B4621" s="1">
        <v>45317</v>
      </c>
      <c r="C4621" t="s">
        <v>78</v>
      </c>
      <c r="D4621" t="s">
        <v>79</v>
      </c>
      <c r="E4621">
        <v>1</v>
      </c>
      <c r="F4621">
        <v>2145.19</v>
      </c>
      <c r="G4621">
        <v>2145.19</v>
      </c>
      <c r="H4621" t="s">
        <v>104</v>
      </c>
      <c r="I4621" t="s">
        <v>930</v>
      </c>
      <c r="J4621" t="s">
        <v>14</v>
      </c>
      <c r="K4621">
        <v>2024</v>
      </c>
      <c r="L4621" t="s">
        <v>6524</v>
      </c>
      <c r="M4621" t="s">
        <v>6528</v>
      </c>
    </row>
    <row r="4622" spans="1:13" x14ac:dyDescent="0.35">
      <c r="A4622" t="s">
        <v>1619</v>
      </c>
      <c r="B4622" s="1">
        <v>45364</v>
      </c>
      <c r="C4622" t="s">
        <v>78</v>
      </c>
      <c r="D4622" t="s">
        <v>79</v>
      </c>
      <c r="E4622">
        <v>5</v>
      </c>
      <c r="F4622">
        <v>851.05</v>
      </c>
      <c r="G4622">
        <v>4255.25</v>
      </c>
      <c r="H4622" t="s">
        <v>42</v>
      </c>
      <c r="I4622" t="s">
        <v>553</v>
      </c>
      <c r="J4622" t="s">
        <v>47</v>
      </c>
      <c r="K4622">
        <v>2024</v>
      </c>
      <c r="L4622" t="s">
        <v>6533</v>
      </c>
      <c r="M4622" t="s">
        <v>6521</v>
      </c>
    </row>
    <row r="4623" spans="1:13" x14ac:dyDescent="0.35">
      <c r="A4623" t="s">
        <v>1642</v>
      </c>
      <c r="B4623" s="1">
        <v>45592</v>
      </c>
      <c r="C4623" t="s">
        <v>78</v>
      </c>
      <c r="D4623" t="s">
        <v>79</v>
      </c>
      <c r="E4623">
        <v>3</v>
      </c>
      <c r="F4623">
        <v>433.33</v>
      </c>
      <c r="G4623">
        <v>1299.99</v>
      </c>
      <c r="H4623" t="s">
        <v>29</v>
      </c>
      <c r="I4623" t="s">
        <v>1643</v>
      </c>
      <c r="J4623" t="s">
        <v>39</v>
      </c>
      <c r="K4623">
        <v>2024</v>
      </c>
      <c r="L4623" t="s">
        <v>6522</v>
      </c>
      <c r="M4623" t="s">
        <v>6521</v>
      </c>
    </row>
    <row r="4624" spans="1:13" x14ac:dyDescent="0.35">
      <c r="A4624" t="s">
        <v>1656</v>
      </c>
      <c r="B4624" s="1">
        <v>45530</v>
      </c>
      <c r="C4624" t="s">
        <v>78</v>
      </c>
      <c r="D4624" t="s">
        <v>79</v>
      </c>
      <c r="E4624">
        <v>2</v>
      </c>
      <c r="F4624">
        <v>3454.53</v>
      </c>
      <c r="G4624">
        <v>6909.06</v>
      </c>
      <c r="H4624" t="s">
        <v>104</v>
      </c>
      <c r="I4624" t="s">
        <v>1395</v>
      </c>
      <c r="J4624" t="s">
        <v>31</v>
      </c>
      <c r="K4624">
        <v>2024</v>
      </c>
      <c r="L4624" t="s">
        <v>6530</v>
      </c>
      <c r="M4624" t="s">
        <v>6523</v>
      </c>
    </row>
    <row r="4625" spans="1:13" x14ac:dyDescent="0.35">
      <c r="A4625" t="s">
        <v>1658</v>
      </c>
      <c r="B4625" s="1">
        <v>45009</v>
      </c>
      <c r="C4625" t="s">
        <v>78</v>
      </c>
      <c r="D4625" t="s">
        <v>79</v>
      </c>
      <c r="E4625">
        <v>6</v>
      </c>
      <c r="F4625">
        <v>3426.71</v>
      </c>
      <c r="G4625">
        <v>20560.259999999998</v>
      </c>
      <c r="H4625" t="s">
        <v>110</v>
      </c>
      <c r="I4625" t="s">
        <v>35</v>
      </c>
      <c r="J4625" t="s">
        <v>14</v>
      </c>
      <c r="K4625">
        <v>2023</v>
      </c>
      <c r="L4625" t="s">
        <v>6533</v>
      </c>
      <c r="M4625" t="s">
        <v>6523</v>
      </c>
    </row>
    <row r="4626" spans="1:13" x14ac:dyDescent="0.35">
      <c r="A4626" t="s">
        <v>1732</v>
      </c>
      <c r="B4626" s="1">
        <v>45147</v>
      </c>
      <c r="C4626" t="s">
        <v>78</v>
      </c>
      <c r="D4626" t="s">
        <v>79</v>
      </c>
      <c r="E4626">
        <v>2</v>
      </c>
      <c r="F4626">
        <v>2769.27</v>
      </c>
      <c r="G4626">
        <v>5538.54</v>
      </c>
      <c r="H4626" t="s">
        <v>104</v>
      </c>
      <c r="I4626" t="s">
        <v>1006</v>
      </c>
      <c r="J4626" t="s">
        <v>19</v>
      </c>
      <c r="K4626">
        <v>2023</v>
      </c>
      <c r="L4626" t="s">
        <v>6530</v>
      </c>
      <c r="M4626" t="s">
        <v>6528</v>
      </c>
    </row>
    <row r="4627" spans="1:13" x14ac:dyDescent="0.35">
      <c r="A4627" t="s">
        <v>1743</v>
      </c>
      <c r="B4627" s="1">
        <v>45297</v>
      </c>
      <c r="C4627" t="s">
        <v>78</v>
      </c>
      <c r="D4627" t="s">
        <v>79</v>
      </c>
      <c r="E4627">
        <v>8</v>
      </c>
      <c r="F4627">
        <v>2860.16</v>
      </c>
      <c r="G4627">
        <v>22881.279999999999</v>
      </c>
      <c r="H4627" t="s">
        <v>42</v>
      </c>
      <c r="I4627" t="s">
        <v>1076</v>
      </c>
      <c r="J4627" t="s">
        <v>14</v>
      </c>
      <c r="K4627">
        <v>2024</v>
      </c>
      <c r="L4627" t="s">
        <v>6524</v>
      </c>
      <c r="M4627" t="s">
        <v>6528</v>
      </c>
    </row>
    <row r="4628" spans="1:13" x14ac:dyDescent="0.35">
      <c r="A4628" t="s">
        <v>2073</v>
      </c>
      <c r="B4628" s="1">
        <v>45601</v>
      </c>
      <c r="C4628" t="s">
        <v>78</v>
      </c>
      <c r="D4628" t="s">
        <v>79</v>
      </c>
      <c r="E4628">
        <v>4</v>
      </c>
      <c r="F4628">
        <v>697.04</v>
      </c>
      <c r="G4628">
        <v>2788.16</v>
      </c>
      <c r="H4628" t="s">
        <v>104</v>
      </c>
      <c r="I4628" t="s">
        <v>93</v>
      </c>
      <c r="J4628" t="s">
        <v>47</v>
      </c>
      <c r="K4628">
        <v>2024</v>
      </c>
      <c r="L4628" t="s">
        <v>6526</v>
      </c>
      <c r="M4628" t="s">
        <v>6521</v>
      </c>
    </row>
    <row r="4629" spans="1:13" x14ac:dyDescent="0.35">
      <c r="A4629" t="s">
        <v>2101</v>
      </c>
      <c r="B4629" s="1">
        <v>44997</v>
      </c>
      <c r="C4629" t="s">
        <v>78</v>
      </c>
      <c r="D4629" t="s">
        <v>79</v>
      </c>
      <c r="E4629">
        <v>10</v>
      </c>
      <c r="F4629">
        <v>3333.99</v>
      </c>
      <c r="G4629">
        <v>33339.9</v>
      </c>
      <c r="H4629" t="s">
        <v>136</v>
      </c>
      <c r="I4629" t="s">
        <v>159</v>
      </c>
      <c r="J4629" t="s">
        <v>14</v>
      </c>
      <c r="K4629">
        <v>2023</v>
      </c>
      <c r="L4629" t="s">
        <v>6533</v>
      </c>
      <c r="M4629" t="s">
        <v>6523</v>
      </c>
    </row>
    <row r="4630" spans="1:13" x14ac:dyDescent="0.35">
      <c r="A4630" t="s">
        <v>2143</v>
      </c>
      <c r="B4630" s="1">
        <v>45028</v>
      </c>
      <c r="C4630" t="s">
        <v>78</v>
      </c>
      <c r="D4630" t="s">
        <v>79</v>
      </c>
      <c r="E4630">
        <v>2</v>
      </c>
      <c r="F4630">
        <v>1211.94</v>
      </c>
      <c r="G4630">
        <v>2423.88</v>
      </c>
      <c r="H4630" t="s">
        <v>110</v>
      </c>
      <c r="I4630" t="s">
        <v>509</v>
      </c>
      <c r="J4630" t="s">
        <v>39</v>
      </c>
      <c r="K4630">
        <v>2023</v>
      </c>
      <c r="L4630" t="s">
        <v>6527</v>
      </c>
      <c r="M4630" t="s">
        <v>6528</v>
      </c>
    </row>
    <row r="4631" spans="1:13" x14ac:dyDescent="0.35">
      <c r="A4631" t="s">
        <v>2285</v>
      </c>
      <c r="B4631" s="1">
        <v>45237</v>
      </c>
      <c r="C4631" t="s">
        <v>78</v>
      </c>
      <c r="D4631" t="s">
        <v>79</v>
      </c>
      <c r="E4631">
        <v>7</v>
      </c>
      <c r="F4631">
        <v>829.1</v>
      </c>
      <c r="G4631">
        <v>5803.7</v>
      </c>
      <c r="H4631" t="s">
        <v>42</v>
      </c>
      <c r="I4631" t="s">
        <v>596</v>
      </c>
      <c r="J4631" t="s">
        <v>19</v>
      </c>
      <c r="K4631">
        <v>2023</v>
      </c>
      <c r="L4631" t="s">
        <v>6526</v>
      </c>
      <c r="M4631" t="s">
        <v>6521</v>
      </c>
    </row>
    <row r="4632" spans="1:13" x14ac:dyDescent="0.35">
      <c r="A4632" t="s">
        <v>2344</v>
      </c>
      <c r="B4632" s="1">
        <v>45500</v>
      </c>
      <c r="C4632" t="s">
        <v>78</v>
      </c>
      <c r="D4632" t="s">
        <v>79</v>
      </c>
      <c r="E4632">
        <v>10</v>
      </c>
      <c r="F4632">
        <v>0</v>
      </c>
      <c r="G4632">
        <v>0</v>
      </c>
      <c r="H4632" t="s">
        <v>110</v>
      </c>
      <c r="I4632" t="s">
        <v>1806</v>
      </c>
      <c r="J4632" t="s">
        <v>14</v>
      </c>
      <c r="K4632">
        <v>2024</v>
      </c>
      <c r="L4632" t="s">
        <v>6534</v>
      </c>
      <c r="M4632" t="s">
        <v>6521</v>
      </c>
    </row>
    <row r="4633" spans="1:13" x14ac:dyDescent="0.35">
      <c r="A4633" t="s">
        <v>2386</v>
      </c>
      <c r="B4633" s="1">
        <v>45012</v>
      </c>
      <c r="C4633" t="s">
        <v>78</v>
      </c>
      <c r="D4633" t="s">
        <v>79</v>
      </c>
      <c r="E4633">
        <v>9</v>
      </c>
      <c r="F4633">
        <v>1541.6</v>
      </c>
      <c r="G4633">
        <v>13874.4</v>
      </c>
      <c r="H4633" t="s">
        <v>29</v>
      </c>
      <c r="I4633" t="s">
        <v>176</v>
      </c>
      <c r="J4633" t="s">
        <v>31</v>
      </c>
      <c r="K4633">
        <v>2023</v>
      </c>
      <c r="L4633" t="s">
        <v>6533</v>
      </c>
      <c r="M4633" t="s">
        <v>6528</v>
      </c>
    </row>
    <row r="4634" spans="1:13" x14ac:dyDescent="0.35">
      <c r="A4634" t="s">
        <v>2470</v>
      </c>
      <c r="B4634" s="1">
        <v>45479</v>
      </c>
      <c r="C4634" t="s">
        <v>78</v>
      </c>
      <c r="D4634" t="s">
        <v>79</v>
      </c>
      <c r="E4634">
        <v>10</v>
      </c>
      <c r="F4634">
        <v>283.99</v>
      </c>
      <c r="G4634">
        <v>2839.9</v>
      </c>
      <c r="H4634" t="s">
        <v>104</v>
      </c>
      <c r="I4634" t="s">
        <v>613</v>
      </c>
      <c r="J4634" t="s">
        <v>31</v>
      </c>
      <c r="K4634">
        <v>2024</v>
      </c>
      <c r="L4634" t="s">
        <v>6534</v>
      </c>
      <c r="M4634" t="s">
        <v>6521</v>
      </c>
    </row>
    <row r="4635" spans="1:13" x14ac:dyDescent="0.35">
      <c r="A4635" t="s">
        <v>2495</v>
      </c>
      <c r="B4635" s="1">
        <v>45650</v>
      </c>
      <c r="C4635" t="s">
        <v>78</v>
      </c>
      <c r="D4635" t="s">
        <v>79</v>
      </c>
      <c r="E4635">
        <v>8</v>
      </c>
      <c r="F4635">
        <v>2794.96</v>
      </c>
      <c r="G4635">
        <v>22359.68</v>
      </c>
      <c r="H4635" t="s">
        <v>29</v>
      </c>
      <c r="I4635" t="s">
        <v>756</v>
      </c>
      <c r="J4635" t="s">
        <v>14</v>
      </c>
      <c r="K4635">
        <v>2024</v>
      </c>
      <c r="L4635" t="s">
        <v>6520</v>
      </c>
      <c r="M4635" t="s">
        <v>6528</v>
      </c>
    </row>
    <row r="4636" spans="1:13" x14ac:dyDescent="0.35">
      <c r="A4636" t="s">
        <v>2523</v>
      </c>
      <c r="B4636" s="1">
        <v>45513</v>
      </c>
      <c r="C4636" t="s">
        <v>78</v>
      </c>
      <c r="D4636" t="s">
        <v>79</v>
      </c>
      <c r="E4636">
        <v>10</v>
      </c>
      <c r="F4636">
        <v>3036.43</v>
      </c>
      <c r="G4636">
        <v>30364.3</v>
      </c>
      <c r="H4636" t="s">
        <v>110</v>
      </c>
      <c r="I4636" t="s">
        <v>731</v>
      </c>
      <c r="J4636" t="s">
        <v>47</v>
      </c>
      <c r="K4636">
        <v>2024</v>
      </c>
      <c r="L4636" t="s">
        <v>6530</v>
      </c>
      <c r="M4636" t="s">
        <v>6523</v>
      </c>
    </row>
    <row r="4637" spans="1:13" x14ac:dyDescent="0.35">
      <c r="A4637" t="s">
        <v>2754</v>
      </c>
      <c r="B4637" s="1">
        <v>45194</v>
      </c>
      <c r="C4637" t="s">
        <v>78</v>
      </c>
      <c r="D4637" t="s">
        <v>79</v>
      </c>
      <c r="E4637">
        <v>10</v>
      </c>
      <c r="F4637">
        <v>3107.32</v>
      </c>
      <c r="G4637">
        <v>31073.200000000001</v>
      </c>
      <c r="H4637" t="s">
        <v>136</v>
      </c>
      <c r="I4637" t="s">
        <v>1036</v>
      </c>
      <c r="J4637" t="s">
        <v>44</v>
      </c>
      <c r="K4637">
        <v>2023</v>
      </c>
      <c r="L4637" t="s">
        <v>6525</v>
      </c>
      <c r="M4637" t="s">
        <v>6523</v>
      </c>
    </row>
    <row r="4638" spans="1:13" x14ac:dyDescent="0.35">
      <c r="A4638" t="s">
        <v>2765</v>
      </c>
      <c r="B4638" s="1">
        <v>45227</v>
      </c>
      <c r="C4638" t="s">
        <v>78</v>
      </c>
      <c r="D4638" t="s">
        <v>79</v>
      </c>
      <c r="E4638">
        <v>1</v>
      </c>
      <c r="F4638">
        <v>2368.1</v>
      </c>
      <c r="G4638">
        <v>2368.1</v>
      </c>
      <c r="H4638" t="s">
        <v>110</v>
      </c>
      <c r="I4638" t="s">
        <v>1211</v>
      </c>
      <c r="J4638" t="s">
        <v>44</v>
      </c>
      <c r="K4638">
        <v>2023</v>
      </c>
      <c r="L4638" t="s">
        <v>6522</v>
      </c>
      <c r="M4638" t="s">
        <v>6528</v>
      </c>
    </row>
    <row r="4639" spans="1:13" x14ac:dyDescent="0.35">
      <c r="A4639" t="s">
        <v>2771</v>
      </c>
      <c r="B4639" s="1">
        <v>45328</v>
      </c>
      <c r="C4639" t="s">
        <v>78</v>
      </c>
      <c r="D4639" t="s">
        <v>79</v>
      </c>
      <c r="E4639">
        <v>2</v>
      </c>
      <c r="F4639">
        <v>2819.76</v>
      </c>
      <c r="G4639">
        <v>5639.52</v>
      </c>
      <c r="H4639" t="s">
        <v>136</v>
      </c>
      <c r="I4639" t="s">
        <v>6536</v>
      </c>
      <c r="J4639" t="s">
        <v>47</v>
      </c>
      <c r="K4639">
        <v>2024</v>
      </c>
      <c r="L4639" t="s">
        <v>6529</v>
      </c>
      <c r="M4639" t="s">
        <v>6528</v>
      </c>
    </row>
    <row r="4640" spans="1:13" x14ac:dyDescent="0.35">
      <c r="A4640" t="s">
        <v>2785</v>
      </c>
      <c r="B4640" s="1">
        <v>45016</v>
      </c>
      <c r="C4640" t="s">
        <v>78</v>
      </c>
      <c r="D4640" t="s">
        <v>79</v>
      </c>
      <c r="E4640">
        <v>10</v>
      </c>
      <c r="F4640">
        <v>2508.2399999999998</v>
      </c>
      <c r="G4640">
        <v>25082.400000000001</v>
      </c>
      <c r="H4640" t="s">
        <v>136</v>
      </c>
      <c r="I4640" t="s">
        <v>509</v>
      </c>
      <c r="J4640" t="s">
        <v>39</v>
      </c>
      <c r="K4640">
        <v>2023</v>
      </c>
      <c r="L4640" t="s">
        <v>6533</v>
      </c>
      <c r="M4640" t="s">
        <v>6528</v>
      </c>
    </row>
    <row r="4641" spans="1:13" x14ac:dyDescent="0.35">
      <c r="A4641" t="s">
        <v>2957</v>
      </c>
      <c r="B4641" s="1">
        <v>45612</v>
      </c>
      <c r="C4641" t="s">
        <v>78</v>
      </c>
      <c r="D4641" t="s">
        <v>79</v>
      </c>
      <c r="E4641">
        <v>2</v>
      </c>
      <c r="F4641">
        <v>1166.3699999999999</v>
      </c>
      <c r="G4641">
        <v>2332.7399999999998</v>
      </c>
      <c r="H4641" t="s">
        <v>42</v>
      </c>
      <c r="I4641" t="s">
        <v>2958</v>
      </c>
      <c r="J4641" t="s">
        <v>39</v>
      </c>
      <c r="K4641">
        <v>2024</v>
      </c>
      <c r="L4641" t="s">
        <v>6526</v>
      </c>
      <c r="M4641" t="s">
        <v>6528</v>
      </c>
    </row>
    <row r="4642" spans="1:13" x14ac:dyDescent="0.35">
      <c r="A4642" t="s">
        <v>3003</v>
      </c>
      <c r="B4642" s="1">
        <v>45523</v>
      </c>
      <c r="C4642" t="s">
        <v>78</v>
      </c>
      <c r="D4642" t="s">
        <v>79</v>
      </c>
      <c r="E4642">
        <v>3</v>
      </c>
      <c r="F4642">
        <v>1823.8</v>
      </c>
      <c r="G4642">
        <v>5471.4</v>
      </c>
      <c r="H4642" t="s">
        <v>29</v>
      </c>
      <c r="I4642" t="s">
        <v>192</v>
      </c>
      <c r="J4642" t="s">
        <v>14</v>
      </c>
      <c r="K4642">
        <v>2024</v>
      </c>
      <c r="L4642" t="s">
        <v>6530</v>
      </c>
      <c r="M4642" t="s">
        <v>6528</v>
      </c>
    </row>
    <row r="4643" spans="1:13" x14ac:dyDescent="0.35">
      <c r="A4643" t="s">
        <v>3015</v>
      </c>
      <c r="B4643" s="1">
        <v>45105</v>
      </c>
      <c r="C4643" t="s">
        <v>78</v>
      </c>
      <c r="D4643" t="s">
        <v>79</v>
      </c>
      <c r="E4643">
        <v>8</v>
      </c>
      <c r="F4643">
        <v>2816.28</v>
      </c>
      <c r="G4643">
        <v>22530.240000000002</v>
      </c>
      <c r="H4643" t="s">
        <v>104</v>
      </c>
      <c r="I4643" t="s">
        <v>1363</v>
      </c>
      <c r="J4643" t="s">
        <v>31</v>
      </c>
      <c r="K4643">
        <v>2023</v>
      </c>
      <c r="L4643" t="s">
        <v>6531</v>
      </c>
      <c r="M4643" t="s">
        <v>6528</v>
      </c>
    </row>
    <row r="4644" spans="1:13" x14ac:dyDescent="0.35">
      <c r="A4644" t="s">
        <v>3202</v>
      </c>
      <c r="B4644" s="1">
        <v>45057</v>
      </c>
      <c r="C4644" t="s">
        <v>78</v>
      </c>
      <c r="D4644" t="s">
        <v>79</v>
      </c>
      <c r="E4644">
        <v>0</v>
      </c>
      <c r="F4644">
        <v>3386.81</v>
      </c>
      <c r="G4644">
        <v>0</v>
      </c>
      <c r="H4644" t="s">
        <v>136</v>
      </c>
      <c r="I4644" t="s">
        <v>30</v>
      </c>
      <c r="J4644" t="s">
        <v>47</v>
      </c>
      <c r="K4644">
        <v>2023</v>
      </c>
      <c r="L4644" t="s">
        <v>6532</v>
      </c>
      <c r="M4644" t="s">
        <v>6523</v>
      </c>
    </row>
    <row r="4645" spans="1:13" x14ac:dyDescent="0.35">
      <c r="A4645" t="s">
        <v>3283</v>
      </c>
      <c r="B4645" s="1">
        <v>45350</v>
      </c>
      <c r="C4645" t="s">
        <v>78</v>
      </c>
      <c r="D4645" t="s">
        <v>79</v>
      </c>
      <c r="E4645">
        <v>2</v>
      </c>
      <c r="F4645">
        <v>1471.27</v>
      </c>
      <c r="G4645">
        <v>2942.54</v>
      </c>
      <c r="H4645" t="s">
        <v>104</v>
      </c>
      <c r="I4645" t="s">
        <v>245</v>
      </c>
      <c r="J4645" t="s">
        <v>47</v>
      </c>
      <c r="K4645">
        <v>2024</v>
      </c>
      <c r="L4645" t="s">
        <v>6529</v>
      </c>
      <c r="M4645" t="s">
        <v>6528</v>
      </c>
    </row>
    <row r="4646" spans="1:13" x14ac:dyDescent="0.35">
      <c r="A4646" t="s">
        <v>3310</v>
      </c>
      <c r="B4646" s="1">
        <v>45170</v>
      </c>
      <c r="C4646" t="s">
        <v>78</v>
      </c>
      <c r="D4646" t="s">
        <v>79</v>
      </c>
      <c r="E4646">
        <v>1</v>
      </c>
      <c r="F4646">
        <v>2090.9299999999998</v>
      </c>
      <c r="G4646">
        <v>2090.9299999999998</v>
      </c>
      <c r="H4646" t="s">
        <v>104</v>
      </c>
      <c r="I4646" t="s">
        <v>439</v>
      </c>
      <c r="J4646" t="s">
        <v>44</v>
      </c>
      <c r="K4646">
        <v>2023</v>
      </c>
      <c r="L4646" t="s">
        <v>6525</v>
      </c>
      <c r="M4646" t="s">
        <v>6528</v>
      </c>
    </row>
    <row r="4647" spans="1:13" x14ac:dyDescent="0.35">
      <c r="A4647" t="s">
        <v>3370</v>
      </c>
      <c r="B4647" s="1">
        <v>45361</v>
      </c>
      <c r="C4647" t="s">
        <v>78</v>
      </c>
      <c r="D4647" t="s">
        <v>79</v>
      </c>
      <c r="E4647">
        <v>2</v>
      </c>
      <c r="F4647">
        <v>1680.44</v>
      </c>
      <c r="G4647">
        <v>3360.88</v>
      </c>
      <c r="H4647" t="s">
        <v>104</v>
      </c>
      <c r="I4647" t="s">
        <v>1561</v>
      </c>
      <c r="J4647" t="s">
        <v>19</v>
      </c>
      <c r="K4647">
        <v>2024</v>
      </c>
      <c r="L4647" t="s">
        <v>6533</v>
      </c>
      <c r="M4647" t="s">
        <v>6528</v>
      </c>
    </row>
    <row r="4648" spans="1:13" x14ac:dyDescent="0.35">
      <c r="A4648" t="s">
        <v>3432</v>
      </c>
      <c r="B4648" s="1">
        <v>45312</v>
      </c>
      <c r="C4648" t="s">
        <v>78</v>
      </c>
      <c r="D4648" t="s">
        <v>79</v>
      </c>
      <c r="E4648">
        <v>9</v>
      </c>
      <c r="F4648">
        <v>2623.09</v>
      </c>
      <c r="G4648">
        <v>23607.81</v>
      </c>
      <c r="H4648" t="s">
        <v>136</v>
      </c>
      <c r="I4648" t="s">
        <v>1894</v>
      </c>
      <c r="J4648" t="s">
        <v>44</v>
      </c>
      <c r="K4648">
        <v>2024</v>
      </c>
      <c r="L4648" t="s">
        <v>6524</v>
      </c>
      <c r="M4648" t="s">
        <v>6528</v>
      </c>
    </row>
    <row r="4649" spans="1:13" x14ac:dyDescent="0.35">
      <c r="A4649" t="s">
        <v>3761</v>
      </c>
      <c r="B4649" s="1">
        <v>45536</v>
      </c>
      <c r="C4649" t="s">
        <v>78</v>
      </c>
      <c r="D4649" t="s">
        <v>79</v>
      </c>
      <c r="E4649">
        <v>1</v>
      </c>
      <c r="F4649">
        <v>1190.9100000000001</v>
      </c>
      <c r="G4649">
        <v>1190.9100000000001</v>
      </c>
      <c r="H4649" t="s">
        <v>104</v>
      </c>
      <c r="I4649" t="s">
        <v>960</v>
      </c>
      <c r="J4649" t="s">
        <v>19</v>
      </c>
      <c r="K4649">
        <v>2024</v>
      </c>
      <c r="L4649" t="s">
        <v>6525</v>
      </c>
      <c r="M4649" t="s">
        <v>6528</v>
      </c>
    </row>
    <row r="4650" spans="1:13" x14ac:dyDescent="0.35">
      <c r="A4650" t="s">
        <v>3881</v>
      </c>
      <c r="B4650" s="1">
        <v>45287</v>
      </c>
      <c r="C4650" t="s">
        <v>78</v>
      </c>
      <c r="D4650" t="s">
        <v>79</v>
      </c>
      <c r="E4650">
        <v>8</v>
      </c>
      <c r="F4650">
        <v>2378.0100000000002</v>
      </c>
      <c r="G4650">
        <v>19024.080000000002</v>
      </c>
      <c r="H4650" t="s">
        <v>42</v>
      </c>
      <c r="I4650" t="s">
        <v>2211</v>
      </c>
      <c r="J4650" t="s">
        <v>14</v>
      </c>
      <c r="K4650">
        <v>2023</v>
      </c>
      <c r="L4650" t="s">
        <v>6520</v>
      </c>
      <c r="M4650" t="s">
        <v>6528</v>
      </c>
    </row>
    <row r="4651" spans="1:13" x14ac:dyDescent="0.35">
      <c r="A4651" t="s">
        <v>3958</v>
      </c>
      <c r="B4651" s="1">
        <v>45380</v>
      </c>
      <c r="C4651" t="s">
        <v>78</v>
      </c>
      <c r="D4651" t="s">
        <v>79</v>
      </c>
      <c r="E4651">
        <v>8</v>
      </c>
      <c r="F4651">
        <v>2309.02</v>
      </c>
      <c r="G4651">
        <v>18472.16</v>
      </c>
      <c r="H4651" t="s">
        <v>42</v>
      </c>
      <c r="I4651" t="s">
        <v>904</v>
      </c>
      <c r="J4651" t="s">
        <v>14</v>
      </c>
      <c r="K4651">
        <v>2024</v>
      </c>
      <c r="L4651" t="s">
        <v>6533</v>
      </c>
      <c r="M4651" t="s">
        <v>6528</v>
      </c>
    </row>
    <row r="4652" spans="1:13" x14ac:dyDescent="0.35">
      <c r="A4652" t="s">
        <v>4017</v>
      </c>
      <c r="B4652" s="1">
        <v>44927</v>
      </c>
      <c r="C4652" t="s">
        <v>78</v>
      </c>
      <c r="D4652" t="s">
        <v>79</v>
      </c>
      <c r="E4652">
        <v>9</v>
      </c>
      <c r="F4652">
        <v>1543.7</v>
      </c>
      <c r="G4652">
        <v>13893.3</v>
      </c>
      <c r="H4652" t="s">
        <v>136</v>
      </c>
      <c r="I4652" t="s">
        <v>107</v>
      </c>
      <c r="J4652" t="s">
        <v>39</v>
      </c>
      <c r="K4652">
        <v>2023</v>
      </c>
      <c r="L4652" t="s">
        <v>6524</v>
      </c>
      <c r="M4652" t="s">
        <v>6528</v>
      </c>
    </row>
    <row r="4653" spans="1:13" x14ac:dyDescent="0.35">
      <c r="A4653" t="s">
        <v>4021</v>
      </c>
      <c r="B4653" s="1">
        <v>45022</v>
      </c>
      <c r="C4653" t="s">
        <v>78</v>
      </c>
      <c r="D4653" t="s">
        <v>79</v>
      </c>
      <c r="E4653">
        <v>10</v>
      </c>
      <c r="F4653">
        <v>1838.03</v>
      </c>
      <c r="G4653">
        <v>18380.3</v>
      </c>
      <c r="H4653" t="s">
        <v>29</v>
      </c>
      <c r="I4653" t="s">
        <v>852</v>
      </c>
      <c r="J4653" t="s">
        <v>31</v>
      </c>
      <c r="K4653">
        <v>2023</v>
      </c>
      <c r="L4653" t="s">
        <v>6527</v>
      </c>
      <c r="M4653" t="s">
        <v>6528</v>
      </c>
    </row>
    <row r="4654" spans="1:13" x14ac:dyDescent="0.35">
      <c r="A4654" t="s">
        <v>4113</v>
      </c>
      <c r="B4654" s="1">
        <v>45168</v>
      </c>
      <c r="C4654" t="s">
        <v>78</v>
      </c>
      <c r="D4654" t="s">
        <v>79</v>
      </c>
      <c r="E4654">
        <v>10</v>
      </c>
      <c r="F4654">
        <v>1358.19</v>
      </c>
      <c r="G4654">
        <v>13581.9</v>
      </c>
      <c r="H4654" t="s">
        <v>110</v>
      </c>
      <c r="I4654" t="s">
        <v>1180</v>
      </c>
      <c r="J4654" t="s">
        <v>14</v>
      </c>
      <c r="K4654">
        <v>2023</v>
      </c>
      <c r="L4654" t="s">
        <v>6530</v>
      </c>
      <c r="M4654" t="s">
        <v>6528</v>
      </c>
    </row>
    <row r="4655" spans="1:13" x14ac:dyDescent="0.35">
      <c r="A4655" t="s">
        <v>4144</v>
      </c>
      <c r="B4655" s="1">
        <v>45576</v>
      </c>
      <c r="C4655" t="s">
        <v>78</v>
      </c>
      <c r="D4655" t="s">
        <v>79</v>
      </c>
      <c r="E4655">
        <v>9</v>
      </c>
      <c r="F4655">
        <v>750.64</v>
      </c>
      <c r="G4655">
        <v>6755.76</v>
      </c>
      <c r="H4655" t="s">
        <v>110</v>
      </c>
      <c r="I4655" t="s">
        <v>507</v>
      </c>
      <c r="J4655" t="s">
        <v>31</v>
      </c>
      <c r="K4655">
        <v>2024</v>
      </c>
      <c r="L4655" t="s">
        <v>6522</v>
      </c>
      <c r="M4655" t="s">
        <v>6521</v>
      </c>
    </row>
    <row r="4656" spans="1:13" x14ac:dyDescent="0.35">
      <c r="A4656" t="s">
        <v>4232</v>
      </c>
      <c r="B4656" s="1">
        <v>45465</v>
      </c>
      <c r="C4656" t="s">
        <v>78</v>
      </c>
      <c r="D4656" t="s">
        <v>79</v>
      </c>
      <c r="E4656">
        <v>9</v>
      </c>
      <c r="F4656">
        <v>948.03</v>
      </c>
      <c r="G4656">
        <v>8532.27</v>
      </c>
      <c r="H4656" t="s">
        <v>104</v>
      </c>
      <c r="I4656" t="s">
        <v>957</v>
      </c>
      <c r="J4656" t="s">
        <v>47</v>
      </c>
      <c r="K4656">
        <v>2024</v>
      </c>
      <c r="L4656" t="s">
        <v>6531</v>
      </c>
      <c r="M4656" t="s">
        <v>6521</v>
      </c>
    </row>
    <row r="4657" spans="1:13" x14ac:dyDescent="0.35">
      <c r="A4657" t="s">
        <v>4269</v>
      </c>
      <c r="B4657" s="1">
        <v>45129</v>
      </c>
      <c r="C4657" t="s">
        <v>78</v>
      </c>
      <c r="D4657" t="s">
        <v>79</v>
      </c>
      <c r="E4657">
        <v>10</v>
      </c>
      <c r="F4657">
        <v>1023.42</v>
      </c>
      <c r="G4657">
        <v>10234.200000000001</v>
      </c>
      <c r="H4657" t="s">
        <v>136</v>
      </c>
      <c r="I4657" t="s">
        <v>761</v>
      </c>
      <c r="J4657" t="s">
        <v>47</v>
      </c>
      <c r="K4657">
        <v>2023</v>
      </c>
      <c r="L4657" t="s">
        <v>6534</v>
      </c>
      <c r="M4657" t="s">
        <v>6528</v>
      </c>
    </row>
    <row r="4658" spans="1:13" x14ac:dyDescent="0.35">
      <c r="A4658" t="s">
        <v>4276</v>
      </c>
      <c r="B4658" s="1">
        <v>45149</v>
      </c>
      <c r="C4658" t="s">
        <v>78</v>
      </c>
      <c r="D4658" t="s">
        <v>79</v>
      </c>
      <c r="E4658">
        <v>7</v>
      </c>
      <c r="F4658">
        <v>2149.41</v>
      </c>
      <c r="G4658">
        <v>15045.87</v>
      </c>
      <c r="H4658" t="s">
        <v>29</v>
      </c>
      <c r="I4658" t="s">
        <v>363</v>
      </c>
      <c r="J4658" t="s">
        <v>44</v>
      </c>
      <c r="K4658">
        <v>2023</v>
      </c>
      <c r="L4658" t="s">
        <v>6530</v>
      </c>
      <c r="M4658" t="s">
        <v>6528</v>
      </c>
    </row>
    <row r="4659" spans="1:13" x14ac:dyDescent="0.35">
      <c r="A4659" t="s">
        <v>4296</v>
      </c>
      <c r="B4659" s="1">
        <v>45627</v>
      </c>
      <c r="C4659" t="s">
        <v>78</v>
      </c>
      <c r="D4659" t="s">
        <v>79</v>
      </c>
      <c r="E4659">
        <v>2</v>
      </c>
      <c r="F4659">
        <v>1823.01</v>
      </c>
      <c r="G4659">
        <v>3646.02</v>
      </c>
      <c r="H4659" t="s">
        <v>104</v>
      </c>
      <c r="I4659" t="s">
        <v>233</v>
      </c>
      <c r="J4659" t="s">
        <v>39</v>
      </c>
      <c r="K4659">
        <v>2024</v>
      </c>
      <c r="L4659" t="s">
        <v>6520</v>
      </c>
      <c r="M4659" t="s">
        <v>6528</v>
      </c>
    </row>
    <row r="4660" spans="1:13" x14ac:dyDescent="0.35">
      <c r="A4660" t="s">
        <v>4328</v>
      </c>
      <c r="B4660" s="1">
        <v>45622</v>
      </c>
      <c r="C4660" t="s">
        <v>78</v>
      </c>
      <c r="D4660" t="s">
        <v>79</v>
      </c>
      <c r="E4660">
        <v>6</v>
      </c>
      <c r="F4660">
        <v>2568.3000000000002</v>
      </c>
      <c r="G4660">
        <v>15409.8</v>
      </c>
      <c r="H4660" t="s">
        <v>42</v>
      </c>
      <c r="I4660" t="s">
        <v>2150</v>
      </c>
      <c r="J4660" t="s">
        <v>14</v>
      </c>
      <c r="K4660">
        <v>2024</v>
      </c>
      <c r="L4660" t="s">
        <v>6526</v>
      </c>
      <c r="M4660" t="s">
        <v>6528</v>
      </c>
    </row>
    <row r="4661" spans="1:13" x14ac:dyDescent="0.35">
      <c r="A4661" t="s">
        <v>4438</v>
      </c>
      <c r="B4661" s="1">
        <v>45570</v>
      </c>
      <c r="C4661" t="s">
        <v>78</v>
      </c>
      <c r="D4661" t="s">
        <v>79</v>
      </c>
      <c r="E4661">
        <v>7</v>
      </c>
      <c r="F4661">
        <v>235.97</v>
      </c>
      <c r="G4661">
        <v>1651.79</v>
      </c>
      <c r="H4661" t="s">
        <v>29</v>
      </c>
      <c r="I4661" t="s">
        <v>204</v>
      </c>
      <c r="J4661" t="s">
        <v>39</v>
      </c>
      <c r="K4661">
        <v>2024</v>
      </c>
      <c r="L4661" t="s">
        <v>6522</v>
      </c>
      <c r="M4661" t="s">
        <v>6521</v>
      </c>
    </row>
    <row r="4662" spans="1:13" x14ac:dyDescent="0.35">
      <c r="A4662" t="s">
        <v>4540</v>
      </c>
      <c r="B4662" s="1">
        <v>45128</v>
      </c>
      <c r="C4662" t="s">
        <v>78</v>
      </c>
      <c r="D4662" t="s">
        <v>79</v>
      </c>
      <c r="E4662">
        <v>9</v>
      </c>
      <c r="F4662">
        <v>402.01</v>
      </c>
      <c r="G4662">
        <v>3618.09</v>
      </c>
      <c r="H4662" t="s">
        <v>136</v>
      </c>
      <c r="I4662" t="s">
        <v>352</v>
      </c>
      <c r="J4662" t="s">
        <v>31</v>
      </c>
      <c r="K4662">
        <v>2023</v>
      </c>
      <c r="L4662" t="s">
        <v>6534</v>
      </c>
      <c r="M4662" t="s">
        <v>6521</v>
      </c>
    </row>
    <row r="4663" spans="1:13" x14ac:dyDescent="0.35">
      <c r="A4663" t="s">
        <v>4605</v>
      </c>
      <c r="B4663" s="1">
        <v>45484</v>
      </c>
      <c r="C4663" t="s">
        <v>78</v>
      </c>
      <c r="D4663" t="s">
        <v>79</v>
      </c>
      <c r="E4663">
        <v>3</v>
      </c>
      <c r="F4663">
        <v>1144.7</v>
      </c>
      <c r="G4663">
        <v>3434.1</v>
      </c>
      <c r="H4663" t="s">
        <v>136</v>
      </c>
      <c r="I4663" t="s">
        <v>240</v>
      </c>
      <c r="J4663" t="s">
        <v>39</v>
      </c>
      <c r="K4663">
        <v>2024</v>
      </c>
      <c r="L4663" t="s">
        <v>6534</v>
      </c>
      <c r="M4663" t="s">
        <v>6528</v>
      </c>
    </row>
    <row r="4664" spans="1:13" x14ac:dyDescent="0.35">
      <c r="A4664" t="s">
        <v>4736</v>
      </c>
      <c r="B4664" s="1">
        <v>45164</v>
      </c>
      <c r="C4664" t="s">
        <v>78</v>
      </c>
      <c r="D4664" t="s">
        <v>79</v>
      </c>
      <c r="E4664">
        <v>4</v>
      </c>
      <c r="F4664">
        <v>1976.27</v>
      </c>
      <c r="G4664">
        <v>7905.08</v>
      </c>
      <c r="H4664" t="s">
        <v>29</v>
      </c>
      <c r="I4664" t="s">
        <v>936</v>
      </c>
      <c r="J4664" t="s">
        <v>47</v>
      </c>
      <c r="K4664">
        <v>2023</v>
      </c>
      <c r="L4664" t="s">
        <v>6530</v>
      </c>
      <c r="M4664" t="s">
        <v>6528</v>
      </c>
    </row>
    <row r="4665" spans="1:13" x14ac:dyDescent="0.35">
      <c r="A4665" t="s">
        <v>4814</v>
      </c>
      <c r="B4665" s="1">
        <v>45238</v>
      </c>
      <c r="C4665" t="s">
        <v>78</v>
      </c>
      <c r="D4665" t="s">
        <v>79</v>
      </c>
      <c r="E4665">
        <v>3</v>
      </c>
      <c r="F4665">
        <v>2278.88</v>
      </c>
      <c r="G4665">
        <v>6836.64</v>
      </c>
      <c r="H4665" t="s">
        <v>136</v>
      </c>
      <c r="I4665" t="s">
        <v>660</v>
      </c>
      <c r="J4665" t="s">
        <v>31</v>
      </c>
      <c r="K4665">
        <v>2023</v>
      </c>
      <c r="L4665" t="s">
        <v>6526</v>
      </c>
      <c r="M4665" t="s">
        <v>6528</v>
      </c>
    </row>
    <row r="4666" spans="1:13" x14ac:dyDescent="0.35">
      <c r="A4666" t="s">
        <v>5225</v>
      </c>
      <c r="B4666" s="1">
        <v>45319</v>
      </c>
      <c r="C4666" t="s">
        <v>78</v>
      </c>
      <c r="D4666" t="s">
        <v>79</v>
      </c>
      <c r="E4666">
        <v>5</v>
      </c>
      <c r="F4666">
        <v>1516.63</v>
      </c>
      <c r="G4666">
        <v>7583.15</v>
      </c>
      <c r="H4666" t="s">
        <v>104</v>
      </c>
      <c r="I4666" t="s">
        <v>254</v>
      </c>
      <c r="J4666" t="s">
        <v>39</v>
      </c>
      <c r="K4666">
        <v>2024</v>
      </c>
      <c r="L4666" t="s">
        <v>6524</v>
      </c>
      <c r="M4666" t="s">
        <v>6528</v>
      </c>
    </row>
    <row r="4667" spans="1:13" x14ac:dyDescent="0.35">
      <c r="A4667" t="s">
        <v>5324</v>
      </c>
      <c r="B4667" s="1">
        <v>45060</v>
      </c>
      <c r="C4667" t="s">
        <v>78</v>
      </c>
      <c r="D4667" t="s">
        <v>79</v>
      </c>
      <c r="E4667">
        <v>9</v>
      </c>
      <c r="F4667">
        <v>1930.56</v>
      </c>
      <c r="G4667">
        <v>17375.04</v>
      </c>
      <c r="H4667" t="s">
        <v>42</v>
      </c>
      <c r="I4667" t="s">
        <v>378</v>
      </c>
      <c r="J4667" t="s">
        <v>31</v>
      </c>
      <c r="K4667">
        <v>2023</v>
      </c>
      <c r="L4667" t="s">
        <v>6532</v>
      </c>
      <c r="M4667" t="s">
        <v>6528</v>
      </c>
    </row>
    <row r="4668" spans="1:13" x14ac:dyDescent="0.35">
      <c r="A4668" t="s">
        <v>5339</v>
      </c>
      <c r="B4668" s="1">
        <v>45138</v>
      </c>
      <c r="C4668" t="s">
        <v>78</v>
      </c>
      <c r="D4668" t="s">
        <v>79</v>
      </c>
      <c r="E4668">
        <v>4</v>
      </c>
      <c r="F4668">
        <v>1782.83</v>
      </c>
      <c r="G4668">
        <v>7131.32</v>
      </c>
      <c r="H4668" t="s">
        <v>104</v>
      </c>
      <c r="I4668" t="s">
        <v>993</v>
      </c>
      <c r="J4668" t="s">
        <v>47</v>
      </c>
      <c r="K4668">
        <v>2023</v>
      </c>
      <c r="L4668" t="s">
        <v>6534</v>
      </c>
      <c r="M4668" t="s">
        <v>6528</v>
      </c>
    </row>
    <row r="4669" spans="1:13" x14ac:dyDescent="0.35">
      <c r="A4669" t="s">
        <v>5381</v>
      </c>
      <c r="B4669" s="1">
        <v>45108</v>
      </c>
      <c r="C4669" t="s">
        <v>78</v>
      </c>
      <c r="D4669" t="s">
        <v>79</v>
      </c>
      <c r="E4669">
        <v>1</v>
      </c>
      <c r="F4669">
        <v>623.88</v>
      </c>
      <c r="G4669">
        <v>623.88</v>
      </c>
      <c r="H4669" t="s">
        <v>136</v>
      </c>
      <c r="I4669" t="s">
        <v>1083</v>
      </c>
      <c r="J4669" t="s">
        <v>14</v>
      </c>
      <c r="K4669">
        <v>2023</v>
      </c>
      <c r="L4669" t="s">
        <v>6534</v>
      </c>
      <c r="M4669" t="s">
        <v>6521</v>
      </c>
    </row>
    <row r="4670" spans="1:13" x14ac:dyDescent="0.35">
      <c r="A4670" t="s">
        <v>5528</v>
      </c>
      <c r="B4670" s="1">
        <v>45283</v>
      </c>
      <c r="C4670" t="s">
        <v>78</v>
      </c>
      <c r="D4670" t="s">
        <v>79</v>
      </c>
      <c r="E4670">
        <v>6</v>
      </c>
      <c r="F4670">
        <v>1479.64</v>
      </c>
      <c r="G4670">
        <v>8877.84</v>
      </c>
      <c r="H4670" t="s">
        <v>104</v>
      </c>
      <c r="I4670" t="s">
        <v>1853</v>
      </c>
      <c r="J4670" t="s">
        <v>47</v>
      </c>
      <c r="K4670">
        <v>2023</v>
      </c>
      <c r="L4670" t="s">
        <v>6520</v>
      </c>
      <c r="M4670" t="s">
        <v>6528</v>
      </c>
    </row>
    <row r="4671" spans="1:13" x14ac:dyDescent="0.35">
      <c r="A4671" t="s">
        <v>5544</v>
      </c>
      <c r="B4671" s="1">
        <v>44973</v>
      </c>
      <c r="C4671" t="s">
        <v>78</v>
      </c>
      <c r="D4671" t="s">
        <v>79</v>
      </c>
      <c r="E4671">
        <v>2</v>
      </c>
      <c r="F4671">
        <v>3153.68</v>
      </c>
      <c r="G4671">
        <v>6307.36</v>
      </c>
      <c r="H4671" t="s">
        <v>110</v>
      </c>
      <c r="I4671" t="s">
        <v>1267</v>
      </c>
      <c r="J4671" t="s">
        <v>44</v>
      </c>
      <c r="K4671">
        <v>2023</v>
      </c>
      <c r="L4671" t="s">
        <v>6529</v>
      </c>
      <c r="M4671" t="s">
        <v>6523</v>
      </c>
    </row>
    <row r="4672" spans="1:13" x14ac:dyDescent="0.35">
      <c r="A4672" t="s">
        <v>5563</v>
      </c>
      <c r="B4672" s="1">
        <v>45528</v>
      </c>
      <c r="C4672" t="s">
        <v>78</v>
      </c>
      <c r="D4672" t="s">
        <v>79</v>
      </c>
      <c r="E4672">
        <v>5</v>
      </c>
      <c r="F4672">
        <v>1421.67</v>
      </c>
      <c r="G4672">
        <v>7108.35</v>
      </c>
      <c r="H4672" t="s">
        <v>42</v>
      </c>
      <c r="I4672" t="s">
        <v>786</v>
      </c>
      <c r="J4672" t="s">
        <v>39</v>
      </c>
      <c r="K4672">
        <v>2024</v>
      </c>
      <c r="L4672" t="s">
        <v>6530</v>
      </c>
      <c r="M4672" t="s">
        <v>6528</v>
      </c>
    </row>
    <row r="4673" spans="1:13" x14ac:dyDescent="0.35">
      <c r="A4673" t="s">
        <v>5619</v>
      </c>
      <c r="B4673" s="1">
        <v>45131</v>
      </c>
      <c r="C4673" t="s">
        <v>78</v>
      </c>
      <c r="D4673" t="s">
        <v>79</v>
      </c>
      <c r="E4673">
        <v>7</v>
      </c>
      <c r="F4673">
        <v>1870.42</v>
      </c>
      <c r="G4673">
        <v>13092.94</v>
      </c>
      <c r="H4673" t="s">
        <v>104</v>
      </c>
      <c r="I4673" t="s">
        <v>171</v>
      </c>
      <c r="J4673" t="s">
        <v>47</v>
      </c>
      <c r="K4673">
        <v>2023</v>
      </c>
      <c r="L4673" t="s">
        <v>6534</v>
      </c>
      <c r="M4673" t="s">
        <v>6528</v>
      </c>
    </row>
    <row r="4674" spans="1:13" x14ac:dyDescent="0.35">
      <c r="A4674" t="s">
        <v>5729</v>
      </c>
      <c r="B4674" s="1">
        <v>45407</v>
      </c>
      <c r="C4674" t="s">
        <v>78</v>
      </c>
      <c r="D4674" t="s">
        <v>79</v>
      </c>
      <c r="E4674">
        <v>9</v>
      </c>
      <c r="F4674">
        <v>3049.09</v>
      </c>
      <c r="G4674">
        <v>27441.81</v>
      </c>
      <c r="H4674" t="s">
        <v>104</v>
      </c>
      <c r="I4674" t="s">
        <v>6536</v>
      </c>
      <c r="J4674" t="s">
        <v>14</v>
      </c>
      <c r="K4674">
        <v>2024</v>
      </c>
      <c r="L4674" t="s">
        <v>6527</v>
      </c>
      <c r="M4674" t="s">
        <v>6523</v>
      </c>
    </row>
    <row r="4675" spans="1:13" x14ac:dyDescent="0.35">
      <c r="A4675" t="s">
        <v>5788</v>
      </c>
      <c r="B4675" s="1">
        <v>45143</v>
      </c>
      <c r="C4675" t="s">
        <v>78</v>
      </c>
      <c r="D4675" t="s">
        <v>79</v>
      </c>
      <c r="E4675">
        <v>9</v>
      </c>
      <c r="F4675">
        <v>3208.28</v>
      </c>
      <c r="G4675">
        <v>28874.52</v>
      </c>
      <c r="H4675" t="s">
        <v>110</v>
      </c>
      <c r="I4675" t="s">
        <v>252</v>
      </c>
      <c r="J4675" t="s">
        <v>14</v>
      </c>
      <c r="K4675">
        <v>2023</v>
      </c>
      <c r="L4675" t="s">
        <v>6530</v>
      </c>
      <c r="M4675" t="s">
        <v>6523</v>
      </c>
    </row>
    <row r="4676" spans="1:13" x14ac:dyDescent="0.35">
      <c r="A4676" t="s">
        <v>5794</v>
      </c>
      <c r="B4676" s="1">
        <v>45238</v>
      </c>
      <c r="C4676" t="s">
        <v>78</v>
      </c>
      <c r="D4676" t="s">
        <v>79</v>
      </c>
      <c r="E4676">
        <v>4</v>
      </c>
      <c r="F4676">
        <v>1826.52</v>
      </c>
      <c r="G4676">
        <v>7306.08</v>
      </c>
      <c r="H4676" t="s">
        <v>110</v>
      </c>
      <c r="I4676" t="s">
        <v>1643</v>
      </c>
      <c r="J4676" t="s">
        <v>14</v>
      </c>
      <c r="K4676">
        <v>2023</v>
      </c>
      <c r="L4676" t="s">
        <v>6526</v>
      </c>
      <c r="M4676" t="s">
        <v>6528</v>
      </c>
    </row>
    <row r="4677" spans="1:13" x14ac:dyDescent="0.35">
      <c r="A4677" t="s">
        <v>5844</v>
      </c>
      <c r="B4677" s="1">
        <v>45162</v>
      </c>
      <c r="C4677" t="s">
        <v>78</v>
      </c>
      <c r="D4677" t="s">
        <v>79</v>
      </c>
      <c r="E4677">
        <v>10</v>
      </c>
      <c r="F4677">
        <v>845.79</v>
      </c>
      <c r="G4677">
        <v>8457.9</v>
      </c>
      <c r="H4677" t="s">
        <v>42</v>
      </c>
      <c r="I4677" t="s">
        <v>1454</v>
      </c>
      <c r="J4677" t="s">
        <v>39</v>
      </c>
      <c r="K4677">
        <v>2023</v>
      </c>
      <c r="L4677" t="s">
        <v>6530</v>
      </c>
      <c r="M4677" t="s">
        <v>6521</v>
      </c>
    </row>
    <row r="4678" spans="1:13" x14ac:dyDescent="0.35">
      <c r="A4678" t="s">
        <v>5854</v>
      </c>
      <c r="B4678" s="1">
        <v>45039</v>
      </c>
      <c r="C4678" t="s">
        <v>78</v>
      </c>
      <c r="D4678" t="s">
        <v>79</v>
      </c>
      <c r="E4678">
        <v>3</v>
      </c>
      <c r="F4678">
        <v>1534.75</v>
      </c>
      <c r="G4678">
        <v>4604.25</v>
      </c>
      <c r="H4678" t="s">
        <v>29</v>
      </c>
      <c r="I4678" t="s">
        <v>840</v>
      </c>
      <c r="J4678" t="s">
        <v>19</v>
      </c>
      <c r="K4678">
        <v>2023</v>
      </c>
      <c r="L4678" t="s">
        <v>6527</v>
      </c>
      <c r="M4678" t="s">
        <v>6528</v>
      </c>
    </row>
    <row r="4679" spans="1:13" x14ac:dyDescent="0.35">
      <c r="A4679" t="s">
        <v>6000</v>
      </c>
      <c r="B4679" s="1">
        <v>45116</v>
      </c>
      <c r="C4679" t="s">
        <v>78</v>
      </c>
      <c r="D4679" t="s">
        <v>79</v>
      </c>
      <c r="E4679">
        <v>3</v>
      </c>
      <c r="F4679">
        <v>1944.62</v>
      </c>
      <c r="G4679">
        <v>5833.86</v>
      </c>
      <c r="H4679" t="s">
        <v>29</v>
      </c>
      <c r="I4679" t="s">
        <v>720</v>
      </c>
      <c r="J4679" t="s">
        <v>47</v>
      </c>
      <c r="K4679">
        <v>2023</v>
      </c>
      <c r="L4679" t="s">
        <v>6534</v>
      </c>
      <c r="M4679" t="s">
        <v>6528</v>
      </c>
    </row>
    <row r="4680" spans="1:13" x14ac:dyDescent="0.35">
      <c r="A4680" t="s">
        <v>6110</v>
      </c>
      <c r="B4680" s="1">
        <v>45504</v>
      </c>
      <c r="C4680" t="s">
        <v>78</v>
      </c>
      <c r="D4680" t="s">
        <v>79</v>
      </c>
      <c r="E4680">
        <v>8</v>
      </c>
      <c r="F4680">
        <v>3411.85</v>
      </c>
      <c r="G4680">
        <v>27294.799999999999</v>
      </c>
      <c r="H4680" t="s">
        <v>110</v>
      </c>
      <c r="I4680" t="s">
        <v>1956</v>
      </c>
      <c r="J4680" t="s">
        <v>44</v>
      </c>
      <c r="K4680">
        <v>2024</v>
      </c>
      <c r="L4680" t="s">
        <v>6534</v>
      </c>
      <c r="M4680" t="s">
        <v>6523</v>
      </c>
    </row>
    <row r="4681" spans="1:13" x14ac:dyDescent="0.35">
      <c r="A4681" t="s">
        <v>6125</v>
      </c>
      <c r="B4681" s="1">
        <v>45544</v>
      </c>
      <c r="C4681" t="s">
        <v>78</v>
      </c>
      <c r="D4681" t="s">
        <v>79</v>
      </c>
      <c r="E4681">
        <v>6</v>
      </c>
      <c r="F4681">
        <v>2466.9499999999998</v>
      </c>
      <c r="G4681">
        <v>14801.7</v>
      </c>
      <c r="H4681" t="s">
        <v>136</v>
      </c>
      <c r="I4681" t="s">
        <v>1687</v>
      </c>
      <c r="J4681" t="s">
        <v>39</v>
      </c>
      <c r="K4681">
        <v>2024</v>
      </c>
      <c r="L4681" t="s">
        <v>6525</v>
      </c>
      <c r="M4681" t="s">
        <v>6528</v>
      </c>
    </row>
    <row r="4682" spans="1:13" x14ac:dyDescent="0.35">
      <c r="A4682" t="s">
        <v>6141</v>
      </c>
      <c r="B4682" s="1">
        <v>45130</v>
      </c>
      <c r="C4682" t="s">
        <v>78</v>
      </c>
      <c r="D4682" t="s">
        <v>79</v>
      </c>
      <c r="E4682">
        <v>1</v>
      </c>
      <c r="F4682">
        <v>525.54</v>
      </c>
      <c r="G4682">
        <v>525.54</v>
      </c>
      <c r="H4682" t="s">
        <v>136</v>
      </c>
      <c r="I4682" t="s">
        <v>1643</v>
      </c>
      <c r="J4682" t="s">
        <v>19</v>
      </c>
      <c r="K4682">
        <v>2023</v>
      </c>
      <c r="L4682" t="s">
        <v>6534</v>
      </c>
      <c r="M4682" t="s">
        <v>6521</v>
      </c>
    </row>
    <row r="4683" spans="1:13" x14ac:dyDescent="0.35">
      <c r="A4683" t="s">
        <v>6203</v>
      </c>
      <c r="B4683" s="1">
        <v>45255</v>
      </c>
      <c r="C4683" t="s">
        <v>78</v>
      </c>
      <c r="D4683" t="s">
        <v>79</v>
      </c>
      <c r="E4683">
        <v>8</v>
      </c>
      <c r="F4683">
        <v>948.11</v>
      </c>
      <c r="G4683">
        <v>7584.88</v>
      </c>
      <c r="H4683" t="s">
        <v>42</v>
      </c>
      <c r="I4683" t="s">
        <v>531</v>
      </c>
      <c r="J4683" t="s">
        <v>47</v>
      </c>
      <c r="K4683">
        <v>2023</v>
      </c>
      <c r="L4683" t="s">
        <v>6526</v>
      </c>
      <c r="M4683" t="s">
        <v>6521</v>
      </c>
    </row>
    <row r="4684" spans="1:13" x14ac:dyDescent="0.35">
      <c r="A4684" t="s">
        <v>6271</v>
      </c>
      <c r="B4684" s="1">
        <v>44954</v>
      </c>
      <c r="C4684" t="s">
        <v>78</v>
      </c>
      <c r="D4684" t="s">
        <v>79</v>
      </c>
      <c r="E4684">
        <v>1</v>
      </c>
      <c r="F4684">
        <v>2954.69</v>
      </c>
      <c r="G4684">
        <v>2954.69</v>
      </c>
      <c r="H4684" t="s">
        <v>29</v>
      </c>
      <c r="I4684" t="s">
        <v>1956</v>
      </c>
      <c r="J4684" t="s">
        <v>14</v>
      </c>
      <c r="K4684">
        <v>2023</v>
      </c>
      <c r="L4684" t="s">
        <v>6524</v>
      </c>
      <c r="M4684" t="s">
        <v>6528</v>
      </c>
    </row>
    <row r="4685" spans="1:13" x14ac:dyDescent="0.35">
      <c r="A4685" t="s">
        <v>6303</v>
      </c>
      <c r="B4685" s="1">
        <v>44947</v>
      </c>
      <c r="C4685" t="s">
        <v>78</v>
      </c>
      <c r="D4685" t="s">
        <v>79</v>
      </c>
      <c r="E4685">
        <v>4</v>
      </c>
      <c r="F4685">
        <v>2318.6799999999998</v>
      </c>
      <c r="G4685">
        <v>9274.7199999999993</v>
      </c>
      <c r="H4685" t="s">
        <v>42</v>
      </c>
      <c r="I4685" t="s">
        <v>2318</v>
      </c>
      <c r="J4685" t="s">
        <v>47</v>
      </c>
      <c r="K4685">
        <v>2023</v>
      </c>
      <c r="L4685" t="s">
        <v>6524</v>
      </c>
      <c r="M4685" t="s">
        <v>6528</v>
      </c>
    </row>
    <row r="4686" spans="1:13" x14ac:dyDescent="0.35">
      <c r="A4686" t="s">
        <v>6315</v>
      </c>
      <c r="B4686" s="1">
        <v>45016</v>
      </c>
      <c r="C4686" t="s">
        <v>78</v>
      </c>
      <c r="D4686" t="s">
        <v>79</v>
      </c>
      <c r="E4686">
        <v>9</v>
      </c>
      <c r="F4686">
        <v>443.97</v>
      </c>
      <c r="G4686">
        <v>3995.73</v>
      </c>
      <c r="H4686" t="s">
        <v>29</v>
      </c>
      <c r="I4686" t="s">
        <v>696</v>
      </c>
      <c r="J4686" t="s">
        <v>14</v>
      </c>
      <c r="K4686">
        <v>2023</v>
      </c>
      <c r="L4686" t="s">
        <v>6533</v>
      </c>
      <c r="M4686" t="s">
        <v>6521</v>
      </c>
    </row>
    <row r="4687" spans="1:13" x14ac:dyDescent="0.35">
      <c r="A4687" t="s">
        <v>6341</v>
      </c>
      <c r="B4687" s="1">
        <v>45634</v>
      </c>
      <c r="C4687" t="s">
        <v>78</v>
      </c>
      <c r="D4687" t="s">
        <v>79</v>
      </c>
      <c r="E4687">
        <v>4</v>
      </c>
      <c r="F4687">
        <v>916.51</v>
      </c>
      <c r="G4687">
        <v>3666.04</v>
      </c>
      <c r="H4687" t="s">
        <v>104</v>
      </c>
      <c r="I4687" t="s">
        <v>1361</v>
      </c>
      <c r="J4687" t="s">
        <v>14</v>
      </c>
      <c r="K4687">
        <v>2024</v>
      </c>
      <c r="L4687" t="s">
        <v>6520</v>
      </c>
      <c r="M4687" t="s">
        <v>6521</v>
      </c>
    </row>
    <row r="4688" spans="1:13" x14ac:dyDescent="0.35">
      <c r="A4688" t="s">
        <v>6490</v>
      </c>
      <c r="B4688" s="1">
        <v>44954</v>
      </c>
      <c r="C4688" t="s">
        <v>78</v>
      </c>
      <c r="D4688" t="s">
        <v>79</v>
      </c>
      <c r="E4688">
        <v>4</v>
      </c>
      <c r="F4688">
        <v>409.4</v>
      </c>
      <c r="G4688">
        <v>1637.6</v>
      </c>
      <c r="H4688" t="s">
        <v>136</v>
      </c>
      <c r="I4688" t="s">
        <v>1753</v>
      </c>
      <c r="J4688" t="s">
        <v>31</v>
      </c>
      <c r="K4688">
        <v>2023</v>
      </c>
      <c r="L4688" t="s">
        <v>6524</v>
      </c>
      <c r="M4688" t="s">
        <v>6521</v>
      </c>
    </row>
    <row r="4689" spans="1:13" x14ac:dyDescent="0.35">
      <c r="A4689" t="s">
        <v>94</v>
      </c>
      <c r="B4689" s="1">
        <v>45645</v>
      </c>
      <c r="C4689" t="s">
        <v>78</v>
      </c>
      <c r="D4689" t="s">
        <v>95</v>
      </c>
      <c r="E4689">
        <v>7</v>
      </c>
      <c r="F4689">
        <v>2669.98</v>
      </c>
      <c r="G4689">
        <v>18689.86</v>
      </c>
      <c r="H4689" t="s">
        <v>42</v>
      </c>
      <c r="I4689" t="s">
        <v>96</v>
      </c>
      <c r="J4689" t="s">
        <v>31</v>
      </c>
      <c r="K4689">
        <v>2024</v>
      </c>
      <c r="L4689" t="s">
        <v>6520</v>
      </c>
      <c r="M4689" t="s">
        <v>6528</v>
      </c>
    </row>
    <row r="4690" spans="1:13" x14ac:dyDescent="0.35">
      <c r="A4690" t="s">
        <v>141</v>
      </c>
      <c r="B4690" s="1">
        <v>45272</v>
      </c>
      <c r="C4690" t="s">
        <v>78</v>
      </c>
      <c r="D4690" t="s">
        <v>95</v>
      </c>
      <c r="E4690">
        <v>7</v>
      </c>
      <c r="F4690">
        <v>1668.05</v>
      </c>
      <c r="G4690">
        <v>11676.35</v>
      </c>
      <c r="H4690" t="s">
        <v>42</v>
      </c>
      <c r="I4690" t="s">
        <v>142</v>
      </c>
      <c r="J4690" t="s">
        <v>31</v>
      </c>
      <c r="K4690">
        <v>2023</v>
      </c>
      <c r="L4690" t="s">
        <v>6520</v>
      </c>
      <c r="M4690" t="s">
        <v>6528</v>
      </c>
    </row>
    <row r="4691" spans="1:13" x14ac:dyDescent="0.35">
      <c r="A4691" t="s">
        <v>172</v>
      </c>
      <c r="B4691" s="1">
        <v>44931</v>
      </c>
      <c r="C4691" t="s">
        <v>78</v>
      </c>
      <c r="D4691" t="s">
        <v>95</v>
      </c>
      <c r="E4691">
        <v>9</v>
      </c>
      <c r="F4691">
        <v>0</v>
      </c>
      <c r="G4691">
        <v>0</v>
      </c>
      <c r="H4691" t="s">
        <v>104</v>
      </c>
      <c r="I4691" t="s">
        <v>173</v>
      </c>
      <c r="J4691" t="s">
        <v>31</v>
      </c>
      <c r="K4691">
        <v>2023</v>
      </c>
      <c r="L4691" t="s">
        <v>6524</v>
      </c>
      <c r="M4691" t="s">
        <v>6521</v>
      </c>
    </row>
    <row r="4692" spans="1:13" x14ac:dyDescent="0.35">
      <c r="A4692" t="s">
        <v>370</v>
      </c>
      <c r="B4692" s="1">
        <v>45493</v>
      </c>
      <c r="C4692" t="s">
        <v>78</v>
      </c>
      <c r="D4692" t="s">
        <v>95</v>
      </c>
      <c r="E4692">
        <v>3</v>
      </c>
      <c r="F4692">
        <v>3115.57</v>
      </c>
      <c r="G4692">
        <v>9346.7099999999991</v>
      </c>
      <c r="H4692" t="s">
        <v>29</v>
      </c>
      <c r="I4692" t="s">
        <v>371</v>
      </c>
      <c r="J4692" t="s">
        <v>47</v>
      </c>
      <c r="K4692">
        <v>2024</v>
      </c>
      <c r="L4692" t="s">
        <v>6534</v>
      </c>
      <c r="M4692" t="s">
        <v>6523</v>
      </c>
    </row>
    <row r="4693" spans="1:13" x14ac:dyDescent="0.35">
      <c r="A4693" t="s">
        <v>428</v>
      </c>
      <c r="B4693" s="1">
        <v>45244</v>
      </c>
      <c r="C4693" t="s">
        <v>78</v>
      </c>
      <c r="D4693" t="s">
        <v>95</v>
      </c>
      <c r="E4693">
        <v>-3</v>
      </c>
      <c r="F4693">
        <v>632.91999999999996</v>
      </c>
      <c r="G4693">
        <v>1898.76</v>
      </c>
      <c r="H4693" t="s">
        <v>110</v>
      </c>
      <c r="I4693" t="s">
        <v>429</v>
      </c>
      <c r="J4693" t="s">
        <v>47</v>
      </c>
      <c r="K4693">
        <v>2023</v>
      </c>
      <c r="L4693" t="s">
        <v>6526</v>
      </c>
      <c r="M4693" t="s">
        <v>6521</v>
      </c>
    </row>
    <row r="4694" spans="1:13" x14ac:dyDescent="0.35">
      <c r="A4694" t="s">
        <v>734</v>
      </c>
      <c r="B4694" s="1">
        <v>45299</v>
      </c>
      <c r="C4694" t="s">
        <v>78</v>
      </c>
      <c r="D4694" t="s">
        <v>95</v>
      </c>
      <c r="E4694">
        <v>8</v>
      </c>
      <c r="F4694">
        <v>2082.33</v>
      </c>
      <c r="G4694">
        <v>16658.64</v>
      </c>
      <c r="H4694" t="s">
        <v>110</v>
      </c>
      <c r="I4694" t="s">
        <v>735</v>
      </c>
      <c r="J4694" t="s">
        <v>19</v>
      </c>
      <c r="K4694">
        <v>2024</v>
      </c>
      <c r="L4694" t="s">
        <v>6524</v>
      </c>
      <c r="M4694" t="s">
        <v>6528</v>
      </c>
    </row>
    <row r="4695" spans="1:13" x14ac:dyDescent="0.35">
      <c r="A4695" t="s">
        <v>740</v>
      </c>
      <c r="B4695" s="1">
        <v>45123</v>
      </c>
      <c r="C4695" t="s">
        <v>78</v>
      </c>
      <c r="D4695" t="s">
        <v>95</v>
      </c>
      <c r="E4695">
        <v>8</v>
      </c>
      <c r="F4695">
        <v>2657.83</v>
      </c>
      <c r="G4695">
        <v>21262.639999999999</v>
      </c>
      <c r="H4695" t="s">
        <v>42</v>
      </c>
      <c r="I4695" t="s">
        <v>741</v>
      </c>
      <c r="J4695" t="s">
        <v>19</v>
      </c>
      <c r="K4695">
        <v>2023</v>
      </c>
      <c r="L4695" t="s">
        <v>6534</v>
      </c>
      <c r="M4695" t="s">
        <v>6528</v>
      </c>
    </row>
    <row r="4696" spans="1:13" x14ac:dyDescent="0.35">
      <c r="A4696" t="s">
        <v>846</v>
      </c>
      <c r="B4696" s="1">
        <v>45523</v>
      </c>
      <c r="C4696" t="s">
        <v>78</v>
      </c>
      <c r="D4696" t="s">
        <v>95</v>
      </c>
      <c r="E4696">
        <v>6</v>
      </c>
      <c r="F4696">
        <v>244.27</v>
      </c>
      <c r="G4696">
        <v>1465.62</v>
      </c>
      <c r="H4696" t="s">
        <v>104</v>
      </c>
      <c r="I4696" t="s">
        <v>365</v>
      </c>
      <c r="J4696" t="s">
        <v>31</v>
      </c>
      <c r="K4696">
        <v>2024</v>
      </c>
      <c r="L4696" t="s">
        <v>6530</v>
      </c>
      <c r="M4696" t="s">
        <v>6521</v>
      </c>
    </row>
    <row r="4697" spans="1:13" x14ac:dyDescent="0.35">
      <c r="A4697" t="s">
        <v>1056</v>
      </c>
      <c r="B4697" s="1">
        <v>44981</v>
      </c>
      <c r="C4697" t="s">
        <v>78</v>
      </c>
      <c r="D4697" t="s">
        <v>95</v>
      </c>
      <c r="E4697">
        <v>8</v>
      </c>
      <c r="F4697">
        <v>1359.08</v>
      </c>
      <c r="G4697">
        <v>10872.64</v>
      </c>
      <c r="H4697" t="s">
        <v>104</v>
      </c>
      <c r="I4697" t="s">
        <v>1057</v>
      </c>
      <c r="J4697" t="s">
        <v>19</v>
      </c>
      <c r="K4697">
        <v>2023</v>
      </c>
      <c r="L4697" t="s">
        <v>6529</v>
      </c>
      <c r="M4697" t="s">
        <v>6528</v>
      </c>
    </row>
    <row r="4698" spans="1:13" x14ac:dyDescent="0.35">
      <c r="A4698" t="s">
        <v>1176</v>
      </c>
      <c r="B4698" s="1">
        <v>45184</v>
      </c>
      <c r="C4698" t="s">
        <v>78</v>
      </c>
      <c r="D4698" t="s">
        <v>95</v>
      </c>
      <c r="E4698">
        <v>7</v>
      </c>
      <c r="F4698">
        <v>205.21</v>
      </c>
      <c r="G4698">
        <v>1436.47</v>
      </c>
      <c r="H4698" t="s">
        <v>136</v>
      </c>
      <c r="I4698" t="s">
        <v>1177</v>
      </c>
      <c r="J4698" t="s">
        <v>39</v>
      </c>
      <c r="K4698">
        <v>2023</v>
      </c>
      <c r="L4698" t="s">
        <v>6525</v>
      </c>
      <c r="M4698" t="s">
        <v>6521</v>
      </c>
    </row>
    <row r="4699" spans="1:13" x14ac:dyDescent="0.35">
      <c r="A4699" t="s">
        <v>1531</v>
      </c>
      <c r="B4699" s="1">
        <v>45401</v>
      </c>
      <c r="C4699" t="s">
        <v>78</v>
      </c>
      <c r="D4699" t="s">
        <v>95</v>
      </c>
      <c r="E4699">
        <v>6</v>
      </c>
      <c r="F4699">
        <v>2382.17</v>
      </c>
      <c r="G4699">
        <v>14293.02</v>
      </c>
      <c r="H4699" t="s">
        <v>42</v>
      </c>
      <c r="I4699" t="s">
        <v>1126</v>
      </c>
      <c r="J4699" t="s">
        <v>47</v>
      </c>
      <c r="K4699">
        <v>2024</v>
      </c>
      <c r="L4699" t="s">
        <v>6527</v>
      </c>
      <c r="M4699" t="s">
        <v>6528</v>
      </c>
    </row>
    <row r="4700" spans="1:13" x14ac:dyDescent="0.35">
      <c r="A4700" t="s">
        <v>1572</v>
      </c>
      <c r="B4700" s="1">
        <v>45328</v>
      </c>
      <c r="C4700" t="s">
        <v>78</v>
      </c>
      <c r="D4700" t="s">
        <v>95</v>
      </c>
      <c r="E4700">
        <v>8</v>
      </c>
      <c r="F4700">
        <v>2823.77</v>
      </c>
      <c r="G4700">
        <v>22590.16</v>
      </c>
      <c r="H4700" t="s">
        <v>42</v>
      </c>
      <c r="I4700" t="s">
        <v>495</v>
      </c>
      <c r="J4700" t="s">
        <v>31</v>
      </c>
      <c r="K4700">
        <v>2024</v>
      </c>
      <c r="L4700" t="s">
        <v>6529</v>
      </c>
      <c r="M4700" t="s">
        <v>6528</v>
      </c>
    </row>
    <row r="4701" spans="1:13" x14ac:dyDescent="0.35">
      <c r="A4701" t="s">
        <v>1573</v>
      </c>
      <c r="B4701" s="1">
        <v>44977</v>
      </c>
      <c r="C4701" t="s">
        <v>78</v>
      </c>
      <c r="D4701" t="s">
        <v>95</v>
      </c>
      <c r="E4701">
        <v>10</v>
      </c>
      <c r="F4701">
        <v>1467.54</v>
      </c>
      <c r="G4701">
        <v>14675.4</v>
      </c>
      <c r="H4701" t="s">
        <v>104</v>
      </c>
      <c r="I4701" t="s">
        <v>1574</v>
      </c>
      <c r="J4701" t="s">
        <v>44</v>
      </c>
      <c r="K4701">
        <v>2023</v>
      </c>
      <c r="L4701" t="s">
        <v>6529</v>
      </c>
      <c r="M4701" t="s">
        <v>6528</v>
      </c>
    </row>
    <row r="4702" spans="1:13" x14ac:dyDescent="0.35">
      <c r="A4702" t="s">
        <v>1669</v>
      </c>
      <c r="B4702" s="1">
        <v>45133</v>
      </c>
      <c r="C4702" t="s">
        <v>78</v>
      </c>
      <c r="D4702" t="s">
        <v>95</v>
      </c>
      <c r="E4702">
        <v>0</v>
      </c>
      <c r="F4702">
        <v>2884.3</v>
      </c>
      <c r="G4702">
        <v>0</v>
      </c>
      <c r="H4702" t="s">
        <v>29</v>
      </c>
      <c r="I4702" t="s">
        <v>429</v>
      </c>
      <c r="J4702" t="s">
        <v>47</v>
      </c>
      <c r="K4702">
        <v>2023</v>
      </c>
      <c r="L4702" t="s">
        <v>6534</v>
      </c>
      <c r="M4702" t="s">
        <v>6528</v>
      </c>
    </row>
    <row r="4703" spans="1:13" x14ac:dyDescent="0.35">
      <c r="A4703" t="s">
        <v>1694</v>
      </c>
      <c r="B4703" s="1">
        <v>45451</v>
      </c>
      <c r="C4703" t="s">
        <v>78</v>
      </c>
      <c r="D4703" t="s">
        <v>95</v>
      </c>
      <c r="E4703">
        <v>4</v>
      </c>
      <c r="F4703">
        <v>2422.16</v>
      </c>
      <c r="G4703">
        <v>9688.64</v>
      </c>
      <c r="H4703" t="s">
        <v>136</v>
      </c>
      <c r="I4703" t="s">
        <v>271</v>
      </c>
      <c r="J4703" t="s">
        <v>31</v>
      </c>
      <c r="K4703">
        <v>2024</v>
      </c>
      <c r="L4703" t="s">
        <v>6531</v>
      </c>
      <c r="M4703" t="s">
        <v>6528</v>
      </c>
    </row>
    <row r="4704" spans="1:13" x14ac:dyDescent="0.35">
      <c r="A4704" t="s">
        <v>1747</v>
      </c>
      <c r="B4704" s="1">
        <v>45120</v>
      </c>
      <c r="C4704" t="s">
        <v>78</v>
      </c>
      <c r="D4704" t="s">
        <v>95</v>
      </c>
      <c r="E4704">
        <v>10</v>
      </c>
      <c r="F4704">
        <v>1676.98</v>
      </c>
      <c r="G4704">
        <v>16769.8</v>
      </c>
      <c r="H4704" t="s">
        <v>136</v>
      </c>
      <c r="I4704" t="s">
        <v>924</v>
      </c>
      <c r="J4704" t="s">
        <v>31</v>
      </c>
      <c r="K4704">
        <v>2023</v>
      </c>
      <c r="L4704" t="s">
        <v>6534</v>
      </c>
      <c r="M4704" t="s">
        <v>6528</v>
      </c>
    </row>
    <row r="4705" spans="1:13" x14ac:dyDescent="0.35">
      <c r="A4705" t="s">
        <v>1772</v>
      </c>
      <c r="B4705" s="1">
        <v>44937</v>
      </c>
      <c r="C4705" t="s">
        <v>78</v>
      </c>
      <c r="D4705" t="s">
        <v>95</v>
      </c>
      <c r="E4705">
        <v>4</v>
      </c>
      <c r="F4705">
        <v>1024.28</v>
      </c>
      <c r="G4705">
        <v>4097.12</v>
      </c>
      <c r="H4705" t="s">
        <v>136</v>
      </c>
      <c r="I4705" t="s">
        <v>894</v>
      </c>
      <c r="J4705" t="s">
        <v>44</v>
      </c>
      <c r="K4705">
        <v>2023</v>
      </c>
      <c r="L4705" t="s">
        <v>6524</v>
      </c>
      <c r="M4705" t="s">
        <v>6528</v>
      </c>
    </row>
    <row r="4706" spans="1:13" x14ac:dyDescent="0.35">
      <c r="A4706" t="s">
        <v>1847</v>
      </c>
      <c r="B4706" s="1">
        <v>45012</v>
      </c>
      <c r="C4706" t="s">
        <v>78</v>
      </c>
      <c r="D4706" t="s">
        <v>95</v>
      </c>
      <c r="E4706">
        <v>6</v>
      </c>
      <c r="F4706">
        <v>2733.76</v>
      </c>
      <c r="G4706">
        <v>16402.560000000001</v>
      </c>
      <c r="H4706" t="s">
        <v>29</v>
      </c>
      <c r="I4706" t="s">
        <v>404</v>
      </c>
      <c r="J4706" t="s">
        <v>14</v>
      </c>
      <c r="K4706">
        <v>2023</v>
      </c>
      <c r="L4706" t="s">
        <v>6533</v>
      </c>
      <c r="M4706" t="s">
        <v>6528</v>
      </c>
    </row>
    <row r="4707" spans="1:13" x14ac:dyDescent="0.35">
      <c r="A4707" t="s">
        <v>2181</v>
      </c>
      <c r="B4707" s="1">
        <v>45463</v>
      </c>
      <c r="C4707" t="s">
        <v>78</v>
      </c>
      <c r="D4707" t="s">
        <v>95</v>
      </c>
      <c r="E4707">
        <v>5</v>
      </c>
      <c r="F4707">
        <v>1527.78</v>
      </c>
      <c r="G4707">
        <v>7638.9</v>
      </c>
      <c r="H4707" t="s">
        <v>136</v>
      </c>
      <c r="I4707" t="s">
        <v>621</v>
      </c>
      <c r="J4707" t="s">
        <v>44</v>
      </c>
      <c r="K4707">
        <v>2024</v>
      </c>
      <c r="L4707" t="s">
        <v>6531</v>
      </c>
      <c r="M4707" t="s">
        <v>6528</v>
      </c>
    </row>
    <row r="4708" spans="1:13" x14ac:dyDescent="0.35">
      <c r="A4708" t="s">
        <v>2182</v>
      </c>
      <c r="B4708" s="1">
        <v>45382</v>
      </c>
      <c r="C4708" t="s">
        <v>78</v>
      </c>
      <c r="D4708" t="s">
        <v>95</v>
      </c>
      <c r="E4708">
        <v>6</v>
      </c>
      <c r="F4708">
        <v>1964.88</v>
      </c>
      <c r="G4708">
        <v>11789.28</v>
      </c>
      <c r="H4708" t="s">
        <v>110</v>
      </c>
      <c r="I4708" t="s">
        <v>1540</v>
      </c>
      <c r="J4708" t="s">
        <v>39</v>
      </c>
      <c r="K4708">
        <v>2024</v>
      </c>
      <c r="L4708" t="s">
        <v>6533</v>
      </c>
      <c r="M4708" t="s">
        <v>6528</v>
      </c>
    </row>
    <row r="4709" spans="1:13" x14ac:dyDescent="0.35">
      <c r="A4709" t="s">
        <v>2187</v>
      </c>
      <c r="B4709" s="1">
        <v>45248</v>
      </c>
      <c r="C4709" t="s">
        <v>78</v>
      </c>
      <c r="D4709" t="s">
        <v>95</v>
      </c>
      <c r="E4709">
        <v>1</v>
      </c>
      <c r="F4709">
        <v>2551.7800000000002</v>
      </c>
      <c r="G4709">
        <v>2551.7800000000002</v>
      </c>
      <c r="H4709" t="s">
        <v>104</v>
      </c>
      <c r="I4709" t="s">
        <v>2188</v>
      </c>
      <c r="J4709" t="s">
        <v>14</v>
      </c>
      <c r="K4709">
        <v>2023</v>
      </c>
      <c r="L4709" t="s">
        <v>6526</v>
      </c>
      <c r="M4709" t="s">
        <v>6528</v>
      </c>
    </row>
    <row r="4710" spans="1:13" x14ac:dyDescent="0.35">
      <c r="A4710" t="s">
        <v>2213</v>
      </c>
      <c r="B4710" s="1">
        <v>45386</v>
      </c>
      <c r="C4710" t="s">
        <v>78</v>
      </c>
      <c r="D4710" t="s">
        <v>95</v>
      </c>
      <c r="E4710">
        <v>2</v>
      </c>
      <c r="F4710">
        <v>1832.7</v>
      </c>
      <c r="G4710">
        <v>3665.4</v>
      </c>
      <c r="H4710" t="s">
        <v>29</v>
      </c>
      <c r="I4710" t="s">
        <v>1047</v>
      </c>
      <c r="J4710" t="s">
        <v>19</v>
      </c>
      <c r="K4710">
        <v>2024</v>
      </c>
      <c r="L4710" t="s">
        <v>6527</v>
      </c>
      <c r="M4710" t="s">
        <v>6528</v>
      </c>
    </row>
    <row r="4711" spans="1:13" x14ac:dyDescent="0.35">
      <c r="A4711" t="s">
        <v>2255</v>
      </c>
      <c r="B4711" s="1">
        <v>44940</v>
      </c>
      <c r="C4711" t="s">
        <v>78</v>
      </c>
      <c r="D4711" t="s">
        <v>95</v>
      </c>
      <c r="E4711">
        <v>9</v>
      </c>
      <c r="F4711">
        <v>1128.01</v>
      </c>
      <c r="G4711">
        <v>10152.09</v>
      </c>
      <c r="H4711" t="s">
        <v>42</v>
      </c>
      <c r="I4711" t="s">
        <v>1405</v>
      </c>
      <c r="J4711" t="s">
        <v>44</v>
      </c>
      <c r="K4711">
        <v>2023</v>
      </c>
      <c r="L4711" t="s">
        <v>6524</v>
      </c>
      <c r="M4711" t="s">
        <v>6528</v>
      </c>
    </row>
    <row r="4712" spans="1:13" x14ac:dyDescent="0.35">
      <c r="A4712" t="s">
        <v>2265</v>
      </c>
      <c r="B4712" s="1">
        <v>44958</v>
      </c>
      <c r="C4712" t="s">
        <v>78</v>
      </c>
      <c r="D4712" t="s">
        <v>95</v>
      </c>
      <c r="E4712">
        <v>8</v>
      </c>
      <c r="F4712">
        <v>1843.72</v>
      </c>
      <c r="G4712">
        <v>14749.76</v>
      </c>
      <c r="H4712" t="s">
        <v>104</v>
      </c>
      <c r="I4712" t="s">
        <v>810</v>
      </c>
      <c r="J4712" t="s">
        <v>31</v>
      </c>
      <c r="K4712">
        <v>2023</v>
      </c>
      <c r="L4712" t="s">
        <v>6529</v>
      </c>
      <c r="M4712" t="s">
        <v>6528</v>
      </c>
    </row>
    <row r="4713" spans="1:13" x14ac:dyDescent="0.35">
      <c r="A4713" t="s">
        <v>2309</v>
      </c>
      <c r="B4713" s="1">
        <v>45475</v>
      </c>
      <c r="C4713" t="s">
        <v>78</v>
      </c>
      <c r="D4713" t="s">
        <v>95</v>
      </c>
      <c r="E4713">
        <v>1</v>
      </c>
      <c r="F4713">
        <v>3108.82</v>
      </c>
      <c r="G4713">
        <v>3108.82</v>
      </c>
      <c r="H4713" t="s">
        <v>29</v>
      </c>
      <c r="I4713" t="s">
        <v>139</v>
      </c>
      <c r="J4713" t="s">
        <v>44</v>
      </c>
      <c r="K4713">
        <v>2024</v>
      </c>
      <c r="L4713" t="s">
        <v>6534</v>
      </c>
      <c r="M4713" t="s">
        <v>6523</v>
      </c>
    </row>
    <row r="4714" spans="1:13" x14ac:dyDescent="0.35">
      <c r="A4714" t="s">
        <v>2677</v>
      </c>
      <c r="B4714" s="1">
        <v>45044</v>
      </c>
      <c r="C4714" t="s">
        <v>78</v>
      </c>
      <c r="D4714" t="s">
        <v>95</v>
      </c>
      <c r="E4714">
        <v>1</v>
      </c>
      <c r="F4714">
        <v>2574.4</v>
      </c>
      <c r="G4714">
        <v>2574.4</v>
      </c>
      <c r="H4714" t="s">
        <v>29</v>
      </c>
      <c r="I4714" t="s">
        <v>6536</v>
      </c>
      <c r="J4714" t="s">
        <v>39</v>
      </c>
      <c r="K4714">
        <v>2023</v>
      </c>
      <c r="L4714" t="s">
        <v>6527</v>
      </c>
      <c r="M4714" t="s">
        <v>6528</v>
      </c>
    </row>
    <row r="4715" spans="1:13" x14ac:dyDescent="0.35">
      <c r="A4715" t="s">
        <v>2724</v>
      </c>
      <c r="B4715" s="1">
        <v>45029</v>
      </c>
      <c r="C4715" t="s">
        <v>78</v>
      </c>
      <c r="D4715" t="s">
        <v>95</v>
      </c>
      <c r="E4715">
        <v>6</v>
      </c>
      <c r="F4715">
        <v>2580.87</v>
      </c>
      <c r="G4715">
        <v>15485.22</v>
      </c>
      <c r="H4715" t="s">
        <v>110</v>
      </c>
      <c r="I4715" t="s">
        <v>712</v>
      </c>
      <c r="J4715" t="s">
        <v>14</v>
      </c>
      <c r="K4715">
        <v>2023</v>
      </c>
      <c r="L4715" t="s">
        <v>6527</v>
      </c>
      <c r="M4715" t="s">
        <v>6528</v>
      </c>
    </row>
    <row r="4716" spans="1:13" x14ac:dyDescent="0.35">
      <c r="A4716" t="s">
        <v>2808</v>
      </c>
      <c r="B4716" s="1">
        <v>45514</v>
      </c>
      <c r="C4716" t="s">
        <v>78</v>
      </c>
      <c r="D4716" t="s">
        <v>95</v>
      </c>
      <c r="E4716">
        <v>8</v>
      </c>
      <c r="F4716">
        <v>1399.57</v>
      </c>
      <c r="G4716">
        <v>11196.56</v>
      </c>
      <c r="H4716" t="s">
        <v>29</v>
      </c>
      <c r="I4716" t="s">
        <v>578</v>
      </c>
      <c r="J4716" t="s">
        <v>31</v>
      </c>
      <c r="K4716">
        <v>2024</v>
      </c>
      <c r="L4716" t="s">
        <v>6530</v>
      </c>
      <c r="M4716" t="s">
        <v>6528</v>
      </c>
    </row>
    <row r="4717" spans="1:13" x14ac:dyDescent="0.35">
      <c r="A4717" t="s">
        <v>2979</v>
      </c>
      <c r="B4717" s="1">
        <v>45013</v>
      </c>
      <c r="C4717" t="s">
        <v>78</v>
      </c>
      <c r="D4717" t="s">
        <v>95</v>
      </c>
      <c r="E4717">
        <v>9</v>
      </c>
      <c r="F4717">
        <v>1198.22</v>
      </c>
      <c r="G4717">
        <v>10783.98</v>
      </c>
      <c r="H4717" t="s">
        <v>29</v>
      </c>
      <c r="I4717" t="s">
        <v>1593</v>
      </c>
      <c r="J4717" t="s">
        <v>19</v>
      </c>
      <c r="K4717">
        <v>2023</v>
      </c>
      <c r="L4717" t="s">
        <v>6533</v>
      </c>
      <c r="M4717" t="s">
        <v>6528</v>
      </c>
    </row>
    <row r="4718" spans="1:13" x14ac:dyDescent="0.35">
      <c r="A4718" t="s">
        <v>2999</v>
      </c>
      <c r="B4718" s="1">
        <v>45645</v>
      </c>
      <c r="C4718" t="s">
        <v>78</v>
      </c>
      <c r="D4718" t="s">
        <v>95</v>
      </c>
      <c r="E4718">
        <v>7</v>
      </c>
      <c r="F4718">
        <v>980.78</v>
      </c>
      <c r="G4718">
        <v>6865.46</v>
      </c>
      <c r="H4718" t="s">
        <v>136</v>
      </c>
      <c r="I4718" t="s">
        <v>842</v>
      </c>
      <c r="J4718" t="s">
        <v>31</v>
      </c>
      <c r="K4718">
        <v>2024</v>
      </c>
      <c r="L4718" t="s">
        <v>6520</v>
      </c>
      <c r="M4718" t="s">
        <v>6521</v>
      </c>
    </row>
    <row r="4719" spans="1:13" x14ac:dyDescent="0.35">
      <c r="A4719" t="s">
        <v>3112</v>
      </c>
      <c r="B4719" s="1">
        <v>45036</v>
      </c>
      <c r="C4719" t="s">
        <v>78</v>
      </c>
      <c r="D4719" t="s">
        <v>95</v>
      </c>
      <c r="E4719">
        <v>3</v>
      </c>
      <c r="F4719">
        <v>2963.84</v>
      </c>
      <c r="G4719">
        <v>8891.52</v>
      </c>
      <c r="H4719" t="s">
        <v>104</v>
      </c>
      <c r="I4719" t="s">
        <v>1665</v>
      </c>
      <c r="J4719" t="s">
        <v>39</v>
      </c>
      <c r="K4719">
        <v>2023</v>
      </c>
      <c r="L4719" t="s">
        <v>6527</v>
      </c>
      <c r="M4719" t="s">
        <v>6528</v>
      </c>
    </row>
    <row r="4720" spans="1:13" x14ac:dyDescent="0.35">
      <c r="A4720" t="s">
        <v>3189</v>
      </c>
      <c r="B4720" s="1">
        <v>45234</v>
      </c>
      <c r="C4720" t="s">
        <v>78</v>
      </c>
      <c r="D4720" t="s">
        <v>95</v>
      </c>
      <c r="E4720">
        <v>2</v>
      </c>
      <c r="F4720">
        <v>2425.27</v>
      </c>
      <c r="G4720">
        <v>4850.54</v>
      </c>
      <c r="H4720" t="s">
        <v>104</v>
      </c>
      <c r="I4720" t="s">
        <v>85</v>
      </c>
      <c r="J4720" t="s">
        <v>39</v>
      </c>
      <c r="K4720">
        <v>2023</v>
      </c>
      <c r="L4720" t="s">
        <v>6526</v>
      </c>
      <c r="M4720" t="s">
        <v>6528</v>
      </c>
    </row>
    <row r="4721" spans="1:13" x14ac:dyDescent="0.35">
      <c r="A4721" t="s">
        <v>3198</v>
      </c>
      <c r="B4721" s="1">
        <v>45275</v>
      </c>
      <c r="C4721" t="s">
        <v>78</v>
      </c>
      <c r="D4721" t="s">
        <v>95</v>
      </c>
      <c r="E4721">
        <v>1</v>
      </c>
      <c r="F4721">
        <v>2796.84</v>
      </c>
      <c r="G4721">
        <v>2796.84</v>
      </c>
      <c r="H4721" t="s">
        <v>136</v>
      </c>
      <c r="I4721" t="s">
        <v>274</v>
      </c>
      <c r="J4721" t="s">
        <v>44</v>
      </c>
      <c r="K4721">
        <v>2023</v>
      </c>
      <c r="L4721" t="s">
        <v>6520</v>
      </c>
      <c r="M4721" t="s">
        <v>6528</v>
      </c>
    </row>
    <row r="4722" spans="1:13" x14ac:dyDescent="0.35">
      <c r="A4722" t="s">
        <v>3210</v>
      </c>
      <c r="B4722" s="1">
        <v>45355</v>
      </c>
      <c r="C4722" t="s">
        <v>78</v>
      </c>
      <c r="D4722" t="s">
        <v>95</v>
      </c>
      <c r="E4722">
        <v>2</v>
      </c>
      <c r="F4722">
        <v>1851.31</v>
      </c>
      <c r="G4722">
        <v>3702.62</v>
      </c>
      <c r="H4722" t="s">
        <v>29</v>
      </c>
      <c r="I4722" t="s">
        <v>331</v>
      </c>
      <c r="J4722" t="s">
        <v>14</v>
      </c>
      <c r="K4722">
        <v>2024</v>
      </c>
      <c r="L4722" t="s">
        <v>6533</v>
      </c>
      <c r="M4722" t="s">
        <v>6528</v>
      </c>
    </row>
    <row r="4723" spans="1:13" x14ac:dyDescent="0.35">
      <c r="A4723" t="s">
        <v>3250</v>
      </c>
      <c r="B4723" s="1">
        <v>45160</v>
      </c>
      <c r="C4723" t="s">
        <v>78</v>
      </c>
      <c r="D4723" t="s">
        <v>95</v>
      </c>
      <c r="E4723">
        <v>7</v>
      </c>
      <c r="F4723">
        <v>2167.14</v>
      </c>
      <c r="G4723">
        <v>15169.98</v>
      </c>
      <c r="H4723" t="s">
        <v>136</v>
      </c>
      <c r="I4723" t="s">
        <v>215</v>
      </c>
      <c r="J4723" t="s">
        <v>44</v>
      </c>
      <c r="K4723">
        <v>2023</v>
      </c>
      <c r="L4723" t="s">
        <v>6530</v>
      </c>
      <c r="M4723" t="s">
        <v>6528</v>
      </c>
    </row>
    <row r="4724" spans="1:13" x14ac:dyDescent="0.35">
      <c r="A4724" t="s">
        <v>3297</v>
      </c>
      <c r="B4724" s="1">
        <v>45155</v>
      </c>
      <c r="C4724" t="s">
        <v>78</v>
      </c>
      <c r="D4724" t="s">
        <v>95</v>
      </c>
      <c r="E4724">
        <v>3</v>
      </c>
      <c r="F4724">
        <v>1126.0999999999999</v>
      </c>
      <c r="G4724">
        <v>3378.3</v>
      </c>
      <c r="H4724" t="s">
        <v>42</v>
      </c>
      <c r="I4724" t="s">
        <v>54</v>
      </c>
      <c r="J4724" t="s">
        <v>14</v>
      </c>
      <c r="K4724">
        <v>2023</v>
      </c>
      <c r="L4724" t="s">
        <v>6530</v>
      </c>
      <c r="M4724" t="s">
        <v>6528</v>
      </c>
    </row>
    <row r="4725" spans="1:13" x14ac:dyDescent="0.35">
      <c r="A4725" t="s">
        <v>3315</v>
      </c>
      <c r="B4725" s="1">
        <v>44974</v>
      </c>
      <c r="C4725" t="s">
        <v>78</v>
      </c>
      <c r="D4725" t="s">
        <v>95</v>
      </c>
      <c r="E4725">
        <v>10</v>
      </c>
      <c r="F4725">
        <v>3360.97</v>
      </c>
      <c r="G4725">
        <v>33609.699999999997</v>
      </c>
      <c r="H4725" t="s">
        <v>136</v>
      </c>
      <c r="I4725" t="s">
        <v>2825</v>
      </c>
      <c r="J4725" t="s">
        <v>47</v>
      </c>
      <c r="K4725">
        <v>2023</v>
      </c>
      <c r="L4725" t="s">
        <v>6529</v>
      </c>
      <c r="M4725" t="s">
        <v>6523</v>
      </c>
    </row>
    <row r="4726" spans="1:13" x14ac:dyDescent="0.35">
      <c r="A4726" t="s">
        <v>3427</v>
      </c>
      <c r="B4726" s="1">
        <v>45362</v>
      </c>
      <c r="C4726" t="s">
        <v>78</v>
      </c>
      <c r="D4726" t="s">
        <v>95</v>
      </c>
      <c r="E4726">
        <v>9</v>
      </c>
      <c r="F4726">
        <v>3493.83</v>
      </c>
      <c r="G4726">
        <v>31444.47</v>
      </c>
      <c r="H4726" t="s">
        <v>29</v>
      </c>
      <c r="I4726" t="s">
        <v>791</v>
      </c>
      <c r="J4726" t="s">
        <v>31</v>
      </c>
      <c r="K4726">
        <v>2024</v>
      </c>
      <c r="L4726" t="s">
        <v>6533</v>
      </c>
      <c r="M4726" t="s">
        <v>6523</v>
      </c>
    </row>
    <row r="4727" spans="1:13" x14ac:dyDescent="0.35">
      <c r="A4727" t="s">
        <v>3463</v>
      </c>
      <c r="B4727" s="1">
        <v>44956</v>
      </c>
      <c r="C4727" t="s">
        <v>78</v>
      </c>
      <c r="D4727" t="s">
        <v>95</v>
      </c>
      <c r="E4727">
        <v>2</v>
      </c>
      <c r="F4727">
        <v>331.56</v>
      </c>
      <c r="G4727">
        <v>663.12</v>
      </c>
      <c r="H4727" t="s">
        <v>29</v>
      </c>
      <c r="I4727" t="s">
        <v>455</v>
      </c>
      <c r="J4727" t="s">
        <v>19</v>
      </c>
      <c r="K4727">
        <v>2023</v>
      </c>
      <c r="L4727" t="s">
        <v>6524</v>
      </c>
      <c r="M4727" t="s">
        <v>6521</v>
      </c>
    </row>
    <row r="4728" spans="1:13" x14ac:dyDescent="0.35">
      <c r="A4728" t="s">
        <v>3473</v>
      </c>
      <c r="B4728" s="1">
        <v>45126</v>
      </c>
      <c r="C4728" t="s">
        <v>78</v>
      </c>
      <c r="D4728" t="s">
        <v>95</v>
      </c>
      <c r="E4728">
        <v>2</v>
      </c>
      <c r="F4728">
        <v>3042.42</v>
      </c>
      <c r="G4728">
        <v>6084.84</v>
      </c>
      <c r="H4728" t="s">
        <v>42</v>
      </c>
      <c r="I4728" t="s">
        <v>184</v>
      </c>
      <c r="J4728" t="s">
        <v>19</v>
      </c>
      <c r="K4728">
        <v>2023</v>
      </c>
      <c r="L4728" t="s">
        <v>6534</v>
      </c>
      <c r="M4728" t="s">
        <v>6523</v>
      </c>
    </row>
    <row r="4729" spans="1:13" x14ac:dyDescent="0.35">
      <c r="A4729" t="s">
        <v>3487</v>
      </c>
      <c r="B4729" s="1">
        <v>45536</v>
      </c>
      <c r="C4729" t="s">
        <v>78</v>
      </c>
      <c r="D4729" t="s">
        <v>95</v>
      </c>
      <c r="E4729">
        <v>2</v>
      </c>
      <c r="F4729">
        <v>1356.18</v>
      </c>
      <c r="G4729">
        <v>2712.36</v>
      </c>
      <c r="H4729" t="s">
        <v>29</v>
      </c>
      <c r="I4729" t="s">
        <v>613</v>
      </c>
      <c r="J4729" t="s">
        <v>19</v>
      </c>
      <c r="K4729">
        <v>2024</v>
      </c>
      <c r="L4729" t="s">
        <v>6525</v>
      </c>
      <c r="M4729" t="s">
        <v>6528</v>
      </c>
    </row>
    <row r="4730" spans="1:13" x14ac:dyDescent="0.35">
      <c r="A4730" t="s">
        <v>3524</v>
      </c>
      <c r="B4730" s="1">
        <v>45135</v>
      </c>
      <c r="C4730" t="s">
        <v>78</v>
      </c>
      <c r="D4730" t="s">
        <v>95</v>
      </c>
      <c r="E4730">
        <v>7</v>
      </c>
      <c r="F4730">
        <v>2104.37</v>
      </c>
      <c r="G4730">
        <v>14730.59</v>
      </c>
      <c r="H4730" t="s">
        <v>136</v>
      </c>
      <c r="I4730" t="s">
        <v>527</v>
      </c>
      <c r="J4730" t="s">
        <v>19</v>
      </c>
      <c r="K4730">
        <v>2023</v>
      </c>
      <c r="L4730" t="s">
        <v>6534</v>
      </c>
      <c r="M4730" t="s">
        <v>6528</v>
      </c>
    </row>
    <row r="4731" spans="1:13" x14ac:dyDescent="0.35">
      <c r="A4731" t="s">
        <v>3576</v>
      </c>
      <c r="B4731" s="1">
        <v>45587</v>
      </c>
      <c r="C4731" t="s">
        <v>78</v>
      </c>
      <c r="D4731" t="s">
        <v>95</v>
      </c>
      <c r="E4731">
        <v>8</v>
      </c>
      <c r="F4731">
        <v>2432.6999999999998</v>
      </c>
      <c r="G4731">
        <v>19461.599999999999</v>
      </c>
      <c r="H4731" t="s">
        <v>104</v>
      </c>
      <c r="I4731" t="s">
        <v>717</v>
      </c>
      <c r="J4731" t="s">
        <v>14</v>
      </c>
      <c r="K4731">
        <v>2024</v>
      </c>
      <c r="L4731" t="s">
        <v>6522</v>
      </c>
      <c r="M4731" t="s">
        <v>6528</v>
      </c>
    </row>
    <row r="4732" spans="1:13" x14ac:dyDescent="0.35">
      <c r="A4732" t="s">
        <v>3594</v>
      </c>
      <c r="B4732" s="1">
        <v>45549</v>
      </c>
      <c r="C4732" t="s">
        <v>78</v>
      </c>
      <c r="D4732" t="s">
        <v>95</v>
      </c>
      <c r="E4732">
        <v>10</v>
      </c>
      <c r="F4732">
        <v>566.78</v>
      </c>
      <c r="G4732">
        <v>5667.8</v>
      </c>
      <c r="H4732" t="s">
        <v>29</v>
      </c>
      <c r="I4732" t="s">
        <v>1192</v>
      </c>
      <c r="J4732" t="s">
        <v>14</v>
      </c>
      <c r="K4732">
        <v>2024</v>
      </c>
      <c r="L4732" t="s">
        <v>6525</v>
      </c>
      <c r="M4732" t="s">
        <v>6521</v>
      </c>
    </row>
    <row r="4733" spans="1:13" x14ac:dyDescent="0.35">
      <c r="A4733" t="s">
        <v>3623</v>
      </c>
      <c r="B4733" s="1">
        <v>45501</v>
      </c>
      <c r="C4733" t="s">
        <v>78</v>
      </c>
      <c r="D4733" t="s">
        <v>95</v>
      </c>
      <c r="E4733">
        <v>10</v>
      </c>
      <c r="F4733">
        <v>2546.73</v>
      </c>
      <c r="G4733">
        <v>25467.3</v>
      </c>
      <c r="H4733" t="s">
        <v>29</v>
      </c>
      <c r="I4733" t="s">
        <v>266</v>
      </c>
      <c r="J4733" t="s">
        <v>47</v>
      </c>
      <c r="K4733">
        <v>2024</v>
      </c>
      <c r="L4733" t="s">
        <v>6534</v>
      </c>
      <c r="M4733" t="s">
        <v>6528</v>
      </c>
    </row>
    <row r="4734" spans="1:13" x14ac:dyDescent="0.35">
      <c r="A4734" t="s">
        <v>3631</v>
      </c>
      <c r="B4734" s="1">
        <v>45503</v>
      </c>
      <c r="C4734" t="s">
        <v>78</v>
      </c>
      <c r="D4734" t="s">
        <v>95</v>
      </c>
      <c r="E4734">
        <v>3</v>
      </c>
      <c r="F4734">
        <v>3080.46</v>
      </c>
      <c r="G4734">
        <v>9241.3799999999992</v>
      </c>
      <c r="H4734" t="s">
        <v>136</v>
      </c>
      <c r="I4734" t="s">
        <v>404</v>
      </c>
      <c r="J4734" t="s">
        <v>39</v>
      </c>
      <c r="K4734">
        <v>2024</v>
      </c>
      <c r="L4734" t="s">
        <v>6534</v>
      </c>
      <c r="M4734" t="s">
        <v>6523</v>
      </c>
    </row>
    <row r="4735" spans="1:13" x14ac:dyDescent="0.35">
      <c r="A4735" t="s">
        <v>3689</v>
      </c>
      <c r="B4735" s="1">
        <v>45318</v>
      </c>
      <c r="C4735" t="s">
        <v>78</v>
      </c>
      <c r="D4735" t="s">
        <v>95</v>
      </c>
      <c r="E4735">
        <v>4</v>
      </c>
      <c r="F4735">
        <v>1637.78</v>
      </c>
      <c r="G4735">
        <v>6551.12</v>
      </c>
      <c r="H4735" t="s">
        <v>110</v>
      </c>
      <c r="I4735" t="s">
        <v>381</v>
      </c>
      <c r="J4735" t="s">
        <v>19</v>
      </c>
      <c r="K4735">
        <v>2024</v>
      </c>
      <c r="L4735" t="s">
        <v>6524</v>
      </c>
      <c r="M4735" t="s">
        <v>6528</v>
      </c>
    </row>
    <row r="4736" spans="1:13" x14ac:dyDescent="0.35">
      <c r="A4736" t="s">
        <v>3713</v>
      </c>
      <c r="B4736" s="1">
        <v>44933</v>
      </c>
      <c r="C4736" t="s">
        <v>78</v>
      </c>
      <c r="D4736" t="s">
        <v>95</v>
      </c>
      <c r="E4736">
        <v>4</v>
      </c>
      <c r="F4736">
        <v>551.15</v>
      </c>
      <c r="G4736">
        <v>2204.6</v>
      </c>
      <c r="H4736" t="s">
        <v>29</v>
      </c>
      <c r="I4736" t="s">
        <v>1310</v>
      </c>
      <c r="J4736" t="s">
        <v>47</v>
      </c>
      <c r="K4736">
        <v>2023</v>
      </c>
      <c r="L4736" t="s">
        <v>6524</v>
      </c>
      <c r="M4736" t="s">
        <v>6521</v>
      </c>
    </row>
    <row r="4737" spans="1:13" x14ac:dyDescent="0.35">
      <c r="A4737" t="s">
        <v>3716</v>
      </c>
      <c r="B4737" s="1">
        <v>45031</v>
      </c>
      <c r="C4737" t="s">
        <v>78</v>
      </c>
      <c r="D4737" t="s">
        <v>95</v>
      </c>
      <c r="E4737">
        <v>6</v>
      </c>
      <c r="F4737">
        <v>730.05</v>
      </c>
      <c r="G4737">
        <v>4380.3</v>
      </c>
      <c r="H4737" t="s">
        <v>110</v>
      </c>
      <c r="I4737" t="s">
        <v>373</v>
      </c>
      <c r="J4737" t="s">
        <v>14</v>
      </c>
      <c r="K4737">
        <v>2023</v>
      </c>
      <c r="L4737" t="s">
        <v>6527</v>
      </c>
      <c r="M4737" t="s">
        <v>6521</v>
      </c>
    </row>
    <row r="4738" spans="1:13" x14ac:dyDescent="0.35">
      <c r="A4738" t="s">
        <v>3971</v>
      </c>
      <c r="B4738" s="1">
        <v>45345</v>
      </c>
      <c r="C4738" t="s">
        <v>78</v>
      </c>
      <c r="D4738" t="s">
        <v>95</v>
      </c>
      <c r="E4738">
        <v>6</v>
      </c>
      <c r="F4738">
        <v>3035.23</v>
      </c>
      <c r="G4738">
        <v>18211.38</v>
      </c>
      <c r="H4738" t="s">
        <v>29</v>
      </c>
      <c r="I4738" t="s">
        <v>692</v>
      </c>
      <c r="J4738" t="s">
        <v>44</v>
      </c>
      <c r="K4738">
        <v>2024</v>
      </c>
      <c r="L4738" t="s">
        <v>6529</v>
      </c>
      <c r="M4738" t="s">
        <v>6523</v>
      </c>
    </row>
    <row r="4739" spans="1:13" x14ac:dyDescent="0.35">
      <c r="A4739" t="s">
        <v>3985</v>
      </c>
      <c r="B4739" s="1">
        <v>45262</v>
      </c>
      <c r="C4739" t="s">
        <v>78</v>
      </c>
      <c r="D4739" t="s">
        <v>95</v>
      </c>
      <c r="E4739">
        <v>7</v>
      </c>
      <c r="F4739">
        <v>2931.68</v>
      </c>
      <c r="G4739">
        <v>20521.759999999998</v>
      </c>
      <c r="H4739" t="s">
        <v>104</v>
      </c>
      <c r="I4739" t="s">
        <v>1397</v>
      </c>
      <c r="J4739" t="s">
        <v>14</v>
      </c>
      <c r="K4739">
        <v>2023</v>
      </c>
      <c r="L4739" t="s">
        <v>6520</v>
      </c>
      <c r="M4739" t="s">
        <v>6528</v>
      </c>
    </row>
    <row r="4740" spans="1:13" x14ac:dyDescent="0.35">
      <c r="A4740" t="s">
        <v>4005</v>
      </c>
      <c r="B4740" s="1">
        <v>45192</v>
      </c>
      <c r="C4740" t="s">
        <v>78</v>
      </c>
      <c r="D4740" t="s">
        <v>95</v>
      </c>
      <c r="E4740">
        <v>8</v>
      </c>
      <c r="F4740">
        <v>2418.9699999999998</v>
      </c>
      <c r="G4740">
        <v>19351.759999999998</v>
      </c>
      <c r="H4740" t="s">
        <v>42</v>
      </c>
      <c r="I4740" t="s">
        <v>535</v>
      </c>
      <c r="J4740" t="s">
        <v>47</v>
      </c>
      <c r="K4740">
        <v>2023</v>
      </c>
      <c r="L4740" t="s">
        <v>6525</v>
      </c>
      <c r="M4740" t="s">
        <v>6528</v>
      </c>
    </row>
    <row r="4741" spans="1:13" x14ac:dyDescent="0.35">
      <c r="A4741" t="s">
        <v>4057</v>
      </c>
      <c r="B4741" s="1">
        <v>45072</v>
      </c>
      <c r="C4741" t="s">
        <v>78</v>
      </c>
      <c r="D4741" t="s">
        <v>95</v>
      </c>
      <c r="E4741">
        <v>6</v>
      </c>
      <c r="F4741">
        <v>1442.07</v>
      </c>
      <c r="G4741">
        <v>8652.42</v>
      </c>
      <c r="H4741" t="s">
        <v>104</v>
      </c>
      <c r="I4741" t="s">
        <v>229</v>
      </c>
      <c r="J4741" t="s">
        <v>14</v>
      </c>
      <c r="K4741">
        <v>2023</v>
      </c>
      <c r="L4741" t="s">
        <v>6532</v>
      </c>
      <c r="M4741" t="s">
        <v>6528</v>
      </c>
    </row>
    <row r="4742" spans="1:13" x14ac:dyDescent="0.35">
      <c r="A4742" t="s">
        <v>4109</v>
      </c>
      <c r="B4742" s="1">
        <v>45153</v>
      </c>
      <c r="C4742" t="s">
        <v>78</v>
      </c>
      <c r="D4742" t="s">
        <v>95</v>
      </c>
      <c r="E4742">
        <v>2</v>
      </c>
      <c r="F4742">
        <v>950.9</v>
      </c>
      <c r="G4742">
        <v>1901.8</v>
      </c>
      <c r="H4742" t="s">
        <v>110</v>
      </c>
      <c r="I4742" t="s">
        <v>1310</v>
      </c>
      <c r="J4742" t="s">
        <v>44</v>
      </c>
      <c r="K4742">
        <v>2023</v>
      </c>
      <c r="L4742" t="s">
        <v>6530</v>
      </c>
      <c r="M4742" t="s">
        <v>6521</v>
      </c>
    </row>
    <row r="4743" spans="1:13" x14ac:dyDescent="0.35">
      <c r="A4743" t="s">
        <v>4123</v>
      </c>
      <c r="B4743" s="1">
        <v>45592</v>
      </c>
      <c r="C4743" t="s">
        <v>78</v>
      </c>
      <c r="D4743" t="s">
        <v>95</v>
      </c>
      <c r="E4743">
        <v>4</v>
      </c>
      <c r="F4743">
        <v>3361.81</v>
      </c>
      <c r="G4743">
        <v>13447.24</v>
      </c>
      <c r="H4743" t="s">
        <v>136</v>
      </c>
      <c r="I4743" t="s">
        <v>343</v>
      </c>
      <c r="J4743" t="s">
        <v>19</v>
      </c>
      <c r="K4743">
        <v>2024</v>
      </c>
      <c r="L4743" t="s">
        <v>6522</v>
      </c>
      <c r="M4743" t="s">
        <v>6523</v>
      </c>
    </row>
    <row r="4744" spans="1:13" x14ac:dyDescent="0.35">
      <c r="A4744" t="s">
        <v>4228</v>
      </c>
      <c r="B4744" s="1">
        <v>45538</v>
      </c>
      <c r="C4744" t="s">
        <v>78</v>
      </c>
      <c r="D4744" t="s">
        <v>95</v>
      </c>
      <c r="E4744">
        <v>10</v>
      </c>
      <c r="F4744">
        <v>2311.39</v>
      </c>
      <c r="G4744">
        <v>23113.9</v>
      </c>
      <c r="H4744" t="s">
        <v>136</v>
      </c>
      <c r="I4744" t="s">
        <v>215</v>
      </c>
      <c r="J4744" t="s">
        <v>14</v>
      </c>
      <c r="K4744">
        <v>2024</v>
      </c>
      <c r="L4744" t="s">
        <v>6525</v>
      </c>
      <c r="M4744" t="s">
        <v>6528</v>
      </c>
    </row>
    <row r="4745" spans="1:13" x14ac:dyDescent="0.35">
      <c r="A4745" t="s">
        <v>4259</v>
      </c>
      <c r="B4745" s="1">
        <v>45640</v>
      </c>
      <c r="C4745" t="s">
        <v>78</v>
      </c>
      <c r="D4745" t="s">
        <v>95</v>
      </c>
      <c r="E4745">
        <v>5</v>
      </c>
      <c r="F4745">
        <v>2920.69</v>
      </c>
      <c r="G4745">
        <v>14603.45</v>
      </c>
      <c r="H4745" t="s">
        <v>42</v>
      </c>
      <c r="I4745" t="s">
        <v>264</v>
      </c>
      <c r="J4745" t="s">
        <v>44</v>
      </c>
      <c r="K4745">
        <v>2024</v>
      </c>
      <c r="L4745" t="s">
        <v>6520</v>
      </c>
      <c r="M4745" t="s">
        <v>6528</v>
      </c>
    </row>
    <row r="4746" spans="1:13" x14ac:dyDescent="0.35">
      <c r="A4746" t="s">
        <v>4294</v>
      </c>
      <c r="B4746" s="1">
        <v>45623</v>
      </c>
      <c r="C4746" t="s">
        <v>78</v>
      </c>
      <c r="D4746" t="s">
        <v>95</v>
      </c>
      <c r="E4746">
        <v>7</v>
      </c>
      <c r="F4746">
        <v>2079.5100000000002</v>
      </c>
      <c r="G4746">
        <v>14556.57</v>
      </c>
      <c r="H4746" t="s">
        <v>29</v>
      </c>
      <c r="I4746" t="s">
        <v>206</v>
      </c>
      <c r="J4746" t="s">
        <v>47</v>
      </c>
      <c r="K4746">
        <v>2024</v>
      </c>
      <c r="L4746" t="s">
        <v>6526</v>
      </c>
      <c r="M4746" t="s">
        <v>6528</v>
      </c>
    </row>
    <row r="4747" spans="1:13" x14ac:dyDescent="0.35">
      <c r="A4747" t="s">
        <v>4390</v>
      </c>
      <c r="B4747" s="1">
        <v>45323</v>
      </c>
      <c r="C4747" t="s">
        <v>78</v>
      </c>
      <c r="D4747" t="s">
        <v>95</v>
      </c>
      <c r="E4747">
        <v>3</v>
      </c>
      <c r="F4747">
        <v>1012.02</v>
      </c>
      <c r="G4747">
        <v>3036.06</v>
      </c>
      <c r="H4747" t="s">
        <v>110</v>
      </c>
      <c r="I4747" t="s">
        <v>2211</v>
      </c>
      <c r="J4747" t="s">
        <v>19</v>
      </c>
      <c r="K4747">
        <v>2024</v>
      </c>
      <c r="L4747" t="s">
        <v>6529</v>
      </c>
      <c r="M4747" t="s">
        <v>6528</v>
      </c>
    </row>
    <row r="4748" spans="1:13" x14ac:dyDescent="0.35">
      <c r="A4748" t="s">
        <v>4501</v>
      </c>
      <c r="B4748" s="1">
        <v>45137</v>
      </c>
      <c r="C4748" t="s">
        <v>78</v>
      </c>
      <c r="D4748" t="s">
        <v>95</v>
      </c>
      <c r="E4748">
        <v>1</v>
      </c>
      <c r="F4748">
        <v>216.26</v>
      </c>
      <c r="G4748">
        <v>216.26</v>
      </c>
      <c r="H4748" t="s">
        <v>136</v>
      </c>
      <c r="I4748" t="s">
        <v>794</v>
      </c>
      <c r="J4748" t="s">
        <v>44</v>
      </c>
      <c r="K4748">
        <v>2023</v>
      </c>
      <c r="L4748" t="s">
        <v>6534</v>
      </c>
      <c r="M4748" t="s">
        <v>6521</v>
      </c>
    </row>
    <row r="4749" spans="1:13" x14ac:dyDescent="0.35">
      <c r="A4749" t="s">
        <v>4513</v>
      </c>
      <c r="B4749" s="1">
        <v>45067</v>
      </c>
      <c r="C4749" t="s">
        <v>78</v>
      </c>
      <c r="D4749" t="s">
        <v>95</v>
      </c>
      <c r="E4749">
        <v>3</v>
      </c>
      <c r="F4749">
        <v>2971.16</v>
      </c>
      <c r="G4749">
        <v>8913.48</v>
      </c>
      <c r="H4749" t="s">
        <v>29</v>
      </c>
      <c r="I4749" t="s">
        <v>1006</v>
      </c>
      <c r="J4749" t="s">
        <v>47</v>
      </c>
      <c r="K4749">
        <v>2023</v>
      </c>
      <c r="L4749" t="s">
        <v>6532</v>
      </c>
      <c r="M4749" t="s">
        <v>6528</v>
      </c>
    </row>
    <row r="4750" spans="1:13" x14ac:dyDescent="0.35">
      <c r="A4750" t="s">
        <v>4517</v>
      </c>
      <c r="B4750" s="1">
        <v>45062</v>
      </c>
      <c r="C4750" t="s">
        <v>78</v>
      </c>
      <c r="D4750" t="s">
        <v>95</v>
      </c>
      <c r="E4750">
        <v>8</v>
      </c>
      <c r="F4750">
        <v>1904.1</v>
      </c>
      <c r="G4750">
        <v>15232.8</v>
      </c>
      <c r="H4750" t="s">
        <v>104</v>
      </c>
      <c r="I4750" t="s">
        <v>551</v>
      </c>
      <c r="J4750" t="s">
        <v>39</v>
      </c>
      <c r="K4750">
        <v>2023</v>
      </c>
      <c r="L4750" t="s">
        <v>6532</v>
      </c>
      <c r="M4750" t="s">
        <v>6528</v>
      </c>
    </row>
    <row r="4751" spans="1:13" x14ac:dyDescent="0.35">
      <c r="A4751" t="s">
        <v>4609</v>
      </c>
      <c r="B4751" s="1">
        <v>45124</v>
      </c>
      <c r="C4751" t="s">
        <v>78</v>
      </c>
      <c r="D4751" t="s">
        <v>95</v>
      </c>
      <c r="E4751">
        <v>3</v>
      </c>
      <c r="F4751">
        <v>2228.63</v>
      </c>
      <c r="G4751">
        <v>6685.89</v>
      </c>
      <c r="H4751" t="s">
        <v>110</v>
      </c>
      <c r="I4751" t="s">
        <v>400</v>
      </c>
      <c r="J4751" t="s">
        <v>39</v>
      </c>
      <c r="K4751">
        <v>2023</v>
      </c>
      <c r="L4751" t="s">
        <v>6534</v>
      </c>
      <c r="M4751" t="s">
        <v>6528</v>
      </c>
    </row>
    <row r="4752" spans="1:13" x14ac:dyDescent="0.35">
      <c r="A4752" t="s">
        <v>4657</v>
      </c>
      <c r="B4752" s="1">
        <v>45452</v>
      </c>
      <c r="C4752" t="s">
        <v>78</v>
      </c>
      <c r="D4752" t="s">
        <v>95</v>
      </c>
      <c r="E4752">
        <v>4</v>
      </c>
      <c r="F4752">
        <v>851.1</v>
      </c>
      <c r="G4752">
        <v>3404.4</v>
      </c>
      <c r="H4752" t="s">
        <v>136</v>
      </c>
      <c r="I4752" t="s">
        <v>623</v>
      </c>
      <c r="J4752" t="s">
        <v>19</v>
      </c>
      <c r="K4752">
        <v>2024</v>
      </c>
      <c r="L4752" t="s">
        <v>6531</v>
      </c>
      <c r="M4752" t="s">
        <v>6521</v>
      </c>
    </row>
    <row r="4753" spans="1:13" x14ac:dyDescent="0.35">
      <c r="A4753" t="s">
        <v>4740</v>
      </c>
      <c r="B4753" s="1">
        <v>45402</v>
      </c>
      <c r="C4753" t="s">
        <v>78</v>
      </c>
      <c r="D4753" t="s">
        <v>95</v>
      </c>
      <c r="E4753">
        <v>9</v>
      </c>
      <c r="F4753">
        <v>2619.21</v>
      </c>
      <c r="G4753">
        <v>23572.89</v>
      </c>
      <c r="H4753" t="s">
        <v>136</v>
      </c>
      <c r="I4753" t="s">
        <v>72</v>
      </c>
      <c r="J4753" t="s">
        <v>39</v>
      </c>
      <c r="K4753">
        <v>2024</v>
      </c>
      <c r="L4753" t="s">
        <v>6527</v>
      </c>
      <c r="M4753" t="s">
        <v>6528</v>
      </c>
    </row>
    <row r="4754" spans="1:13" x14ac:dyDescent="0.35">
      <c r="A4754" t="s">
        <v>4787</v>
      </c>
      <c r="B4754" s="1">
        <v>45104</v>
      </c>
      <c r="C4754" t="s">
        <v>78</v>
      </c>
      <c r="D4754" t="s">
        <v>95</v>
      </c>
      <c r="E4754">
        <v>9</v>
      </c>
      <c r="F4754">
        <v>377.54</v>
      </c>
      <c r="G4754">
        <v>3397.86</v>
      </c>
      <c r="H4754" t="s">
        <v>104</v>
      </c>
      <c r="I4754" t="s">
        <v>1806</v>
      </c>
      <c r="J4754" t="s">
        <v>44</v>
      </c>
      <c r="K4754">
        <v>2023</v>
      </c>
      <c r="L4754" t="s">
        <v>6531</v>
      </c>
      <c r="M4754" t="s">
        <v>6521</v>
      </c>
    </row>
    <row r="4755" spans="1:13" x14ac:dyDescent="0.35">
      <c r="A4755" t="s">
        <v>4825</v>
      </c>
      <c r="B4755" s="1">
        <v>45141</v>
      </c>
      <c r="C4755" t="s">
        <v>78</v>
      </c>
      <c r="D4755" t="s">
        <v>95</v>
      </c>
      <c r="E4755">
        <v>1</v>
      </c>
      <c r="F4755">
        <v>2258.8200000000002</v>
      </c>
      <c r="G4755">
        <v>2258.8200000000002</v>
      </c>
      <c r="H4755" t="s">
        <v>104</v>
      </c>
      <c r="I4755" t="s">
        <v>2017</v>
      </c>
      <c r="J4755" t="s">
        <v>39</v>
      </c>
      <c r="K4755">
        <v>2023</v>
      </c>
      <c r="L4755" t="s">
        <v>6530</v>
      </c>
      <c r="M4755" t="s">
        <v>6528</v>
      </c>
    </row>
    <row r="4756" spans="1:13" x14ac:dyDescent="0.35">
      <c r="A4756" t="s">
        <v>4874</v>
      </c>
      <c r="B4756" s="1">
        <v>45224</v>
      </c>
      <c r="C4756" t="s">
        <v>78</v>
      </c>
      <c r="D4756" t="s">
        <v>95</v>
      </c>
      <c r="E4756">
        <v>2</v>
      </c>
      <c r="F4756">
        <v>2216.75</v>
      </c>
      <c r="G4756">
        <v>4433.5</v>
      </c>
      <c r="H4756" t="s">
        <v>110</v>
      </c>
      <c r="I4756" t="s">
        <v>2167</v>
      </c>
      <c r="J4756" t="s">
        <v>44</v>
      </c>
      <c r="K4756">
        <v>2023</v>
      </c>
      <c r="L4756" t="s">
        <v>6522</v>
      </c>
      <c r="M4756" t="s">
        <v>6528</v>
      </c>
    </row>
    <row r="4757" spans="1:13" x14ac:dyDescent="0.35">
      <c r="A4757" t="s">
        <v>4930</v>
      </c>
      <c r="B4757" s="1">
        <v>45457</v>
      </c>
      <c r="C4757" t="s">
        <v>78</v>
      </c>
      <c r="D4757" t="s">
        <v>95</v>
      </c>
      <c r="E4757">
        <v>9</v>
      </c>
      <c r="F4757">
        <v>2999.46</v>
      </c>
      <c r="G4757">
        <v>26995.14</v>
      </c>
      <c r="H4757" t="s">
        <v>29</v>
      </c>
      <c r="I4757" t="s">
        <v>852</v>
      </c>
      <c r="J4757" t="s">
        <v>47</v>
      </c>
      <c r="K4757">
        <v>2024</v>
      </c>
      <c r="L4757" t="s">
        <v>6531</v>
      </c>
      <c r="M4757" t="s">
        <v>6528</v>
      </c>
    </row>
    <row r="4758" spans="1:13" x14ac:dyDescent="0.35">
      <c r="A4758" t="s">
        <v>4977</v>
      </c>
      <c r="B4758" s="1">
        <v>45306</v>
      </c>
      <c r="C4758" t="s">
        <v>78</v>
      </c>
      <c r="D4758" t="s">
        <v>95</v>
      </c>
      <c r="E4758">
        <v>10</v>
      </c>
      <c r="F4758">
        <v>2528.7800000000002</v>
      </c>
      <c r="G4758">
        <v>25287.8</v>
      </c>
      <c r="H4758" t="s">
        <v>42</v>
      </c>
      <c r="I4758" t="s">
        <v>633</v>
      </c>
      <c r="J4758" t="s">
        <v>14</v>
      </c>
      <c r="K4758">
        <v>2024</v>
      </c>
      <c r="L4758" t="s">
        <v>6524</v>
      </c>
      <c r="M4758" t="s">
        <v>6528</v>
      </c>
    </row>
    <row r="4759" spans="1:13" x14ac:dyDescent="0.35">
      <c r="A4759" t="s">
        <v>4995</v>
      </c>
      <c r="B4759" s="1">
        <v>45016</v>
      </c>
      <c r="C4759" t="s">
        <v>78</v>
      </c>
      <c r="D4759" t="s">
        <v>95</v>
      </c>
      <c r="E4759">
        <v>1</v>
      </c>
      <c r="F4759">
        <v>786.92</v>
      </c>
      <c r="G4759">
        <v>786.92</v>
      </c>
      <c r="H4759" t="s">
        <v>110</v>
      </c>
      <c r="I4759" t="s">
        <v>2910</v>
      </c>
      <c r="J4759" t="s">
        <v>19</v>
      </c>
      <c r="K4759">
        <v>2023</v>
      </c>
      <c r="L4759" t="s">
        <v>6533</v>
      </c>
      <c r="M4759" t="s">
        <v>6521</v>
      </c>
    </row>
    <row r="4760" spans="1:13" x14ac:dyDescent="0.35">
      <c r="A4760" t="s">
        <v>5017</v>
      </c>
      <c r="B4760" s="1">
        <v>45212</v>
      </c>
      <c r="C4760" t="s">
        <v>78</v>
      </c>
      <c r="D4760" t="s">
        <v>95</v>
      </c>
      <c r="E4760">
        <v>6</v>
      </c>
      <c r="F4760">
        <v>476.66</v>
      </c>
      <c r="G4760">
        <v>2859.96</v>
      </c>
      <c r="H4760" t="s">
        <v>104</v>
      </c>
      <c r="I4760" t="s">
        <v>991</v>
      </c>
      <c r="J4760" t="s">
        <v>19</v>
      </c>
      <c r="K4760">
        <v>2023</v>
      </c>
      <c r="L4760" t="s">
        <v>6522</v>
      </c>
      <c r="M4760" t="s">
        <v>6521</v>
      </c>
    </row>
    <row r="4761" spans="1:13" x14ac:dyDescent="0.35">
      <c r="A4761" t="s">
        <v>5079</v>
      </c>
      <c r="B4761" s="1">
        <v>45134</v>
      </c>
      <c r="C4761" t="s">
        <v>78</v>
      </c>
      <c r="D4761" t="s">
        <v>95</v>
      </c>
      <c r="E4761">
        <v>1</v>
      </c>
      <c r="F4761">
        <v>463.15</v>
      </c>
      <c r="G4761">
        <v>463.15</v>
      </c>
      <c r="H4761" t="s">
        <v>104</v>
      </c>
      <c r="I4761" t="s">
        <v>927</v>
      </c>
      <c r="J4761" t="s">
        <v>44</v>
      </c>
      <c r="K4761">
        <v>2023</v>
      </c>
      <c r="L4761" t="s">
        <v>6534</v>
      </c>
      <c r="M4761" t="s">
        <v>6521</v>
      </c>
    </row>
    <row r="4762" spans="1:13" x14ac:dyDescent="0.35">
      <c r="A4762" t="s">
        <v>5085</v>
      </c>
      <c r="B4762" s="1">
        <v>44952</v>
      </c>
      <c r="C4762" t="s">
        <v>78</v>
      </c>
      <c r="D4762" t="s">
        <v>95</v>
      </c>
      <c r="E4762">
        <v>6</v>
      </c>
      <c r="F4762">
        <v>735.03</v>
      </c>
      <c r="G4762">
        <v>4410.18</v>
      </c>
      <c r="H4762" t="s">
        <v>29</v>
      </c>
      <c r="I4762" t="s">
        <v>2316</v>
      </c>
      <c r="J4762" t="s">
        <v>47</v>
      </c>
      <c r="K4762">
        <v>2023</v>
      </c>
      <c r="L4762" t="s">
        <v>6524</v>
      </c>
      <c r="M4762" t="s">
        <v>6521</v>
      </c>
    </row>
    <row r="4763" spans="1:13" x14ac:dyDescent="0.35">
      <c r="A4763" t="s">
        <v>5203</v>
      </c>
      <c r="B4763" s="1">
        <v>45389</v>
      </c>
      <c r="C4763" t="s">
        <v>78</v>
      </c>
      <c r="D4763" t="s">
        <v>95</v>
      </c>
      <c r="E4763">
        <v>9</v>
      </c>
      <c r="F4763">
        <v>1453.25</v>
      </c>
      <c r="G4763">
        <v>13079.25</v>
      </c>
      <c r="H4763" t="s">
        <v>29</v>
      </c>
      <c r="I4763" t="s">
        <v>83</v>
      </c>
      <c r="J4763" t="s">
        <v>47</v>
      </c>
      <c r="K4763">
        <v>2024</v>
      </c>
      <c r="L4763" t="s">
        <v>6527</v>
      </c>
      <c r="M4763" t="s">
        <v>6528</v>
      </c>
    </row>
    <row r="4764" spans="1:13" x14ac:dyDescent="0.35">
      <c r="A4764" t="s">
        <v>5213</v>
      </c>
      <c r="B4764" s="1">
        <v>45642</v>
      </c>
      <c r="C4764" t="s">
        <v>78</v>
      </c>
      <c r="D4764" t="s">
        <v>95</v>
      </c>
      <c r="E4764">
        <v>4</v>
      </c>
      <c r="F4764">
        <v>1767.04</v>
      </c>
      <c r="G4764">
        <v>7068.16</v>
      </c>
      <c r="H4764" t="s">
        <v>104</v>
      </c>
      <c r="I4764" t="s">
        <v>1685</v>
      </c>
      <c r="J4764" t="s">
        <v>14</v>
      </c>
      <c r="K4764">
        <v>2024</v>
      </c>
      <c r="L4764" t="s">
        <v>6520</v>
      </c>
      <c r="M4764" t="s">
        <v>6528</v>
      </c>
    </row>
    <row r="4765" spans="1:13" x14ac:dyDescent="0.35">
      <c r="A4765" t="s">
        <v>5261</v>
      </c>
      <c r="B4765" s="1">
        <v>45242</v>
      </c>
      <c r="C4765" t="s">
        <v>78</v>
      </c>
      <c r="D4765" t="s">
        <v>95</v>
      </c>
      <c r="E4765">
        <v>7</v>
      </c>
      <c r="F4765">
        <v>1405.38</v>
      </c>
      <c r="G4765">
        <v>9837.66</v>
      </c>
      <c r="H4765" t="s">
        <v>104</v>
      </c>
      <c r="I4765" t="s">
        <v>1566</v>
      </c>
      <c r="J4765" t="s">
        <v>31</v>
      </c>
      <c r="K4765">
        <v>2023</v>
      </c>
      <c r="L4765" t="s">
        <v>6526</v>
      </c>
      <c r="M4765" t="s">
        <v>6528</v>
      </c>
    </row>
    <row r="4766" spans="1:13" x14ac:dyDescent="0.35">
      <c r="A4766" t="s">
        <v>5321</v>
      </c>
      <c r="B4766" s="1">
        <v>45423</v>
      </c>
      <c r="C4766" t="s">
        <v>78</v>
      </c>
      <c r="D4766" t="s">
        <v>95</v>
      </c>
      <c r="E4766">
        <v>2</v>
      </c>
      <c r="F4766">
        <v>2651.77</v>
      </c>
      <c r="G4766">
        <v>5303.54</v>
      </c>
      <c r="H4766" t="s">
        <v>29</v>
      </c>
      <c r="I4766" t="s">
        <v>696</v>
      </c>
      <c r="J4766" t="s">
        <v>19</v>
      </c>
      <c r="K4766">
        <v>2024</v>
      </c>
      <c r="L4766" t="s">
        <v>6532</v>
      </c>
      <c r="M4766" t="s">
        <v>6528</v>
      </c>
    </row>
    <row r="4767" spans="1:13" x14ac:dyDescent="0.35">
      <c r="A4767" t="s">
        <v>5341</v>
      </c>
      <c r="B4767" s="1">
        <v>45394</v>
      </c>
      <c r="C4767" t="s">
        <v>78</v>
      </c>
      <c r="D4767" t="s">
        <v>95</v>
      </c>
      <c r="E4767">
        <v>4</v>
      </c>
      <c r="F4767">
        <v>1853.94</v>
      </c>
      <c r="G4767">
        <v>7415.76</v>
      </c>
      <c r="H4767" t="s">
        <v>110</v>
      </c>
      <c r="I4767" t="s">
        <v>418</v>
      </c>
      <c r="J4767" t="s">
        <v>14</v>
      </c>
      <c r="K4767">
        <v>2024</v>
      </c>
      <c r="L4767" t="s">
        <v>6527</v>
      </c>
      <c r="M4767" t="s">
        <v>6528</v>
      </c>
    </row>
    <row r="4768" spans="1:13" x14ac:dyDescent="0.35">
      <c r="A4768" t="s">
        <v>5367</v>
      </c>
      <c r="B4768" s="1">
        <v>45400</v>
      </c>
      <c r="C4768" t="s">
        <v>78</v>
      </c>
      <c r="D4768" t="s">
        <v>95</v>
      </c>
      <c r="E4768">
        <v>6</v>
      </c>
      <c r="F4768">
        <v>1895.41</v>
      </c>
      <c r="G4768">
        <v>11372.46</v>
      </c>
      <c r="H4768" t="s">
        <v>42</v>
      </c>
      <c r="I4768" t="s">
        <v>509</v>
      </c>
      <c r="J4768" t="s">
        <v>31</v>
      </c>
      <c r="K4768">
        <v>2024</v>
      </c>
      <c r="L4768" t="s">
        <v>6527</v>
      </c>
      <c r="M4768" t="s">
        <v>6528</v>
      </c>
    </row>
    <row r="4769" spans="1:13" x14ac:dyDescent="0.35">
      <c r="A4769" t="s">
        <v>5410</v>
      </c>
      <c r="B4769" s="1">
        <v>45171</v>
      </c>
      <c r="C4769" t="s">
        <v>78</v>
      </c>
      <c r="D4769" t="s">
        <v>95</v>
      </c>
      <c r="E4769">
        <v>1</v>
      </c>
      <c r="F4769">
        <v>3095.96</v>
      </c>
      <c r="G4769">
        <v>3095.96</v>
      </c>
      <c r="H4769" t="s">
        <v>42</v>
      </c>
      <c r="I4769" t="s">
        <v>804</v>
      </c>
      <c r="J4769" t="s">
        <v>14</v>
      </c>
      <c r="K4769">
        <v>2023</v>
      </c>
      <c r="L4769" t="s">
        <v>6525</v>
      </c>
      <c r="M4769" t="s">
        <v>6523</v>
      </c>
    </row>
    <row r="4770" spans="1:13" x14ac:dyDescent="0.35">
      <c r="A4770" t="s">
        <v>5429</v>
      </c>
      <c r="B4770" s="1">
        <v>45047</v>
      </c>
      <c r="C4770" t="s">
        <v>78</v>
      </c>
      <c r="D4770" t="s">
        <v>95</v>
      </c>
      <c r="E4770">
        <v>6</v>
      </c>
      <c r="F4770">
        <v>613.32000000000005</v>
      </c>
      <c r="G4770">
        <v>3679.92</v>
      </c>
      <c r="H4770" t="s">
        <v>110</v>
      </c>
      <c r="I4770" t="s">
        <v>596</v>
      </c>
      <c r="J4770" t="s">
        <v>14</v>
      </c>
      <c r="K4770">
        <v>2023</v>
      </c>
      <c r="L4770" t="s">
        <v>6532</v>
      </c>
      <c r="M4770" t="s">
        <v>6521</v>
      </c>
    </row>
    <row r="4771" spans="1:13" x14ac:dyDescent="0.35">
      <c r="A4771" t="s">
        <v>5489</v>
      </c>
      <c r="B4771" s="1">
        <v>45655</v>
      </c>
      <c r="C4771" t="s">
        <v>78</v>
      </c>
      <c r="D4771" t="s">
        <v>95</v>
      </c>
      <c r="E4771">
        <v>9</v>
      </c>
      <c r="F4771">
        <v>434.43</v>
      </c>
      <c r="G4771">
        <v>3909.87</v>
      </c>
      <c r="H4771" t="s">
        <v>104</v>
      </c>
      <c r="I4771" t="s">
        <v>1170</v>
      </c>
      <c r="J4771" t="s">
        <v>14</v>
      </c>
      <c r="K4771">
        <v>2024</v>
      </c>
      <c r="L4771" t="s">
        <v>6520</v>
      </c>
      <c r="M4771" t="s">
        <v>6521</v>
      </c>
    </row>
    <row r="4772" spans="1:13" x14ac:dyDescent="0.35">
      <c r="A4772" t="s">
        <v>5507</v>
      </c>
      <c r="B4772" s="1">
        <v>45642</v>
      </c>
      <c r="C4772" t="s">
        <v>78</v>
      </c>
      <c r="D4772" t="s">
        <v>95</v>
      </c>
      <c r="E4772">
        <v>3</v>
      </c>
      <c r="F4772">
        <v>2822.91</v>
      </c>
      <c r="G4772">
        <v>8468.73</v>
      </c>
      <c r="H4772" t="s">
        <v>104</v>
      </c>
      <c r="I4772" t="s">
        <v>126</v>
      </c>
      <c r="J4772" t="s">
        <v>14</v>
      </c>
      <c r="K4772">
        <v>2024</v>
      </c>
      <c r="L4772" t="s">
        <v>6520</v>
      </c>
      <c r="M4772" t="s">
        <v>6528</v>
      </c>
    </row>
    <row r="4773" spans="1:13" x14ac:dyDescent="0.35">
      <c r="A4773" t="s">
        <v>5521</v>
      </c>
      <c r="B4773" s="1">
        <v>45439</v>
      </c>
      <c r="C4773" t="s">
        <v>78</v>
      </c>
      <c r="D4773" t="s">
        <v>95</v>
      </c>
      <c r="E4773">
        <v>4</v>
      </c>
      <c r="F4773">
        <v>2880.12</v>
      </c>
      <c r="G4773">
        <v>11520.48</v>
      </c>
      <c r="H4773" t="s">
        <v>104</v>
      </c>
      <c r="I4773" t="s">
        <v>1693</v>
      </c>
      <c r="J4773" t="s">
        <v>31</v>
      </c>
      <c r="K4773">
        <v>2024</v>
      </c>
      <c r="L4773" t="s">
        <v>6532</v>
      </c>
      <c r="M4773" t="s">
        <v>6528</v>
      </c>
    </row>
    <row r="4774" spans="1:13" x14ac:dyDescent="0.35">
      <c r="A4774" t="s">
        <v>5554</v>
      </c>
      <c r="B4774" s="1">
        <v>45370</v>
      </c>
      <c r="C4774" t="s">
        <v>78</v>
      </c>
      <c r="D4774" t="s">
        <v>95</v>
      </c>
      <c r="E4774">
        <v>2</v>
      </c>
      <c r="F4774">
        <v>1028.06</v>
      </c>
      <c r="G4774">
        <v>2056.12</v>
      </c>
      <c r="H4774" t="s">
        <v>29</v>
      </c>
      <c r="I4774" t="s">
        <v>902</v>
      </c>
      <c r="J4774" t="s">
        <v>19</v>
      </c>
      <c r="K4774">
        <v>2024</v>
      </c>
      <c r="L4774" t="s">
        <v>6533</v>
      </c>
      <c r="M4774" t="s">
        <v>6528</v>
      </c>
    </row>
    <row r="4775" spans="1:13" x14ac:dyDescent="0.35">
      <c r="A4775" t="s">
        <v>5559</v>
      </c>
      <c r="B4775" s="1">
        <v>45458</v>
      </c>
      <c r="C4775" t="s">
        <v>78</v>
      </c>
      <c r="D4775" t="s">
        <v>95</v>
      </c>
      <c r="E4775">
        <v>1</v>
      </c>
      <c r="F4775">
        <v>1685.14</v>
      </c>
      <c r="G4775">
        <v>1685.14</v>
      </c>
      <c r="H4775" t="s">
        <v>29</v>
      </c>
      <c r="I4775" t="s">
        <v>987</v>
      </c>
      <c r="J4775" t="s">
        <v>39</v>
      </c>
      <c r="K4775">
        <v>2024</v>
      </c>
      <c r="L4775" t="s">
        <v>6531</v>
      </c>
      <c r="M4775" t="s">
        <v>6528</v>
      </c>
    </row>
    <row r="4776" spans="1:13" x14ac:dyDescent="0.35">
      <c r="A4776" t="s">
        <v>5658</v>
      </c>
      <c r="B4776" s="1">
        <v>45460</v>
      </c>
      <c r="C4776" t="s">
        <v>78</v>
      </c>
      <c r="D4776" t="s">
        <v>95</v>
      </c>
      <c r="E4776">
        <v>9</v>
      </c>
      <c r="F4776">
        <v>1148.5899999999999</v>
      </c>
      <c r="G4776">
        <v>10337.31</v>
      </c>
      <c r="H4776" t="s">
        <v>29</v>
      </c>
      <c r="I4776" t="s">
        <v>1177</v>
      </c>
      <c r="J4776" t="s">
        <v>47</v>
      </c>
      <c r="K4776">
        <v>2024</v>
      </c>
      <c r="L4776" t="s">
        <v>6531</v>
      </c>
      <c r="M4776" t="s">
        <v>6528</v>
      </c>
    </row>
    <row r="4777" spans="1:13" x14ac:dyDescent="0.35">
      <c r="A4777" t="s">
        <v>5664</v>
      </c>
      <c r="B4777" s="1">
        <v>45520</v>
      </c>
      <c r="C4777" t="s">
        <v>78</v>
      </c>
      <c r="D4777" t="s">
        <v>95</v>
      </c>
      <c r="E4777">
        <v>10</v>
      </c>
      <c r="F4777">
        <v>3281.2</v>
      </c>
      <c r="G4777">
        <v>32812</v>
      </c>
      <c r="H4777" t="s">
        <v>110</v>
      </c>
      <c r="I4777" t="s">
        <v>619</v>
      </c>
      <c r="J4777" t="s">
        <v>14</v>
      </c>
      <c r="K4777">
        <v>2024</v>
      </c>
      <c r="L4777" t="s">
        <v>6530</v>
      </c>
      <c r="M4777" t="s">
        <v>6523</v>
      </c>
    </row>
    <row r="4778" spans="1:13" x14ac:dyDescent="0.35">
      <c r="A4778" t="s">
        <v>5871</v>
      </c>
      <c r="B4778" s="1">
        <v>45332</v>
      </c>
      <c r="C4778" t="s">
        <v>78</v>
      </c>
      <c r="D4778" t="s">
        <v>95</v>
      </c>
      <c r="E4778">
        <v>8</v>
      </c>
      <c r="F4778">
        <v>2822.71</v>
      </c>
      <c r="G4778">
        <v>22581.68</v>
      </c>
      <c r="H4778" t="s">
        <v>136</v>
      </c>
      <c r="I4778" t="s">
        <v>1962</v>
      </c>
      <c r="J4778" t="s">
        <v>31</v>
      </c>
      <c r="K4778">
        <v>2024</v>
      </c>
      <c r="L4778" t="s">
        <v>6529</v>
      </c>
      <c r="M4778" t="s">
        <v>6528</v>
      </c>
    </row>
    <row r="4779" spans="1:13" x14ac:dyDescent="0.35">
      <c r="A4779" t="s">
        <v>5908</v>
      </c>
      <c r="B4779" s="1">
        <v>45014</v>
      </c>
      <c r="C4779" t="s">
        <v>78</v>
      </c>
      <c r="D4779" t="s">
        <v>95</v>
      </c>
      <c r="E4779">
        <v>3</v>
      </c>
      <c r="F4779">
        <v>1982.78</v>
      </c>
      <c r="G4779">
        <v>5948.34</v>
      </c>
      <c r="H4779" t="s">
        <v>110</v>
      </c>
      <c r="I4779" t="s">
        <v>1983</v>
      </c>
      <c r="J4779" t="s">
        <v>14</v>
      </c>
      <c r="K4779">
        <v>2023</v>
      </c>
      <c r="L4779" t="s">
        <v>6533</v>
      </c>
      <c r="M4779" t="s">
        <v>6528</v>
      </c>
    </row>
    <row r="4780" spans="1:13" x14ac:dyDescent="0.35">
      <c r="A4780" t="s">
        <v>5974</v>
      </c>
      <c r="B4780" s="1">
        <v>45220</v>
      </c>
      <c r="C4780" t="s">
        <v>78</v>
      </c>
      <c r="D4780" t="s">
        <v>95</v>
      </c>
      <c r="E4780">
        <v>6</v>
      </c>
      <c r="F4780">
        <v>441.72</v>
      </c>
      <c r="G4780">
        <v>2650.32</v>
      </c>
      <c r="H4780" t="s">
        <v>29</v>
      </c>
      <c r="I4780" t="s">
        <v>159</v>
      </c>
      <c r="J4780" t="s">
        <v>31</v>
      </c>
      <c r="K4780">
        <v>2023</v>
      </c>
      <c r="L4780" t="s">
        <v>6522</v>
      </c>
      <c r="M4780" t="s">
        <v>6521</v>
      </c>
    </row>
    <row r="4781" spans="1:13" x14ac:dyDescent="0.35">
      <c r="A4781" t="s">
        <v>5985</v>
      </c>
      <c r="B4781" s="1">
        <v>45079</v>
      </c>
      <c r="C4781" t="s">
        <v>78</v>
      </c>
      <c r="D4781" t="s">
        <v>95</v>
      </c>
      <c r="E4781">
        <v>6</v>
      </c>
      <c r="F4781">
        <v>1578.3</v>
      </c>
      <c r="G4781">
        <v>9469.7999999999993</v>
      </c>
      <c r="H4781" t="s">
        <v>136</v>
      </c>
      <c r="I4781" t="s">
        <v>400</v>
      </c>
      <c r="J4781" t="s">
        <v>44</v>
      </c>
      <c r="K4781">
        <v>2023</v>
      </c>
      <c r="L4781" t="s">
        <v>6531</v>
      </c>
      <c r="M4781" t="s">
        <v>6528</v>
      </c>
    </row>
    <row r="4782" spans="1:13" x14ac:dyDescent="0.35">
      <c r="A4782" t="s">
        <v>6066</v>
      </c>
      <c r="B4782" s="1">
        <v>45308</v>
      </c>
      <c r="C4782" t="s">
        <v>78</v>
      </c>
      <c r="D4782" t="s">
        <v>95</v>
      </c>
      <c r="E4782">
        <v>7</v>
      </c>
      <c r="F4782">
        <v>2748.48</v>
      </c>
      <c r="G4782">
        <v>19239.36</v>
      </c>
      <c r="H4782" t="s">
        <v>42</v>
      </c>
      <c r="I4782" t="s">
        <v>1595</v>
      </c>
      <c r="J4782" t="s">
        <v>31</v>
      </c>
      <c r="K4782">
        <v>2024</v>
      </c>
      <c r="L4782" t="s">
        <v>6524</v>
      </c>
      <c r="M4782" t="s">
        <v>6528</v>
      </c>
    </row>
    <row r="4783" spans="1:13" x14ac:dyDescent="0.35">
      <c r="A4783" t="s">
        <v>6095</v>
      </c>
      <c r="B4783" s="1">
        <v>45424</v>
      </c>
      <c r="C4783" t="s">
        <v>78</v>
      </c>
      <c r="D4783" t="s">
        <v>95</v>
      </c>
      <c r="E4783">
        <v>8</v>
      </c>
      <c r="F4783">
        <v>1615.3</v>
      </c>
      <c r="G4783">
        <v>12922.4</v>
      </c>
      <c r="H4783" t="s">
        <v>136</v>
      </c>
      <c r="I4783" t="s">
        <v>134</v>
      </c>
      <c r="J4783" t="s">
        <v>19</v>
      </c>
      <c r="K4783">
        <v>2024</v>
      </c>
      <c r="L4783" t="s">
        <v>6532</v>
      </c>
      <c r="M4783" t="s">
        <v>6528</v>
      </c>
    </row>
    <row r="4784" spans="1:13" x14ac:dyDescent="0.35">
      <c r="A4784" t="s">
        <v>6194</v>
      </c>
      <c r="B4784" s="1">
        <v>45406</v>
      </c>
      <c r="C4784" t="s">
        <v>78</v>
      </c>
      <c r="D4784" t="s">
        <v>95</v>
      </c>
      <c r="E4784">
        <v>8</v>
      </c>
      <c r="F4784">
        <v>647.22</v>
      </c>
      <c r="G4784">
        <v>5177.76</v>
      </c>
      <c r="H4784" t="s">
        <v>110</v>
      </c>
      <c r="I4784" t="s">
        <v>398</v>
      </c>
      <c r="J4784" t="s">
        <v>19</v>
      </c>
      <c r="K4784">
        <v>2024</v>
      </c>
      <c r="L4784" t="s">
        <v>6527</v>
      </c>
      <c r="M4784" t="s">
        <v>6521</v>
      </c>
    </row>
    <row r="4785" spans="1:13" x14ac:dyDescent="0.35">
      <c r="A4785" t="s">
        <v>6230</v>
      </c>
      <c r="B4785" s="1">
        <v>45130</v>
      </c>
      <c r="C4785" t="s">
        <v>78</v>
      </c>
      <c r="D4785" t="s">
        <v>95</v>
      </c>
      <c r="E4785">
        <v>7</v>
      </c>
      <c r="F4785">
        <v>2988.4</v>
      </c>
      <c r="G4785">
        <v>20918.8</v>
      </c>
      <c r="H4785" t="s">
        <v>42</v>
      </c>
      <c r="I4785" t="s">
        <v>457</v>
      </c>
      <c r="J4785" t="s">
        <v>19</v>
      </c>
      <c r="K4785">
        <v>2023</v>
      </c>
      <c r="L4785" t="s">
        <v>6534</v>
      </c>
      <c r="M4785" t="s">
        <v>6528</v>
      </c>
    </row>
    <row r="4786" spans="1:13" x14ac:dyDescent="0.35">
      <c r="A4786" t="s">
        <v>6287</v>
      </c>
      <c r="B4786" s="1">
        <v>45558</v>
      </c>
      <c r="C4786" t="s">
        <v>78</v>
      </c>
      <c r="D4786" t="s">
        <v>95</v>
      </c>
      <c r="E4786">
        <v>6</v>
      </c>
      <c r="F4786">
        <v>1548.88</v>
      </c>
      <c r="G4786">
        <v>9293.2800000000007</v>
      </c>
      <c r="H4786" t="s">
        <v>42</v>
      </c>
      <c r="I4786" t="s">
        <v>1130</v>
      </c>
      <c r="J4786" t="s">
        <v>19</v>
      </c>
      <c r="K4786">
        <v>2024</v>
      </c>
      <c r="L4786" t="s">
        <v>6525</v>
      </c>
      <c r="M4786" t="s">
        <v>6528</v>
      </c>
    </row>
    <row r="4787" spans="1:13" x14ac:dyDescent="0.35">
      <c r="A4787" t="s">
        <v>6339</v>
      </c>
      <c r="B4787" s="1">
        <v>45025</v>
      </c>
      <c r="C4787" t="s">
        <v>78</v>
      </c>
      <c r="D4787" t="s">
        <v>95</v>
      </c>
      <c r="E4787">
        <v>5</v>
      </c>
      <c r="F4787">
        <v>3434.61</v>
      </c>
      <c r="G4787">
        <v>17173.05</v>
      </c>
      <c r="H4787" t="s">
        <v>29</v>
      </c>
      <c r="I4787" t="s">
        <v>229</v>
      </c>
      <c r="J4787" t="s">
        <v>19</v>
      </c>
      <c r="K4787">
        <v>2023</v>
      </c>
      <c r="L4787" t="s">
        <v>6527</v>
      </c>
      <c r="M4787" t="s">
        <v>6523</v>
      </c>
    </row>
    <row r="4788" spans="1:13" x14ac:dyDescent="0.35">
      <c r="A4788" t="s">
        <v>6370</v>
      </c>
      <c r="B4788" s="1">
        <v>45070</v>
      </c>
      <c r="C4788" t="s">
        <v>78</v>
      </c>
      <c r="D4788" t="s">
        <v>95</v>
      </c>
      <c r="E4788">
        <v>6</v>
      </c>
      <c r="F4788">
        <v>343.15</v>
      </c>
      <c r="G4788">
        <v>2058.9</v>
      </c>
      <c r="H4788" t="s">
        <v>136</v>
      </c>
      <c r="I4788" t="s">
        <v>1063</v>
      </c>
      <c r="J4788" t="s">
        <v>31</v>
      </c>
      <c r="K4788">
        <v>2023</v>
      </c>
      <c r="L4788" t="s">
        <v>6532</v>
      </c>
      <c r="M4788" t="s">
        <v>6521</v>
      </c>
    </row>
    <row r="4789" spans="1:13" x14ac:dyDescent="0.35">
      <c r="A4789" t="s">
        <v>6404</v>
      </c>
      <c r="B4789" s="1">
        <v>45557</v>
      </c>
      <c r="C4789" t="s">
        <v>78</v>
      </c>
      <c r="D4789" t="s">
        <v>95</v>
      </c>
      <c r="E4789">
        <v>1</v>
      </c>
      <c r="F4789">
        <v>569.57000000000005</v>
      </c>
      <c r="G4789">
        <v>569.57000000000005</v>
      </c>
      <c r="H4789" t="s">
        <v>110</v>
      </c>
      <c r="I4789" t="s">
        <v>1016</v>
      </c>
      <c r="J4789" t="s">
        <v>39</v>
      </c>
      <c r="K4789">
        <v>2024</v>
      </c>
      <c r="L4789" t="s">
        <v>6525</v>
      </c>
      <c r="M4789" t="s">
        <v>6521</v>
      </c>
    </row>
    <row r="4790" spans="1:13" x14ac:dyDescent="0.35">
      <c r="A4790" t="s">
        <v>6441</v>
      </c>
      <c r="B4790" s="1">
        <v>45300</v>
      </c>
      <c r="C4790" t="s">
        <v>78</v>
      </c>
      <c r="D4790" t="s">
        <v>95</v>
      </c>
      <c r="E4790">
        <v>4</v>
      </c>
      <c r="F4790">
        <v>3000.93</v>
      </c>
      <c r="G4790">
        <v>12003.72</v>
      </c>
      <c r="H4790" t="s">
        <v>136</v>
      </c>
      <c r="I4790" t="s">
        <v>765</v>
      </c>
      <c r="J4790" t="s">
        <v>31</v>
      </c>
      <c r="K4790">
        <v>2024</v>
      </c>
      <c r="L4790" t="s">
        <v>6524</v>
      </c>
      <c r="M4790" t="s">
        <v>6523</v>
      </c>
    </row>
    <row r="4791" spans="1:13" x14ac:dyDescent="0.35">
      <c r="A4791" t="s">
        <v>6442</v>
      </c>
      <c r="B4791" s="1">
        <v>45077</v>
      </c>
      <c r="C4791" t="s">
        <v>78</v>
      </c>
      <c r="D4791" t="s">
        <v>95</v>
      </c>
      <c r="E4791">
        <v>6</v>
      </c>
      <c r="F4791">
        <v>833.59</v>
      </c>
      <c r="G4791">
        <v>5001.54</v>
      </c>
      <c r="H4791" t="s">
        <v>42</v>
      </c>
      <c r="I4791" t="s">
        <v>2910</v>
      </c>
      <c r="J4791" t="s">
        <v>44</v>
      </c>
      <c r="K4791">
        <v>2023</v>
      </c>
      <c r="L4791" t="s">
        <v>6532</v>
      </c>
      <c r="M4791" t="s">
        <v>6521</v>
      </c>
    </row>
    <row r="4792" spans="1:13" x14ac:dyDescent="0.35">
      <c r="A4792" t="s">
        <v>6496</v>
      </c>
      <c r="B4792" s="1">
        <v>45311</v>
      </c>
      <c r="C4792" t="s">
        <v>78</v>
      </c>
      <c r="D4792" t="s">
        <v>95</v>
      </c>
      <c r="E4792">
        <v>4</v>
      </c>
      <c r="F4792">
        <v>2523.42</v>
      </c>
      <c r="G4792">
        <v>10093.68</v>
      </c>
      <c r="H4792" t="s">
        <v>104</v>
      </c>
      <c r="I4792" t="s">
        <v>670</v>
      </c>
      <c r="J4792" t="s">
        <v>19</v>
      </c>
      <c r="K4792">
        <v>2024</v>
      </c>
      <c r="L4792" t="s">
        <v>6524</v>
      </c>
      <c r="M4792" t="s">
        <v>6528</v>
      </c>
    </row>
    <row r="4793" spans="1:13" x14ac:dyDescent="0.35">
      <c r="A4793" t="s">
        <v>6498</v>
      </c>
      <c r="B4793" s="1">
        <v>45345</v>
      </c>
      <c r="C4793" t="s">
        <v>78</v>
      </c>
      <c r="D4793" t="s">
        <v>95</v>
      </c>
      <c r="E4793">
        <v>3</v>
      </c>
      <c r="F4793">
        <v>453.05</v>
      </c>
      <c r="G4793">
        <v>1359.15</v>
      </c>
      <c r="H4793" t="s">
        <v>29</v>
      </c>
      <c r="I4793" t="s">
        <v>74</v>
      </c>
      <c r="J4793" t="s">
        <v>31</v>
      </c>
      <c r="K4793">
        <v>2024</v>
      </c>
      <c r="L4793" t="s">
        <v>6529</v>
      </c>
      <c r="M4793" t="s">
        <v>6521</v>
      </c>
    </row>
    <row r="4794" spans="1:13" x14ac:dyDescent="0.35">
      <c r="A4794" t="s">
        <v>6511</v>
      </c>
      <c r="B4794" s="1">
        <v>45264</v>
      </c>
      <c r="C4794" t="s">
        <v>78</v>
      </c>
      <c r="D4794" t="s">
        <v>95</v>
      </c>
      <c r="E4794">
        <v>3</v>
      </c>
      <c r="F4794">
        <v>2357.79</v>
      </c>
      <c r="G4794">
        <v>7073.37</v>
      </c>
      <c r="H4794" t="s">
        <v>136</v>
      </c>
      <c r="I4794" t="s">
        <v>753</v>
      </c>
      <c r="J4794" t="s">
        <v>44</v>
      </c>
      <c r="K4794">
        <v>2023</v>
      </c>
      <c r="L4794" t="s">
        <v>6520</v>
      </c>
      <c r="M4794" t="s">
        <v>6528</v>
      </c>
    </row>
    <row r="4795" spans="1:13" x14ac:dyDescent="0.35">
      <c r="A4795" t="s">
        <v>299</v>
      </c>
      <c r="B4795" s="1">
        <v>45655</v>
      </c>
      <c r="C4795" t="s">
        <v>78</v>
      </c>
      <c r="D4795" t="s">
        <v>300</v>
      </c>
      <c r="E4795">
        <v>6</v>
      </c>
      <c r="F4795">
        <v>1539.14</v>
      </c>
      <c r="G4795">
        <v>9234.84</v>
      </c>
      <c r="H4795" t="s">
        <v>104</v>
      </c>
      <c r="I4795" t="s">
        <v>301</v>
      </c>
      <c r="J4795" t="s">
        <v>44</v>
      </c>
      <c r="K4795">
        <v>2024</v>
      </c>
      <c r="L4795" t="s">
        <v>6520</v>
      </c>
      <c r="M4795" t="s">
        <v>6528</v>
      </c>
    </row>
    <row r="4796" spans="1:13" x14ac:dyDescent="0.35">
      <c r="A4796" t="s">
        <v>362</v>
      </c>
      <c r="B4796" s="1">
        <v>45020</v>
      </c>
      <c r="C4796" t="s">
        <v>78</v>
      </c>
      <c r="D4796" t="s">
        <v>300</v>
      </c>
      <c r="E4796">
        <v>2</v>
      </c>
      <c r="F4796">
        <v>635.70000000000005</v>
      </c>
      <c r="G4796">
        <v>1271.4000000000001</v>
      </c>
      <c r="H4796" t="s">
        <v>136</v>
      </c>
      <c r="I4796" t="s">
        <v>363</v>
      </c>
      <c r="J4796" t="s">
        <v>19</v>
      </c>
      <c r="K4796">
        <v>2023</v>
      </c>
      <c r="L4796" t="s">
        <v>6527</v>
      </c>
      <c r="M4796" t="s">
        <v>6521</v>
      </c>
    </row>
    <row r="4797" spans="1:13" x14ac:dyDescent="0.35">
      <c r="A4797" t="s">
        <v>503</v>
      </c>
      <c r="B4797" s="1">
        <v>45523</v>
      </c>
      <c r="C4797" t="s">
        <v>78</v>
      </c>
      <c r="D4797" t="s">
        <v>300</v>
      </c>
      <c r="E4797">
        <v>1</v>
      </c>
      <c r="F4797">
        <v>438.04</v>
      </c>
      <c r="G4797">
        <v>438.04</v>
      </c>
      <c r="H4797" t="s">
        <v>104</v>
      </c>
      <c r="I4797" t="s">
        <v>350</v>
      </c>
      <c r="J4797" t="s">
        <v>6535</v>
      </c>
      <c r="K4797">
        <v>2024</v>
      </c>
      <c r="L4797" t="s">
        <v>6530</v>
      </c>
      <c r="M4797" t="s">
        <v>6521</v>
      </c>
    </row>
    <row r="4798" spans="1:13" x14ac:dyDescent="0.35">
      <c r="A4798" t="s">
        <v>505</v>
      </c>
      <c r="B4798" s="1">
        <v>45237</v>
      </c>
      <c r="C4798" t="s">
        <v>78</v>
      </c>
      <c r="D4798" t="s">
        <v>300</v>
      </c>
      <c r="E4798">
        <v>6</v>
      </c>
      <c r="F4798">
        <v>443.96</v>
      </c>
      <c r="G4798">
        <v>2663.76</v>
      </c>
      <c r="H4798" t="s">
        <v>136</v>
      </c>
      <c r="I4798" t="s">
        <v>291</v>
      </c>
      <c r="J4798" t="s">
        <v>31</v>
      </c>
      <c r="K4798">
        <v>2023</v>
      </c>
      <c r="L4798" t="s">
        <v>6526</v>
      </c>
      <c r="M4798" t="s">
        <v>6521</v>
      </c>
    </row>
    <row r="4799" spans="1:13" x14ac:dyDescent="0.35">
      <c r="A4799" t="s">
        <v>562</v>
      </c>
      <c r="B4799" s="1">
        <v>45159</v>
      </c>
      <c r="C4799" t="s">
        <v>78</v>
      </c>
      <c r="D4799" t="s">
        <v>300</v>
      </c>
      <c r="E4799">
        <v>6</v>
      </c>
      <c r="F4799">
        <v>828.78</v>
      </c>
      <c r="G4799">
        <v>4972.68</v>
      </c>
      <c r="H4799" t="s">
        <v>29</v>
      </c>
      <c r="I4799" t="s">
        <v>563</v>
      </c>
      <c r="J4799" t="s">
        <v>39</v>
      </c>
      <c r="K4799">
        <v>2023</v>
      </c>
      <c r="L4799" t="s">
        <v>6530</v>
      </c>
      <c r="M4799" t="s">
        <v>6521</v>
      </c>
    </row>
    <row r="4800" spans="1:13" x14ac:dyDescent="0.35">
      <c r="A4800" t="s">
        <v>829</v>
      </c>
      <c r="B4800" s="1">
        <v>45433</v>
      </c>
      <c r="C4800" t="s">
        <v>78</v>
      </c>
      <c r="D4800" t="s">
        <v>300</v>
      </c>
      <c r="E4800">
        <v>4</v>
      </c>
      <c r="F4800">
        <v>2905.7</v>
      </c>
      <c r="G4800">
        <v>11622.8</v>
      </c>
      <c r="H4800" t="s">
        <v>104</v>
      </c>
      <c r="I4800" t="s">
        <v>830</v>
      </c>
      <c r="J4800" t="s">
        <v>47</v>
      </c>
      <c r="K4800">
        <v>2024</v>
      </c>
      <c r="L4800" t="s">
        <v>6532</v>
      </c>
      <c r="M4800" t="s">
        <v>6528</v>
      </c>
    </row>
    <row r="4801" spans="1:13" x14ac:dyDescent="0.35">
      <c r="A4801" t="s">
        <v>1024</v>
      </c>
      <c r="B4801" s="1">
        <v>45399</v>
      </c>
      <c r="C4801" t="s">
        <v>78</v>
      </c>
      <c r="D4801" t="s">
        <v>300</v>
      </c>
      <c r="E4801">
        <v>7</v>
      </c>
      <c r="F4801">
        <v>1333.16</v>
      </c>
      <c r="G4801">
        <v>9332.1200000000008</v>
      </c>
      <c r="H4801" t="s">
        <v>104</v>
      </c>
      <c r="I4801" t="s">
        <v>154</v>
      </c>
      <c r="J4801" t="s">
        <v>47</v>
      </c>
      <c r="K4801">
        <v>2024</v>
      </c>
      <c r="L4801" t="s">
        <v>6527</v>
      </c>
      <c r="M4801" t="s">
        <v>6528</v>
      </c>
    </row>
    <row r="4802" spans="1:13" x14ac:dyDescent="0.35">
      <c r="A4802" t="s">
        <v>1058</v>
      </c>
      <c r="B4802" s="1">
        <v>45555</v>
      </c>
      <c r="C4802" t="s">
        <v>78</v>
      </c>
      <c r="D4802" t="s">
        <v>300</v>
      </c>
      <c r="E4802">
        <v>2</v>
      </c>
      <c r="F4802">
        <v>328.28</v>
      </c>
      <c r="G4802">
        <v>656.56</v>
      </c>
      <c r="H4802" t="s">
        <v>136</v>
      </c>
      <c r="I4802" t="s">
        <v>731</v>
      </c>
      <c r="J4802" t="s">
        <v>44</v>
      </c>
      <c r="K4802">
        <v>2024</v>
      </c>
      <c r="L4802" t="s">
        <v>6525</v>
      </c>
      <c r="M4802" t="s">
        <v>6521</v>
      </c>
    </row>
    <row r="4803" spans="1:13" x14ac:dyDescent="0.35">
      <c r="A4803" t="s">
        <v>1060</v>
      </c>
      <c r="B4803" s="1">
        <v>45498</v>
      </c>
      <c r="C4803" t="s">
        <v>78</v>
      </c>
      <c r="D4803" t="s">
        <v>300</v>
      </c>
      <c r="E4803">
        <v>1</v>
      </c>
      <c r="F4803">
        <v>2956.03</v>
      </c>
      <c r="G4803">
        <v>2956.03</v>
      </c>
      <c r="H4803" t="s">
        <v>104</v>
      </c>
      <c r="I4803" t="s">
        <v>1061</v>
      </c>
      <c r="J4803" t="s">
        <v>14</v>
      </c>
      <c r="K4803">
        <v>2024</v>
      </c>
      <c r="L4803" t="s">
        <v>6534</v>
      </c>
      <c r="M4803" t="s">
        <v>6528</v>
      </c>
    </row>
    <row r="4804" spans="1:13" x14ac:dyDescent="0.35">
      <c r="A4804" t="s">
        <v>1065</v>
      </c>
      <c r="B4804" s="1">
        <v>45464</v>
      </c>
      <c r="C4804" t="s">
        <v>78</v>
      </c>
      <c r="D4804" t="s">
        <v>300</v>
      </c>
      <c r="E4804">
        <v>8</v>
      </c>
      <c r="F4804">
        <v>951.62</v>
      </c>
      <c r="G4804">
        <v>7612.96</v>
      </c>
      <c r="H4804" t="s">
        <v>110</v>
      </c>
      <c r="I4804" t="s">
        <v>1066</v>
      </c>
      <c r="J4804" t="s">
        <v>47</v>
      </c>
      <c r="K4804">
        <v>2024</v>
      </c>
      <c r="L4804" t="s">
        <v>6531</v>
      </c>
      <c r="M4804" t="s">
        <v>6521</v>
      </c>
    </row>
    <row r="4805" spans="1:13" x14ac:dyDescent="0.35">
      <c r="A4805" t="s">
        <v>1090</v>
      </c>
      <c r="B4805" s="1">
        <v>45041</v>
      </c>
      <c r="C4805" t="s">
        <v>78</v>
      </c>
      <c r="D4805" t="s">
        <v>300</v>
      </c>
      <c r="E4805">
        <v>2</v>
      </c>
      <c r="F4805">
        <v>1110.96</v>
      </c>
      <c r="G4805">
        <v>2221.92</v>
      </c>
      <c r="H4805" t="s">
        <v>136</v>
      </c>
      <c r="I4805" t="s">
        <v>1091</v>
      </c>
      <c r="J4805" t="s">
        <v>39</v>
      </c>
      <c r="K4805">
        <v>2023</v>
      </c>
      <c r="L4805" t="s">
        <v>6527</v>
      </c>
      <c r="M4805" t="s">
        <v>6528</v>
      </c>
    </row>
    <row r="4806" spans="1:13" x14ac:dyDescent="0.35">
      <c r="A4806" t="s">
        <v>1117</v>
      </c>
      <c r="B4806" s="1">
        <v>45072</v>
      </c>
      <c r="C4806" t="s">
        <v>78</v>
      </c>
      <c r="D4806" t="s">
        <v>300</v>
      </c>
      <c r="E4806">
        <v>4</v>
      </c>
      <c r="F4806">
        <v>735.46</v>
      </c>
      <c r="G4806">
        <v>2941.84</v>
      </c>
      <c r="H4806" t="s">
        <v>29</v>
      </c>
      <c r="I4806" t="s">
        <v>123</v>
      </c>
      <c r="J4806" t="s">
        <v>31</v>
      </c>
      <c r="K4806">
        <v>2023</v>
      </c>
      <c r="L4806" t="s">
        <v>6532</v>
      </c>
      <c r="M4806" t="s">
        <v>6521</v>
      </c>
    </row>
    <row r="4807" spans="1:13" x14ac:dyDescent="0.35">
      <c r="A4807" t="s">
        <v>1122</v>
      </c>
      <c r="B4807" s="1">
        <v>45485</v>
      </c>
      <c r="C4807" t="s">
        <v>78</v>
      </c>
      <c r="D4807" t="s">
        <v>300</v>
      </c>
      <c r="E4807">
        <v>7</v>
      </c>
      <c r="F4807">
        <v>2354.34</v>
      </c>
      <c r="G4807">
        <v>16480.38</v>
      </c>
      <c r="H4807" t="s">
        <v>29</v>
      </c>
      <c r="I4807" t="s">
        <v>198</v>
      </c>
      <c r="J4807" t="s">
        <v>19</v>
      </c>
      <c r="K4807">
        <v>2024</v>
      </c>
      <c r="L4807" t="s">
        <v>6534</v>
      </c>
      <c r="M4807" t="s">
        <v>6528</v>
      </c>
    </row>
    <row r="4808" spans="1:13" x14ac:dyDescent="0.35">
      <c r="A4808" t="s">
        <v>1218</v>
      </c>
      <c r="B4808" s="1">
        <v>45381</v>
      </c>
      <c r="C4808" t="s">
        <v>78</v>
      </c>
      <c r="D4808" t="s">
        <v>300</v>
      </c>
      <c r="E4808">
        <v>4</v>
      </c>
      <c r="F4808">
        <v>639.74</v>
      </c>
      <c r="G4808">
        <v>2558.96</v>
      </c>
      <c r="H4808" t="s">
        <v>136</v>
      </c>
      <c r="I4808" t="s">
        <v>1185</v>
      </c>
      <c r="J4808" t="s">
        <v>47</v>
      </c>
      <c r="K4808">
        <v>2024</v>
      </c>
      <c r="L4808" t="s">
        <v>6533</v>
      </c>
      <c r="M4808" t="s">
        <v>6521</v>
      </c>
    </row>
    <row r="4809" spans="1:13" x14ac:dyDescent="0.35">
      <c r="A4809" t="s">
        <v>1240</v>
      </c>
      <c r="B4809" s="1">
        <v>45505</v>
      </c>
      <c r="C4809" t="s">
        <v>78</v>
      </c>
      <c r="D4809" t="s">
        <v>300</v>
      </c>
      <c r="E4809">
        <v>8</v>
      </c>
      <c r="F4809">
        <v>416.65</v>
      </c>
      <c r="G4809">
        <v>3333.2</v>
      </c>
      <c r="H4809" t="s">
        <v>42</v>
      </c>
      <c r="I4809" t="s">
        <v>1241</v>
      </c>
      <c r="J4809" t="s">
        <v>19</v>
      </c>
      <c r="K4809">
        <v>2024</v>
      </c>
      <c r="L4809" t="s">
        <v>6530</v>
      </c>
      <c r="M4809" t="s">
        <v>6521</v>
      </c>
    </row>
    <row r="4810" spans="1:13" x14ac:dyDescent="0.35">
      <c r="A4810" t="s">
        <v>1266</v>
      </c>
      <c r="B4810" s="1">
        <v>45460</v>
      </c>
      <c r="C4810" t="s">
        <v>78</v>
      </c>
      <c r="D4810" t="s">
        <v>300</v>
      </c>
      <c r="E4810">
        <v>9</v>
      </c>
      <c r="F4810">
        <v>2863.55</v>
      </c>
      <c r="G4810">
        <v>25771.95</v>
      </c>
      <c r="H4810" t="s">
        <v>42</v>
      </c>
      <c r="I4810" t="s">
        <v>1267</v>
      </c>
      <c r="J4810" t="s">
        <v>14</v>
      </c>
      <c r="K4810">
        <v>2024</v>
      </c>
      <c r="L4810" t="s">
        <v>6531</v>
      </c>
      <c r="M4810" t="s">
        <v>6528</v>
      </c>
    </row>
    <row r="4811" spans="1:13" x14ac:dyDescent="0.35">
      <c r="A4811" t="s">
        <v>1290</v>
      </c>
      <c r="B4811" s="1">
        <v>45592</v>
      </c>
      <c r="C4811" t="s">
        <v>78</v>
      </c>
      <c r="D4811" t="s">
        <v>300</v>
      </c>
      <c r="E4811">
        <v>4</v>
      </c>
      <c r="F4811">
        <v>1234.47</v>
      </c>
      <c r="G4811">
        <v>4937.88</v>
      </c>
      <c r="H4811" t="s">
        <v>29</v>
      </c>
      <c r="I4811" t="s">
        <v>1291</v>
      </c>
      <c r="J4811" t="s">
        <v>47</v>
      </c>
      <c r="K4811">
        <v>2024</v>
      </c>
      <c r="L4811" t="s">
        <v>6522</v>
      </c>
      <c r="M4811" t="s">
        <v>6528</v>
      </c>
    </row>
    <row r="4812" spans="1:13" x14ac:dyDescent="0.35">
      <c r="A4812" t="s">
        <v>1302</v>
      </c>
      <c r="B4812" s="1">
        <v>45233</v>
      </c>
      <c r="C4812" t="s">
        <v>78</v>
      </c>
      <c r="D4812" t="s">
        <v>300</v>
      </c>
      <c r="E4812">
        <v>3</v>
      </c>
      <c r="F4812">
        <v>3295.45</v>
      </c>
      <c r="G4812">
        <v>9886.35</v>
      </c>
      <c r="H4812" t="s">
        <v>42</v>
      </c>
      <c r="I4812" t="s">
        <v>727</v>
      </c>
      <c r="J4812" t="s">
        <v>31</v>
      </c>
      <c r="K4812">
        <v>2023</v>
      </c>
      <c r="L4812" t="s">
        <v>6526</v>
      </c>
      <c r="M4812" t="s">
        <v>6523</v>
      </c>
    </row>
    <row r="4813" spans="1:13" x14ac:dyDescent="0.35">
      <c r="A4813" t="s">
        <v>1309</v>
      </c>
      <c r="B4813" s="1">
        <v>45459</v>
      </c>
      <c r="C4813" t="s">
        <v>78</v>
      </c>
      <c r="D4813" t="s">
        <v>300</v>
      </c>
      <c r="E4813">
        <v>2</v>
      </c>
      <c r="F4813">
        <v>446.48</v>
      </c>
      <c r="G4813">
        <v>892.96</v>
      </c>
      <c r="H4813" t="s">
        <v>136</v>
      </c>
      <c r="I4813" t="s">
        <v>1310</v>
      </c>
      <c r="J4813" t="s">
        <v>47</v>
      </c>
      <c r="K4813">
        <v>2024</v>
      </c>
      <c r="L4813" t="s">
        <v>6531</v>
      </c>
      <c r="M4813" t="s">
        <v>6521</v>
      </c>
    </row>
    <row r="4814" spans="1:13" x14ac:dyDescent="0.35">
      <c r="A4814" t="s">
        <v>1346</v>
      </c>
      <c r="B4814" s="1">
        <v>45007</v>
      </c>
      <c r="C4814" t="s">
        <v>78</v>
      </c>
      <c r="D4814" t="s">
        <v>300</v>
      </c>
      <c r="E4814">
        <v>8</v>
      </c>
      <c r="F4814">
        <v>2373.0300000000002</v>
      </c>
      <c r="G4814">
        <v>18984.240000000002</v>
      </c>
      <c r="H4814" t="s">
        <v>29</v>
      </c>
      <c r="I4814" t="s">
        <v>791</v>
      </c>
      <c r="J4814" t="s">
        <v>39</v>
      </c>
      <c r="K4814">
        <v>2023</v>
      </c>
      <c r="L4814" t="s">
        <v>6533</v>
      </c>
      <c r="M4814" t="s">
        <v>6528</v>
      </c>
    </row>
    <row r="4815" spans="1:13" x14ac:dyDescent="0.35">
      <c r="A4815" t="s">
        <v>1350</v>
      </c>
      <c r="B4815" s="1">
        <v>45358</v>
      </c>
      <c r="C4815" t="s">
        <v>78</v>
      </c>
      <c r="D4815" t="s">
        <v>300</v>
      </c>
      <c r="E4815">
        <v>9</v>
      </c>
      <c r="F4815">
        <v>2542.44</v>
      </c>
      <c r="G4815">
        <v>22881.96</v>
      </c>
      <c r="H4815" t="s">
        <v>29</v>
      </c>
      <c r="I4815" t="s">
        <v>61</v>
      </c>
      <c r="J4815" t="s">
        <v>47</v>
      </c>
      <c r="K4815">
        <v>2024</v>
      </c>
      <c r="L4815" t="s">
        <v>6533</v>
      </c>
      <c r="M4815" t="s">
        <v>6528</v>
      </c>
    </row>
    <row r="4816" spans="1:13" x14ac:dyDescent="0.35">
      <c r="A4816" t="s">
        <v>1365</v>
      </c>
      <c r="B4816" s="1">
        <v>45451</v>
      </c>
      <c r="C4816" t="s">
        <v>78</v>
      </c>
      <c r="D4816" t="s">
        <v>300</v>
      </c>
      <c r="E4816">
        <v>10</v>
      </c>
      <c r="F4816">
        <v>1966.46</v>
      </c>
      <c r="G4816">
        <v>19664.599999999999</v>
      </c>
      <c r="H4816" t="s">
        <v>136</v>
      </c>
      <c r="I4816" t="s">
        <v>1224</v>
      </c>
      <c r="J4816" t="s">
        <v>44</v>
      </c>
      <c r="K4816">
        <v>2024</v>
      </c>
      <c r="L4816" t="s">
        <v>6531</v>
      </c>
      <c r="M4816" t="s">
        <v>6528</v>
      </c>
    </row>
    <row r="4817" spans="1:13" x14ac:dyDescent="0.35">
      <c r="A4817" t="s">
        <v>1367</v>
      </c>
      <c r="B4817" s="1">
        <v>45140</v>
      </c>
      <c r="C4817" t="s">
        <v>78</v>
      </c>
      <c r="D4817" t="s">
        <v>300</v>
      </c>
      <c r="E4817">
        <v>0</v>
      </c>
      <c r="F4817">
        <v>3458.82</v>
      </c>
      <c r="G4817">
        <v>0</v>
      </c>
      <c r="H4817" t="s">
        <v>104</v>
      </c>
      <c r="I4817" t="s">
        <v>389</v>
      </c>
      <c r="J4817" t="s">
        <v>31</v>
      </c>
      <c r="K4817">
        <v>2023</v>
      </c>
      <c r="L4817" t="s">
        <v>6530</v>
      </c>
      <c r="M4817" t="s">
        <v>6523</v>
      </c>
    </row>
    <row r="4818" spans="1:13" x14ac:dyDescent="0.35">
      <c r="A4818" t="s">
        <v>1393</v>
      </c>
      <c r="B4818" s="1">
        <v>45570</v>
      </c>
      <c r="C4818" t="s">
        <v>78</v>
      </c>
      <c r="D4818" t="s">
        <v>300</v>
      </c>
      <c r="E4818">
        <v>9</v>
      </c>
      <c r="F4818">
        <v>1383.68</v>
      </c>
      <c r="G4818">
        <v>12453.12</v>
      </c>
      <c r="H4818" t="s">
        <v>104</v>
      </c>
      <c r="I4818" t="s">
        <v>507</v>
      </c>
      <c r="J4818" t="s">
        <v>47</v>
      </c>
      <c r="K4818">
        <v>2024</v>
      </c>
      <c r="L4818" t="s">
        <v>6522</v>
      </c>
      <c r="M4818" t="s">
        <v>6528</v>
      </c>
    </row>
    <row r="4819" spans="1:13" x14ac:dyDescent="0.35">
      <c r="A4819" t="s">
        <v>1406</v>
      </c>
      <c r="B4819" s="1">
        <v>45020</v>
      </c>
      <c r="C4819" t="s">
        <v>78</v>
      </c>
      <c r="D4819" t="s">
        <v>300</v>
      </c>
      <c r="E4819">
        <v>10</v>
      </c>
      <c r="F4819">
        <v>1297.8800000000001</v>
      </c>
      <c r="G4819">
        <v>12978.8</v>
      </c>
      <c r="H4819" t="s">
        <v>42</v>
      </c>
      <c r="I4819" t="s">
        <v>890</v>
      </c>
      <c r="J4819" t="s">
        <v>39</v>
      </c>
      <c r="K4819">
        <v>2023</v>
      </c>
      <c r="L4819" t="s">
        <v>6527</v>
      </c>
      <c r="M4819" t="s">
        <v>6528</v>
      </c>
    </row>
    <row r="4820" spans="1:13" x14ac:dyDescent="0.35">
      <c r="A4820" t="s">
        <v>1494</v>
      </c>
      <c r="B4820" s="1">
        <v>45315</v>
      </c>
      <c r="C4820" t="s">
        <v>78</v>
      </c>
      <c r="D4820" t="s">
        <v>300</v>
      </c>
      <c r="E4820">
        <v>5</v>
      </c>
      <c r="F4820">
        <v>1611.6</v>
      </c>
      <c r="G4820">
        <v>8058</v>
      </c>
      <c r="H4820" t="s">
        <v>29</v>
      </c>
      <c r="I4820" t="s">
        <v>572</v>
      </c>
      <c r="J4820" t="s">
        <v>47</v>
      </c>
      <c r="K4820">
        <v>2024</v>
      </c>
      <c r="L4820" t="s">
        <v>6524</v>
      </c>
      <c r="M4820" t="s">
        <v>6528</v>
      </c>
    </row>
    <row r="4821" spans="1:13" x14ac:dyDescent="0.35">
      <c r="A4821" t="s">
        <v>1503</v>
      </c>
      <c r="B4821" s="1">
        <v>45234</v>
      </c>
      <c r="C4821" t="s">
        <v>78</v>
      </c>
      <c r="D4821" t="s">
        <v>300</v>
      </c>
      <c r="E4821">
        <v>1</v>
      </c>
      <c r="F4821">
        <v>1343.94</v>
      </c>
      <c r="G4821">
        <v>1343.94</v>
      </c>
      <c r="H4821" t="s">
        <v>29</v>
      </c>
      <c r="I4821" t="s">
        <v>566</v>
      </c>
      <c r="J4821" t="s">
        <v>47</v>
      </c>
      <c r="K4821">
        <v>2023</v>
      </c>
      <c r="L4821" t="s">
        <v>6526</v>
      </c>
      <c r="M4821" t="s">
        <v>6528</v>
      </c>
    </row>
    <row r="4822" spans="1:13" x14ac:dyDescent="0.35">
      <c r="A4822" t="s">
        <v>1601</v>
      </c>
      <c r="B4822" s="1">
        <v>44929</v>
      </c>
      <c r="C4822" t="s">
        <v>78</v>
      </c>
      <c r="D4822" t="s">
        <v>300</v>
      </c>
      <c r="E4822">
        <v>7</v>
      </c>
      <c r="F4822">
        <v>2467.59</v>
      </c>
      <c r="G4822">
        <v>17273.13</v>
      </c>
      <c r="H4822" t="s">
        <v>29</v>
      </c>
      <c r="I4822" t="s">
        <v>1308</v>
      </c>
      <c r="J4822" t="s">
        <v>6535</v>
      </c>
      <c r="K4822">
        <v>2023</v>
      </c>
      <c r="L4822" t="s">
        <v>6524</v>
      </c>
      <c r="M4822" t="s">
        <v>6528</v>
      </c>
    </row>
    <row r="4823" spans="1:13" x14ac:dyDescent="0.35">
      <c r="A4823" t="s">
        <v>1604</v>
      </c>
      <c r="B4823" s="1">
        <v>45452</v>
      </c>
      <c r="C4823" t="s">
        <v>78</v>
      </c>
      <c r="D4823" t="s">
        <v>300</v>
      </c>
      <c r="E4823">
        <v>6</v>
      </c>
      <c r="F4823">
        <v>624.37</v>
      </c>
      <c r="G4823">
        <v>3746.22</v>
      </c>
      <c r="H4823" t="s">
        <v>104</v>
      </c>
      <c r="I4823" t="s">
        <v>1605</v>
      </c>
      <c r="J4823" t="s">
        <v>44</v>
      </c>
      <c r="K4823">
        <v>2024</v>
      </c>
      <c r="L4823" t="s">
        <v>6531</v>
      </c>
      <c r="M4823" t="s">
        <v>6521</v>
      </c>
    </row>
    <row r="4824" spans="1:13" x14ac:dyDescent="0.35">
      <c r="A4824" t="s">
        <v>1651</v>
      </c>
      <c r="B4824" s="1">
        <v>45191</v>
      </c>
      <c r="C4824" t="s">
        <v>78</v>
      </c>
      <c r="D4824" t="s">
        <v>300</v>
      </c>
      <c r="E4824">
        <v>7</v>
      </c>
      <c r="F4824">
        <v>976.5</v>
      </c>
      <c r="G4824">
        <v>6835.5</v>
      </c>
      <c r="H4824" t="s">
        <v>42</v>
      </c>
      <c r="I4824" t="s">
        <v>1652</v>
      </c>
      <c r="J4824" t="s">
        <v>39</v>
      </c>
      <c r="K4824">
        <v>2023</v>
      </c>
      <c r="L4824" t="s">
        <v>6525</v>
      </c>
      <c r="M4824" t="s">
        <v>6521</v>
      </c>
    </row>
    <row r="4825" spans="1:13" x14ac:dyDescent="0.35">
      <c r="A4825" t="s">
        <v>1729</v>
      </c>
      <c r="B4825" s="1">
        <v>45323</v>
      </c>
      <c r="C4825" t="s">
        <v>78</v>
      </c>
      <c r="D4825" t="s">
        <v>300</v>
      </c>
      <c r="E4825">
        <v>10</v>
      </c>
      <c r="F4825">
        <v>2948.2</v>
      </c>
      <c r="G4825">
        <v>29482</v>
      </c>
      <c r="H4825" t="s">
        <v>110</v>
      </c>
      <c r="I4825" t="s">
        <v>1026</v>
      </c>
      <c r="J4825" t="s">
        <v>47</v>
      </c>
      <c r="K4825">
        <v>2024</v>
      </c>
      <c r="L4825" t="s">
        <v>6529</v>
      </c>
      <c r="M4825" t="s">
        <v>6528</v>
      </c>
    </row>
    <row r="4826" spans="1:13" x14ac:dyDescent="0.35">
      <c r="A4826" t="s">
        <v>1754</v>
      </c>
      <c r="B4826" s="1">
        <v>45372</v>
      </c>
      <c r="C4826" t="s">
        <v>78</v>
      </c>
      <c r="D4826" t="s">
        <v>300</v>
      </c>
      <c r="E4826">
        <v>9</v>
      </c>
      <c r="F4826">
        <v>1000.9</v>
      </c>
      <c r="G4826">
        <v>9008.1</v>
      </c>
      <c r="H4826" t="s">
        <v>29</v>
      </c>
      <c r="I4826" t="s">
        <v>1259</v>
      </c>
      <c r="J4826" t="s">
        <v>6535</v>
      </c>
      <c r="K4826">
        <v>2024</v>
      </c>
      <c r="L4826" t="s">
        <v>6533</v>
      </c>
      <c r="M4826" t="s">
        <v>6528</v>
      </c>
    </row>
    <row r="4827" spans="1:13" x14ac:dyDescent="0.35">
      <c r="A4827" t="s">
        <v>1765</v>
      </c>
      <c r="B4827" s="1">
        <v>45515</v>
      </c>
      <c r="C4827" t="s">
        <v>78</v>
      </c>
      <c r="D4827" t="s">
        <v>300</v>
      </c>
      <c r="E4827">
        <v>2</v>
      </c>
      <c r="F4827">
        <v>1537.57</v>
      </c>
      <c r="G4827">
        <v>3075.14</v>
      </c>
      <c r="H4827" t="s">
        <v>110</v>
      </c>
      <c r="I4827" t="s">
        <v>1766</v>
      </c>
      <c r="J4827" t="s">
        <v>31</v>
      </c>
      <c r="K4827">
        <v>2024</v>
      </c>
      <c r="L4827" t="s">
        <v>6530</v>
      </c>
      <c r="M4827" t="s">
        <v>6528</v>
      </c>
    </row>
    <row r="4828" spans="1:13" x14ac:dyDescent="0.35">
      <c r="A4828" t="s">
        <v>1846</v>
      </c>
      <c r="B4828" s="1">
        <v>45589</v>
      </c>
      <c r="C4828" t="s">
        <v>78</v>
      </c>
      <c r="D4828" t="s">
        <v>300</v>
      </c>
      <c r="E4828">
        <v>8</v>
      </c>
      <c r="F4828">
        <v>355.5</v>
      </c>
      <c r="G4828">
        <v>2844</v>
      </c>
      <c r="H4828" t="s">
        <v>29</v>
      </c>
      <c r="I4828" t="s">
        <v>592</v>
      </c>
      <c r="J4828" t="s">
        <v>44</v>
      </c>
      <c r="K4828">
        <v>2024</v>
      </c>
      <c r="L4828" t="s">
        <v>6522</v>
      </c>
      <c r="M4828" t="s">
        <v>6521</v>
      </c>
    </row>
    <row r="4829" spans="1:13" x14ac:dyDescent="0.35">
      <c r="A4829" t="s">
        <v>1886</v>
      </c>
      <c r="B4829" s="1">
        <v>45147</v>
      </c>
      <c r="C4829" t="s">
        <v>78</v>
      </c>
      <c r="D4829" t="s">
        <v>300</v>
      </c>
      <c r="E4829">
        <v>5</v>
      </c>
      <c r="F4829">
        <v>2523.7199999999998</v>
      </c>
      <c r="G4829">
        <v>12618.6</v>
      </c>
      <c r="H4829" t="s">
        <v>136</v>
      </c>
      <c r="I4829" t="s">
        <v>91</v>
      </c>
      <c r="J4829" t="s">
        <v>14</v>
      </c>
      <c r="K4829">
        <v>2023</v>
      </c>
      <c r="L4829" t="s">
        <v>6530</v>
      </c>
      <c r="M4829" t="s">
        <v>6528</v>
      </c>
    </row>
    <row r="4830" spans="1:13" x14ac:dyDescent="0.35">
      <c r="A4830" t="s">
        <v>1915</v>
      </c>
      <c r="B4830" s="1">
        <v>45176</v>
      </c>
      <c r="C4830" t="s">
        <v>78</v>
      </c>
      <c r="D4830" t="s">
        <v>300</v>
      </c>
      <c r="E4830">
        <v>7</v>
      </c>
      <c r="F4830">
        <v>2328.33</v>
      </c>
      <c r="G4830">
        <v>16298.31</v>
      </c>
      <c r="H4830" t="s">
        <v>110</v>
      </c>
      <c r="I4830" t="s">
        <v>1172</v>
      </c>
      <c r="J4830" t="s">
        <v>47</v>
      </c>
      <c r="K4830">
        <v>2023</v>
      </c>
      <c r="L4830" t="s">
        <v>6525</v>
      </c>
      <c r="M4830" t="s">
        <v>6528</v>
      </c>
    </row>
    <row r="4831" spans="1:13" x14ac:dyDescent="0.35">
      <c r="A4831" t="s">
        <v>2123</v>
      </c>
      <c r="B4831" s="1">
        <v>45283</v>
      </c>
      <c r="C4831" t="s">
        <v>78</v>
      </c>
      <c r="D4831" t="s">
        <v>300</v>
      </c>
      <c r="E4831">
        <v>1</v>
      </c>
      <c r="F4831">
        <v>1166.32</v>
      </c>
      <c r="G4831">
        <v>1166.32</v>
      </c>
      <c r="H4831" t="s">
        <v>110</v>
      </c>
      <c r="I4831" t="s">
        <v>619</v>
      </c>
      <c r="J4831" t="s">
        <v>44</v>
      </c>
      <c r="K4831">
        <v>2023</v>
      </c>
      <c r="L4831" t="s">
        <v>6520</v>
      </c>
      <c r="M4831" t="s">
        <v>6528</v>
      </c>
    </row>
    <row r="4832" spans="1:13" x14ac:dyDescent="0.35">
      <c r="A4832" t="s">
        <v>2129</v>
      </c>
      <c r="B4832" s="1">
        <v>45433</v>
      </c>
      <c r="C4832" t="s">
        <v>78</v>
      </c>
      <c r="D4832" t="s">
        <v>300</v>
      </c>
      <c r="E4832">
        <v>-9</v>
      </c>
      <c r="F4832">
        <v>869.95</v>
      </c>
      <c r="G4832">
        <v>7829.55</v>
      </c>
      <c r="H4832" t="s">
        <v>104</v>
      </c>
      <c r="I4832" t="s">
        <v>1724</v>
      </c>
      <c r="J4832" t="s">
        <v>47</v>
      </c>
      <c r="K4832">
        <v>2024</v>
      </c>
      <c r="L4832" t="s">
        <v>6532</v>
      </c>
      <c r="M4832" t="s">
        <v>6521</v>
      </c>
    </row>
    <row r="4833" spans="1:13" x14ac:dyDescent="0.35">
      <c r="A4833" t="s">
        <v>2214</v>
      </c>
      <c r="B4833" s="1">
        <v>45059</v>
      </c>
      <c r="C4833" t="s">
        <v>78</v>
      </c>
      <c r="D4833" t="s">
        <v>300</v>
      </c>
      <c r="E4833">
        <v>5</v>
      </c>
      <c r="F4833">
        <v>2307.87</v>
      </c>
      <c r="G4833">
        <v>11539.35</v>
      </c>
      <c r="H4833" t="s">
        <v>110</v>
      </c>
      <c r="I4833" t="s">
        <v>431</v>
      </c>
      <c r="J4833" t="s">
        <v>19</v>
      </c>
      <c r="K4833">
        <v>2023</v>
      </c>
      <c r="L4833" t="s">
        <v>6532</v>
      </c>
      <c r="M4833" t="s">
        <v>6528</v>
      </c>
    </row>
    <row r="4834" spans="1:13" x14ac:dyDescent="0.35">
      <c r="A4834" t="s">
        <v>2342</v>
      </c>
      <c r="B4834" s="1">
        <v>45053</v>
      </c>
      <c r="C4834" t="s">
        <v>78</v>
      </c>
      <c r="D4834" t="s">
        <v>300</v>
      </c>
      <c r="E4834">
        <v>5</v>
      </c>
      <c r="F4834">
        <v>561.51</v>
      </c>
      <c r="G4834">
        <v>2807.55</v>
      </c>
      <c r="H4834" t="s">
        <v>104</v>
      </c>
      <c r="I4834" t="s">
        <v>927</v>
      </c>
      <c r="J4834" t="s">
        <v>44</v>
      </c>
      <c r="K4834">
        <v>2023</v>
      </c>
      <c r="L4834" t="s">
        <v>6532</v>
      </c>
      <c r="M4834" t="s">
        <v>6521</v>
      </c>
    </row>
    <row r="4835" spans="1:13" x14ac:dyDescent="0.35">
      <c r="A4835" t="s">
        <v>2446</v>
      </c>
      <c r="B4835" s="1">
        <v>45438</v>
      </c>
      <c r="C4835" t="s">
        <v>78</v>
      </c>
      <c r="D4835" t="s">
        <v>300</v>
      </c>
      <c r="E4835">
        <v>5</v>
      </c>
      <c r="F4835">
        <v>2838.08</v>
      </c>
      <c r="G4835">
        <v>14190.4</v>
      </c>
      <c r="H4835" t="s">
        <v>136</v>
      </c>
      <c r="I4835" t="s">
        <v>1226</v>
      </c>
      <c r="J4835" t="s">
        <v>19</v>
      </c>
      <c r="K4835">
        <v>2024</v>
      </c>
      <c r="L4835" t="s">
        <v>6532</v>
      </c>
      <c r="M4835" t="s">
        <v>6528</v>
      </c>
    </row>
    <row r="4836" spans="1:13" x14ac:dyDescent="0.35">
      <c r="A4836" t="s">
        <v>2475</v>
      </c>
      <c r="B4836" s="1">
        <v>45070</v>
      </c>
      <c r="C4836" t="s">
        <v>78</v>
      </c>
      <c r="D4836" t="s">
        <v>300</v>
      </c>
      <c r="E4836">
        <v>7</v>
      </c>
      <c r="F4836">
        <v>387.31</v>
      </c>
      <c r="G4836">
        <v>2711.17</v>
      </c>
      <c r="H4836" t="s">
        <v>29</v>
      </c>
      <c r="I4836" t="s">
        <v>976</v>
      </c>
      <c r="J4836" t="s">
        <v>14</v>
      </c>
      <c r="K4836">
        <v>2023</v>
      </c>
      <c r="L4836" t="s">
        <v>6532</v>
      </c>
      <c r="M4836" t="s">
        <v>6521</v>
      </c>
    </row>
    <row r="4837" spans="1:13" x14ac:dyDescent="0.35">
      <c r="A4837" t="s">
        <v>2535</v>
      </c>
      <c r="B4837" s="1">
        <v>45489</v>
      </c>
      <c r="C4837" t="s">
        <v>78</v>
      </c>
      <c r="D4837" t="s">
        <v>300</v>
      </c>
      <c r="E4837">
        <v>4</v>
      </c>
      <c r="F4837">
        <v>3105.4</v>
      </c>
      <c r="G4837">
        <v>12421.6</v>
      </c>
      <c r="H4837" t="s">
        <v>104</v>
      </c>
      <c r="I4837" t="s">
        <v>581</v>
      </c>
      <c r="J4837" t="s">
        <v>47</v>
      </c>
      <c r="K4837">
        <v>2024</v>
      </c>
      <c r="L4837" t="s">
        <v>6534</v>
      </c>
      <c r="M4837" t="s">
        <v>6523</v>
      </c>
    </row>
    <row r="4838" spans="1:13" x14ac:dyDescent="0.35">
      <c r="A4838" t="s">
        <v>2563</v>
      </c>
      <c r="B4838" s="1">
        <v>45622</v>
      </c>
      <c r="C4838" t="s">
        <v>78</v>
      </c>
      <c r="D4838" t="s">
        <v>300</v>
      </c>
      <c r="E4838">
        <v>8</v>
      </c>
      <c r="F4838">
        <v>866.22</v>
      </c>
      <c r="G4838">
        <v>6929.76</v>
      </c>
      <c r="H4838" t="s">
        <v>42</v>
      </c>
      <c r="I4838" t="s">
        <v>2174</v>
      </c>
      <c r="J4838" t="s">
        <v>47</v>
      </c>
      <c r="K4838">
        <v>2024</v>
      </c>
      <c r="L4838" t="s">
        <v>6526</v>
      </c>
      <c r="M4838" t="s">
        <v>6521</v>
      </c>
    </row>
    <row r="4839" spans="1:13" x14ac:dyDescent="0.35">
      <c r="A4839" t="s">
        <v>2726</v>
      </c>
      <c r="B4839" s="1">
        <v>45072</v>
      </c>
      <c r="C4839" t="s">
        <v>78</v>
      </c>
      <c r="D4839" t="s">
        <v>300</v>
      </c>
      <c r="E4839">
        <v>6</v>
      </c>
      <c r="F4839">
        <v>2145.77</v>
      </c>
      <c r="G4839">
        <v>12874.62</v>
      </c>
      <c r="H4839" t="s">
        <v>136</v>
      </c>
      <c r="I4839" t="s">
        <v>553</v>
      </c>
      <c r="J4839" t="s">
        <v>44</v>
      </c>
      <c r="K4839">
        <v>2023</v>
      </c>
      <c r="L4839" t="s">
        <v>6532</v>
      </c>
      <c r="M4839" t="s">
        <v>6528</v>
      </c>
    </row>
    <row r="4840" spans="1:13" x14ac:dyDescent="0.35">
      <c r="A4840" t="s">
        <v>2727</v>
      </c>
      <c r="B4840" s="1">
        <v>45234</v>
      </c>
      <c r="C4840" t="s">
        <v>78</v>
      </c>
      <c r="D4840" t="s">
        <v>300</v>
      </c>
      <c r="E4840">
        <v>9</v>
      </c>
      <c r="F4840">
        <v>2059.34</v>
      </c>
      <c r="G4840">
        <v>18534.060000000001</v>
      </c>
      <c r="H4840" t="s">
        <v>29</v>
      </c>
      <c r="I4840" t="s">
        <v>123</v>
      </c>
      <c r="J4840" t="s">
        <v>19</v>
      </c>
      <c r="K4840">
        <v>2023</v>
      </c>
      <c r="L4840" t="s">
        <v>6526</v>
      </c>
      <c r="M4840" t="s">
        <v>6528</v>
      </c>
    </row>
    <row r="4841" spans="1:13" x14ac:dyDescent="0.35">
      <c r="A4841" t="s">
        <v>2761</v>
      </c>
      <c r="B4841" s="1">
        <v>45644</v>
      </c>
      <c r="C4841" t="s">
        <v>78</v>
      </c>
      <c r="D4841" t="s">
        <v>300</v>
      </c>
      <c r="E4841">
        <v>6</v>
      </c>
      <c r="F4841">
        <v>2584.13</v>
      </c>
      <c r="G4841">
        <v>15504.78</v>
      </c>
      <c r="H4841" t="s">
        <v>136</v>
      </c>
      <c r="I4841" t="s">
        <v>1605</v>
      </c>
      <c r="J4841" t="s">
        <v>31</v>
      </c>
      <c r="K4841">
        <v>2024</v>
      </c>
      <c r="L4841" t="s">
        <v>6520</v>
      </c>
      <c r="M4841" t="s">
        <v>6528</v>
      </c>
    </row>
    <row r="4842" spans="1:13" x14ac:dyDescent="0.35">
      <c r="A4842" t="s">
        <v>2774</v>
      </c>
      <c r="B4842" s="1">
        <v>45517</v>
      </c>
      <c r="C4842" t="s">
        <v>78</v>
      </c>
      <c r="D4842" t="s">
        <v>300</v>
      </c>
      <c r="E4842">
        <v>10</v>
      </c>
      <c r="F4842">
        <v>922.62</v>
      </c>
      <c r="G4842">
        <v>9226.2000000000007</v>
      </c>
      <c r="H4842" t="s">
        <v>110</v>
      </c>
      <c r="I4842" t="s">
        <v>260</v>
      </c>
      <c r="J4842" t="s">
        <v>44</v>
      </c>
      <c r="K4842">
        <v>2024</v>
      </c>
      <c r="L4842" t="s">
        <v>6530</v>
      </c>
      <c r="M4842" t="s">
        <v>6521</v>
      </c>
    </row>
    <row r="4843" spans="1:13" x14ac:dyDescent="0.35">
      <c r="A4843" t="s">
        <v>2879</v>
      </c>
      <c r="B4843" s="1">
        <v>45260</v>
      </c>
      <c r="C4843" t="s">
        <v>78</v>
      </c>
      <c r="D4843" t="s">
        <v>300</v>
      </c>
      <c r="E4843">
        <v>4</v>
      </c>
      <c r="F4843">
        <v>2218.54</v>
      </c>
      <c r="G4843">
        <v>8874.16</v>
      </c>
      <c r="H4843" t="s">
        <v>136</v>
      </c>
      <c r="I4843" t="s">
        <v>493</v>
      </c>
      <c r="J4843" t="s">
        <v>47</v>
      </c>
      <c r="K4843">
        <v>2023</v>
      </c>
      <c r="L4843" t="s">
        <v>6526</v>
      </c>
      <c r="M4843" t="s">
        <v>6528</v>
      </c>
    </row>
    <row r="4844" spans="1:13" x14ac:dyDescent="0.35">
      <c r="A4844" t="s">
        <v>2883</v>
      </c>
      <c r="B4844" s="1">
        <v>45112</v>
      </c>
      <c r="C4844" t="s">
        <v>78</v>
      </c>
      <c r="D4844" t="s">
        <v>300</v>
      </c>
      <c r="E4844">
        <v>3</v>
      </c>
      <c r="F4844">
        <v>987.66</v>
      </c>
      <c r="G4844">
        <v>2962.98</v>
      </c>
      <c r="H4844" t="s">
        <v>136</v>
      </c>
      <c r="I4844" t="s">
        <v>859</v>
      </c>
      <c r="J4844" t="s">
        <v>19</v>
      </c>
      <c r="K4844">
        <v>2023</v>
      </c>
      <c r="L4844" t="s">
        <v>6534</v>
      </c>
      <c r="M4844" t="s">
        <v>6521</v>
      </c>
    </row>
    <row r="4845" spans="1:13" x14ac:dyDescent="0.35">
      <c r="A4845" t="s">
        <v>2918</v>
      </c>
      <c r="B4845" s="1">
        <v>45630</v>
      </c>
      <c r="C4845" t="s">
        <v>78</v>
      </c>
      <c r="D4845" t="s">
        <v>300</v>
      </c>
      <c r="E4845">
        <v>2</v>
      </c>
      <c r="F4845">
        <v>238.34</v>
      </c>
      <c r="G4845">
        <v>476.68</v>
      </c>
      <c r="H4845" t="s">
        <v>136</v>
      </c>
      <c r="I4845" t="s">
        <v>1862</v>
      </c>
      <c r="J4845" t="s">
        <v>19</v>
      </c>
      <c r="K4845">
        <v>2024</v>
      </c>
      <c r="L4845" t="s">
        <v>6520</v>
      </c>
      <c r="M4845" t="s">
        <v>6521</v>
      </c>
    </row>
    <row r="4846" spans="1:13" x14ac:dyDescent="0.35">
      <c r="A4846" t="s">
        <v>2941</v>
      </c>
      <c r="B4846" s="1">
        <v>45288</v>
      </c>
      <c r="C4846" t="s">
        <v>78</v>
      </c>
      <c r="D4846" t="s">
        <v>300</v>
      </c>
      <c r="E4846">
        <v>10</v>
      </c>
      <c r="F4846">
        <v>1423.42</v>
      </c>
      <c r="G4846">
        <v>14234.2</v>
      </c>
      <c r="H4846" t="s">
        <v>42</v>
      </c>
      <c r="I4846" t="s">
        <v>2942</v>
      </c>
      <c r="J4846" t="s">
        <v>31</v>
      </c>
      <c r="K4846">
        <v>2023</v>
      </c>
      <c r="L4846" t="s">
        <v>6520</v>
      </c>
      <c r="M4846" t="s">
        <v>6528</v>
      </c>
    </row>
    <row r="4847" spans="1:13" x14ac:dyDescent="0.35">
      <c r="A4847" t="s">
        <v>2963</v>
      </c>
      <c r="B4847" s="1">
        <v>45064</v>
      </c>
      <c r="C4847" t="s">
        <v>78</v>
      </c>
      <c r="D4847" t="s">
        <v>300</v>
      </c>
      <c r="E4847">
        <v>5</v>
      </c>
      <c r="F4847">
        <v>2063.34</v>
      </c>
      <c r="G4847">
        <v>10316.700000000001</v>
      </c>
      <c r="H4847" t="s">
        <v>110</v>
      </c>
      <c r="I4847" t="s">
        <v>1107</v>
      </c>
      <c r="J4847" t="s">
        <v>19</v>
      </c>
      <c r="K4847">
        <v>2023</v>
      </c>
      <c r="L4847" t="s">
        <v>6532</v>
      </c>
      <c r="M4847" t="s">
        <v>6528</v>
      </c>
    </row>
    <row r="4848" spans="1:13" x14ac:dyDescent="0.35">
      <c r="A4848" t="s">
        <v>2995</v>
      </c>
      <c r="B4848" s="1">
        <v>45127</v>
      </c>
      <c r="C4848" t="s">
        <v>78</v>
      </c>
      <c r="D4848" t="s">
        <v>300</v>
      </c>
      <c r="E4848">
        <v>1</v>
      </c>
      <c r="F4848">
        <v>3069.68</v>
      </c>
      <c r="G4848">
        <v>3069.68</v>
      </c>
      <c r="H4848" t="s">
        <v>136</v>
      </c>
      <c r="I4848" t="s">
        <v>1956</v>
      </c>
      <c r="J4848" t="s">
        <v>47</v>
      </c>
      <c r="K4848">
        <v>2023</v>
      </c>
      <c r="L4848" t="s">
        <v>6534</v>
      </c>
      <c r="M4848" t="s">
        <v>6523</v>
      </c>
    </row>
    <row r="4849" spans="1:13" x14ac:dyDescent="0.35">
      <c r="A4849" t="s">
        <v>3032</v>
      </c>
      <c r="B4849" s="1">
        <v>44993</v>
      </c>
      <c r="C4849" t="s">
        <v>78</v>
      </c>
      <c r="D4849" t="s">
        <v>300</v>
      </c>
      <c r="E4849">
        <v>10</v>
      </c>
      <c r="F4849">
        <v>2468.62</v>
      </c>
      <c r="G4849">
        <v>24686.2</v>
      </c>
      <c r="H4849" t="s">
        <v>104</v>
      </c>
      <c r="I4849" t="s">
        <v>2262</v>
      </c>
      <c r="J4849" t="s">
        <v>19</v>
      </c>
      <c r="K4849">
        <v>2023</v>
      </c>
      <c r="L4849" t="s">
        <v>6533</v>
      </c>
      <c r="M4849" t="s">
        <v>6528</v>
      </c>
    </row>
    <row r="4850" spans="1:13" x14ac:dyDescent="0.35">
      <c r="A4850" t="s">
        <v>3035</v>
      </c>
      <c r="B4850" s="1">
        <v>45055</v>
      </c>
      <c r="C4850" t="s">
        <v>78</v>
      </c>
      <c r="D4850" t="s">
        <v>300</v>
      </c>
      <c r="E4850">
        <v>8</v>
      </c>
      <c r="F4850">
        <v>2334.7199999999998</v>
      </c>
      <c r="G4850">
        <v>18677.759999999998</v>
      </c>
      <c r="H4850" t="s">
        <v>136</v>
      </c>
      <c r="I4850" t="s">
        <v>576</v>
      </c>
      <c r="J4850" t="s">
        <v>44</v>
      </c>
      <c r="K4850">
        <v>2023</v>
      </c>
      <c r="L4850" t="s">
        <v>6532</v>
      </c>
      <c r="M4850" t="s">
        <v>6528</v>
      </c>
    </row>
    <row r="4851" spans="1:13" x14ac:dyDescent="0.35">
      <c r="A4851" t="s">
        <v>3121</v>
      </c>
      <c r="B4851" s="1">
        <v>45228</v>
      </c>
      <c r="C4851" t="s">
        <v>78</v>
      </c>
      <c r="D4851" t="s">
        <v>300</v>
      </c>
      <c r="E4851">
        <v>5</v>
      </c>
      <c r="F4851">
        <v>1354.75</v>
      </c>
      <c r="G4851">
        <v>6773.75</v>
      </c>
      <c r="H4851" t="s">
        <v>29</v>
      </c>
      <c r="I4851" t="s">
        <v>195</v>
      </c>
      <c r="J4851" t="s">
        <v>14</v>
      </c>
      <c r="K4851">
        <v>2023</v>
      </c>
      <c r="L4851" t="s">
        <v>6522</v>
      </c>
      <c r="M4851" t="s">
        <v>6528</v>
      </c>
    </row>
    <row r="4852" spans="1:13" x14ac:dyDescent="0.35">
      <c r="A4852" t="s">
        <v>3201</v>
      </c>
      <c r="B4852" s="1">
        <v>45527</v>
      </c>
      <c r="C4852" t="s">
        <v>78</v>
      </c>
      <c r="D4852" t="s">
        <v>300</v>
      </c>
      <c r="E4852">
        <v>1</v>
      </c>
      <c r="F4852">
        <v>209.69</v>
      </c>
      <c r="G4852">
        <v>209.69</v>
      </c>
      <c r="H4852" t="s">
        <v>110</v>
      </c>
      <c r="I4852" t="s">
        <v>576</v>
      </c>
      <c r="J4852" t="s">
        <v>39</v>
      </c>
      <c r="K4852">
        <v>2024</v>
      </c>
      <c r="L4852" t="s">
        <v>6530</v>
      </c>
      <c r="M4852" t="s">
        <v>6521</v>
      </c>
    </row>
    <row r="4853" spans="1:13" x14ac:dyDescent="0.35">
      <c r="A4853" t="s">
        <v>3282</v>
      </c>
      <c r="B4853" s="1">
        <v>44930</v>
      </c>
      <c r="C4853" t="s">
        <v>78</v>
      </c>
      <c r="D4853" t="s">
        <v>300</v>
      </c>
      <c r="E4853">
        <v>3</v>
      </c>
      <c r="F4853">
        <v>1783.42</v>
      </c>
      <c r="G4853">
        <v>5350.26</v>
      </c>
      <c r="H4853" t="s">
        <v>42</v>
      </c>
      <c r="I4853" t="s">
        <v>507</v>
      </c>
      <c r="J4853" t="s">
        <v>39</v>
      </c>
      <c r="K4853">
        <v>2023</v>
      </c>
      <c r="L4853" t="s">
        <v>6524</v>
      </c>
      <c r="M4853" t="s">
        <v>6528</v>
      </c>
    </row>
    <row r="4854" spans="1:13" x14ac:dyDescent="0.35">
      <c r="A4854" t="s">
        <v>3339</v>
      </c>
      <c r="B4854" s="1">
        <v>45375</v>
      </c>
      <c r="C4854" t="s">
        <v>78</v>
      </c>
      <c r="D4854" t="s">
        <v>300</v>
      </c>
      <c r="E4854">
        <v>7</v>
      </c>
      <c r="F4854">
        <v>2549.31</v>
      </c>
      <c r="G4854">
        <v>17845.169999999998</v>
      </c>
      <c r="H4854" t="s">
        <v>29</v>
      </c>
      <c r="I4854" t="s">
        <v>663</v>
      </c>
      <c r="J4854" t="s">
        <v>39</v>
      </c>
      <c r="K4854">
        <v>2024</v>
      </c>
      <c r="L4854" t="s">
        <v>6533</v>
      </c>
      <c r="M4854" t="s">
        <v>6528</v>
      </c>
    </row>
    <row r="4855" spans="1:13" x14ac:dyDescent="0.35">
      <c r="A4855" t="s">
        <v>3352</v>
      </c>
      <c r="B4855" s="1">
        <v>45648</v>
      </c>
      <c r="C4855" t="s">
        <v>78</v>
      </c>
      <c r="D4855" t="s">
        <v>300</v>
      </c>
      <c r="E4855">
        <v>5</v>
      </c>
      <c r="F4855">
        <v>391.13</v>
      </c>
      <c r="G4855">
        <v>1955.65</v>
      </c>
      <c r="H4855" t="s">
        <v>136</v>
      </c>
      <c r="I4855" t="s">
        <v>2828</v>
      </c>
      <c r="J4855" t="s">
        <v>39</v>
      </c>
      <c r="K4855">
        <v>2024</v>
      </c>
      <c r="L4855" t="s">
        <v>6520</v>
      </c>
      <c r="M4855" t="s">
        <v>6521</v>
      </c>
    </row>
    <row r="4856" spans="1:13" x14ac:dyDescent="0.35">
      <c r="A4856" t="s">
        <v>3522</v>
      </c>
      <c r="B4856" s="1">
        <v>45114</v>
      </c>
      <c r="C4856" t="s">
        <v>78</v>
      </c>
      <c r="D4856" t="s">
        <v>300</v>
      </c>
      <c r="E4856">
        <v>5</v>
      </c>
      <c r="F4856">
        <v>2578.39</v>
      </c>
      <c r="G4856">
        <v>12891.95</v>
      </c>
      <c r="H4856" t="s">
        <v>136</v>
      </c>
      <c r="I4856" t="s">
        <v>1273</v>
      </c>
      <c r="J4856" t="s">
        <v>31</v>
      </c>
      <c r="K4856">
        <v>2023</v>
      </c>
      <c r="L4856" t="s">
        <v>6534</v>
      </c>
      <c r="M4856" t="s">
        <v>6528</v>
      </c>
    </row>
    <row r="4857" spans="1:13" x14ac:dyDescent="0.35">
      <c r="A4857" t="s">
        <v>3610</v>
      </c>
      <c r="B4857" s="1">
        <v>45314</v>
      </c>
      <c r="C4857" t="s">
        <v>78</v>
      </c>
      <c r="D4857" t="s">
        <v>300</v>
      </c>
      <c r="E4857">
        <v>9</v>
      </c>
      <c r="F4857">
        <v>2421.62</v>
      </c>
      <c r="G4857">
        <v>21794.58</v>
      </c>
      <c r="H4857" t="s">
        <v>110</v>
      </c>
      <c r="I4857" t="s">
        <v>1932</v>
      </c>
      <c r="J4857" t="s">
        <v>19</v>
      </c>
      <c r="K4857">
        <v>2024</v>
      </c>
      <c r="L4857" t="s">
        <v>6524</v>
      </c>
      <c r="M4857" t="s">
        <v>6528</v>
      </c>
    </row>
    <row r="4858" spans="1:13" x14ac:dyDescent="0.35">
      <c r="A4858" t="s">
        <v>3628</v>
      </c>
      <c r="B4858" s="1">
        <v>45176</v>
      </c>
      <c r="C4858" t="s">
        <v>78</v>
      </c>
      <c r="D4858" t="s">
        <v>300</v>
      </c>
      <c r="E4858">
        <v>10</v>
      </c>
      <c r="F4858">
        <v>1215.93</v>
      </c>
      <c r="G4858">
        <v>12159.3</v>
      </c>
      <c r="H4858" t="s">
        <v>104</v>
      </c>
      <c r="I4858" t="s">
        <v>13</v>
      </c>
      <c r="J4858" t="s">
        <v>39</v>
      </c>
      <c r="K4858">
        <v>2023</v>
      </c>
      <c r="L4858" t="s">
        <v>6525</v>
      </c>
      <c r="M4858" t="s">
        <v>6528</v>
      </c>
    </row>
    <row r="4859" spans="1:13" x14ac:dyDescent="0.35">
      <c r="A4859" t="s">
        <v>3665</v>
      </c>
      <c r="B4859" s="1">
        <v>45371</v>
      </c>
      <c r="C4859" t="s">
        <v>78</v>
      </c>
      <c r="D4859" t="s">
        <v>300</v>
      </c>
      <c r="E4859">
        <v>3</v>
      </c>
      <c r="F4859">
        <v>0</v>
      </c>
      <c r="G4859">
        <v>0</v>
      </c>
      <c r="H4859" t="s">
        <v>29</v>
      </c>
      <c r="I4859" t="s">
        <v>596</v>
      </c>
      <c r="J4859" t="s">
        <v>47</v>
      </c>
      <c r="K4859">
        <v>2024</v>
      </c>
      <c r="L4859" t="s">
        <v>6533</v>
      </c>
      <c r="M4859" t="s">
        <v>6521</v>
      </c>
    </row>
    <row r="4860" spans="1:13" x14ac:dyDescent="0.35">
      <c r="A4860" t="s">
        <v>3725</v>
      </c>
      <c r="B4860" s="1">
        <v>45290</v>
      </c>
      <c r="C4860" t="s">
        <v>78</v>
      </c>
      <c r="D4860" t="s">
        <v>300</v>
      </c>
      <c r="E4860">
        <v>5</v>
      </c>
      <c r="F4860">
        <v>831.29</v>
      </c>
      <c r="G4860">
        <v>4156.45</v>
      </c>
      <c r="H4860" t="s">
        <v>136</v>
      </c>
      <c r="I4860" t="s">
        <v>786</v>
      </c>
      <c r="J4860" t="s">
        <v>47</v>
      </c>
      <c r="K4860">
        <v>2023</v>
      </c>
      <c r="L4860" t="s">
        <v>6520</v>
      </c>
      <c r="M4860" t="s">
        <v>6521</v>
      </c>
    </row>
    <row r="4861" spans="1:13" x14ac:dyDescent="0.35">
      <c r="A4861" t="s">
        <v>3786</v>
      </c>
      <c r="B4861" s="1">
        <v>45446</v>
      </c>
      <c r="C4861" t="s">
        <v>78</v>
      </c>
      <c r="D4861" t="s">
        <v>300</v>
      </c>
      <c r="E4861">
        <v>4</v>
      </c>
      <c r="F4861">
        <v>2549.9899999999998</v>
      </c>
      <c r="G4861">
        <v>10199.959999999999</v>
      </c>
      <c r="H4861" t="s">
        <v>42</v>
      </c>
      <c r="I4861" t="s">
        <v>605</v>
      </c>
      <c r="J4861" t="s">
        <v>19</v>
      </c>
      <c r="K4861">
        <v>2024</v>
      </c>
      <c r="L4861" t="s">
        <v>6531</v>
      </c>
      <c r="M4861" t="s">
        <v>6528</v>
      </c>
    </row>
    <row r="4862" spans="1:13" x14ac:dyDescent="0.35">
      <c r="A4862" t="s">
        <v>3932</v>
      </c>
      <c r="B4862" s="1">
        <v>45584</v>
      </c>
      <c r="C4862" t="s">
        <v>78</v>
      </c>
      <c r="D4862" t="s">
        <v>300</v>
      </c>
      <c r="E4862">
        <v>10</v>
      </c>
      <c r="F4862">
        <v>1537.53</v>
      </c>
      <c r="G4862">
        <v>15375.3</v>
      </c>
      <c r="H4862" t="s">
        <v>136</v>
      </c>
      <c r="I4862" t="s">
        <v>679</v>
      </c>
      <c r="J4862" t="s">
        <v>31</v>
      </c>
      <c r="K4862">
        <v>2024</v>
      </c>
      <c r="L4862" t="s">
        <v>6522</v>
      </c>
      <c r="M4862" t="s">
        <v>6528</v>
      </c>
    </row>
    <row r="4863" spans="1:13" x14ac:dyDescent="0.35">
      <c r="A4863" t="s">
        <v>4088</v>
      </c>
      <c r="B4863" s="1">
        <v>45382</v>
      </c>
      <c r="C4863" t="s">
        <v>78</v>
      </c>
      <c r="D4863" t="s">
        <v>300</v>
      </c>
      <c r="E4863">
        <v>9</v>
      </c>
      <c r="F4863">
        <v>2187.46</v>
      </c>
      <c r="G4863">
        <v>19687.14</v>
      </c>
      <c r="H4863" t="s">
        <v>42</v>
      </c>
      <c r="I4863" t="s">
        <v>585</v>
      </c>
      <c r="J4863" t="s">
        <v>19</v>
      </c>
      <c r="K4863">
        <v>2024</v>
      </c>
      <c r="L4863" t="s">
        <v>6533</v>
      </c>
      <c r="M4863" t="s">
        <v>6528</v>
      </c>
    </row>
    <row r="4864" spans="1:13" x14ac:dyDescent="0.35">
      <c r="A4864" t="s">
        <v>4124</v>
      </c>
      <c r="B4864" s="1">
        <v>44973</v>
      </c>
      <c r="C4864" t="s">
        <v>78</v>
      </c>
      <c r="D4864" t="s">
        <v>300</v>
      </c>
      <c r="E4864">
        <v>6</v>
      </c>
      <c r="F4864">
        <v>1002.6</v>
      </c>
      <c r="G4864">
        <v>6015.6</v>
      </c>
      <c r="H4864" t="s">
        <v>29</v>
      </c>
      <c r="I4864" t="s">
        <v>2780</v>
      </c>
      <c r="J4864" t="s">
        <v>39</v>
      </c>
      <c r="K4864">
        <v>2023</v>
      </c>
      <c r="L4864" t="s">
        <v>6529</v>
      </c>
      <c r="M4864" t="s">
        <v>6528</v>
      </c>
    </row>
    <row r="4865" spans="1:13" x14ac:dyDescent="0.35">
      <c r="A4865" t="s">
        <v>4242</v>
      </c>
      <c r="B4865" s="1">
        <v>45474</v>
      </c>
      <c r="C4865" t="s">
        <v>78</v>
      </c>
      <c r="D4865" t="s">
        <v>300</v>
      </c>
      <c r="E4865">
        <v>7</v>
      </c>
      <c r="F4865">
        <v>2031.46</v>
      </c>
      <c r="G4865">
        <v>14220.22</v>
      </c>
      <c r="H4865" t="s">
        <v>29</v>
      </c>
      <c r="I4865" t="s">
        <v>672</v>
      </c>
      <c r="J4865" t="s">
        <v>44</v>
      </c>
      <c r="K4865">
        <v>2024</v>
      </c>
      <c r="L4865" t="s">
        <v>6534</v>
      </c>
      <c r="M4865" t="s">
        <v>6528</v>
      </c>
    </row>
    <row r="4866" spans="1:13" x14ac:dyDescent="0.35">
      <c r="A4866" t="s">
        <v>4285</v>
      </c>
      <c r="B4866" s="1">
        <v>44982</v>
      </c>
      <c r="C4866" t="s">
        <v>78</v>
      </c>
      <c r="D4866" t="s">
        <v>300</v>
      </c>
      <c r="E4866">
        <v>6</v>
      </c>
      <c r="F4866">
        <v>2072</v>
      </c>
      <c r="G4866">
        <v>12432</v>
      </c>
      <c r="H4866" t="s">
        <v>104</v>
      </c>
      <c r="I4866" t="s">
        <v>2339</v>
      </c>
      <c r="J4866" t="s">
        <v>14</v>
      </c>
      <c r="K4866">
        <v>2023</v>
      </c>
      <c r="L4866" t="s">
        <v>6529</v>
      </c>
      <c r="M4866" t="s">
        <v>6528</v>
      </c>
    </row>
    <row r="4867" spans="1:13" x14ac:dyDescent="0.35">
      <c r="A4867" t="s">
        <v>4366</v>
      </c>
      <c r="B4867" s="1">
        <v>45111</v>
      </c>
      <c r="C4867" t="s">
        <v>78</v>
      </c>
      <c r="D4867" t="s">
        <v>300</v>
      </c>
      <c r="E4867">
        <v>7</v>
      </c>
      <c r="F4867">
        <v>2368.1999999999998</v>
      </c>
      <c r="G4867">
        <v>16577.400000000001</v>
      </c>
      <c r="H4867" t="s">
        <v>42</v>
      </c>
      <c r="I4867" t="s">
        <v>1316</v>
      </c>
      <c r="J4867" t="s">
        <v>14</v>
      </c>
      <c r="K4867">
        <v>2023</v>
      </c>
      <c r="L4867" t="s">
        <v>6534</v>
      </c>
      <c r="M4867" t="s">
        <v>6528</v>
      </c>
    </row>
    <row r="4868" spans="1:13" x14ac:dyDescent="0.35">
      <c r="A4868" t="s">
        <v>4409</v>
      </c>
      <c r="B4868" s="1">
        <v>44956</v>
      </c>
      <c r="C4868" t="s">
        <v>78</v>
      </c>
      <c r="D4868" t="s">
        <v>300</v>
      </c>
      <c r="E4868">
        <v>4</v>
      </c>
      <c r="F4868">
        <v>1554.72</v>
      </c>
      <c r="G4868">
        <v>6218.88</v>
      </c>
      <c r="H4868" t="s">
        <v>136</v>
      </c>
      <c r="I4868" t="s">
        <v>74</v>
      </c>
      <c r="J4868" t="s">
        <v>44</v>
      </c>
      <c r="K4868">
        <v>2023</v>
      </c>
      <c r="L4868" t="s">
        <v>6524</v>
      </c>
      <c r="M4868" t="s">
        <v>6528</v>
      </c>
    </row>
    <row r="4869" spans="1:13" x14ac:dyDescent="0.35">
      <c r="A4869" t="s">
        <v>4582</v>
      </c>
      <c r="B4869" s="1">
        <v>45031</v>
      </c>
      <c r="C4869" t="s">
        <v>78</v>
      </c>
      <c r="D4869" t="s">
        <v>300</v>
      </c>
      <c r="E4869">
        <v>2</v>
      </c>
      <c r="F4869">
        <v>1490.49</v>
      </c>
      <c r="G4869">
        <v>2980.98</v>
      </c>
      <c r="H4869" t="s">
        <v>42</v>
      </c>
      <c r="I4869" t="s">
        <v>159</v>
      </c>
      <c r="J4869" t="s">
        <v>19</v>
      </c>
      <c r="K4869">
        <v>2023</v>
      </c>
      <c r="L4869" t="s">
        <v>6527</v>
      </c>
      <c r="M4869" t="s">
        <v>6528</v>
      </c>
    </row>
    <row r="4870" spans="1:13" x14ac:dyDescent="0.35">
      <c r="A4870" t="s">
        <v>4586</v>
      </c>
      <c r="B4870" s="1">
        <v>44931</v>
      </c>
      <c r="C4870" t="s">
        <v>78</v>
      </c>
      <c r="D4870" t="s">
        <v>300</v>
      </c>
      <c r="E4870">
        <v>6</v>
      </c>
      <c r="F4870">
        <v>275.44</v>
      </c>
      <c r="G4870">
        <v>1652.64</v>
      </c>
      <c r="H4870" t="s">
        <v>110</v>
      </c>
      <c r="I4870" t="s">
        <v>531</v>
      </c>
      <c r="J4870" t="s">
        <v>39</v>
      </c>
      <c r="K4870">
        <v>2023</v>
      </c>
      <c r="L4870" t="s">
        <v>6524</v>
      </c>
      <c r="M4870" t="s">
        <v>6521</v>
      </c>
    </row>
    <row r="4871" spans="1:13" x14ac:dyDescent="0.35">
      <c r="A4871" t="s">
        <v>4716</v>
      </c>
      <c r="B4871" s="1">
        <v>44977</v>
      </c>
      <c r="C4871" t="s">
        <v>78</v>
      </c>
      <c r="D4871" t="s">
        <v>300</v>
      </c>
      <c r="E4871">
        <v>6</v>
      </c>
      <c r="F4871">
        <v>2726.76</v>
      </c>
      <c r="G4871">
        <v>16360.56</v>
      </c>
      <c r="H4871" t="s">
        <v>110</v>
      </c>
      <c r="I4871" t="s">
        <v>387</v>
      </c>
      <c r="J4871" t="s">
        <v>6535</v>
      </c>
      <c r="K4871">
        <v>2023</v>
      </c>
      <c r="L4871" t="s">
        <v>6529</v>
      </c>
      <c r="M4871" t="s">
        <v>6528</v>
      </c>
    </row>
    <row r="4872" spans="1:13" x14ac:dyDescent="0.35">
      <c r="A4872" t="s">
        <v>4732</v>
      </c>
      <c r="B4872" s="1">
        <v>44952</v>
      </c>
      <c r="C4872" t="s">
        <v>78</v>
      </c>
      <c r="D4872" t="s">
        <v>300</v>
      </c>
      <c r="E4872">
        <v>8</v>
      </c>
      <c r="F4872">
        <v>1296.1500000000001</v>
      </c>
      <c r="G4872">
        <v>10369.200000000001</v>
      </c>
      <c r="H4872" t="s">
        <v>104</v>
      </c>
      <c r="I4872" t="s">
        <v>231</v>
      </c>
      <c r="J4872" t="s">
        <v>44</v>
      </c>
      <c r="K4872">
        <v>2023</v>
      </c>
      <c r="L4872" t="s">
        <v>6524</v>
      </c>
      <c r="M4872" t="s">
        <v>6528</v>
      </c>
    </row>
    <row r="4873" spans="1:13" x14ac:dyDescent="0.35">
      <c r="A4873" t="s">
        <v>4745</v>
      </c>
      <c r="B4873" s="1">
        <v>45167</v>
      </c>
      <c r="C4873" t="s">
        <v>78</v>
      </c>
      <c r="D4873" t="s">
        <v>300</v>
      </c>
      <c r="E4873">
        <v>10</v>
      </c>
      <c r="F4873">
        <v>713.64</v>
      </c>
      <c r="G4873">
        <v>7136.4</v>
      </c>
      <c r="H4873" t="s">
        <v>110</v>
      </c>
      <c r="I4873" t="s">
        <v>1022</v>
      </c>
      <c r="J4873" t="s">
        <v>44</v>
      </c>
      <c r="K4873">
        <v>2023</v>
      </c>
      <c r="L4873" t="s">
        <v>6530</v>
      </c>
      <c r="M4873" t="s">
        <v>6521</v>
      </c>
    </row>
    <row r="4874" spans="1:13" x14ac:dyDescent="0.35">
      <c r="A4874" t="s">
        <v>4759</v>
      </c>
      <c r="B4874" s="1">
        <v>45068</v>
      </c>
      <c r="C4874" t="s">
        <v>78</v>
      </c>
      <c r="D4874" t="s">
        <v>300</v>
      </c>
      <c r="E4874">
        <v>3</v>
      </c>
      <c r="F4874">
        <v>2957.48</v>
      </c>
      <c r="G4874">
        <v>8872.44</v>
      </c>
      <c r="H4874" t="s">
        <v>136</v>
      </c>
      <c r="I4874" t="s">
        <v>1245</v>
      </c>
      <c r="J4874" t="s">
        <v>19</v>
      </c>
      <c r="K4874">
        <v>2023</v>
      </c>
      <c r="L4874" t="s">
        <v>6532</v>
      </c>
      <c r="M4874" t="s">
        <v>6528</v>
      </c>
    </row>
    <row r="4875" spans="1:13" x14ac:dyDescent="0.35">
      <c r="A4875" t="s">
        <v>4973</v>
      </c>
      <c r="B4875" s="1">
        <v>45094</v>
      </c>
      <c r="C4875" t="s">
        <v>78</v>
      </c>
      <c r="D4875" t="s">
        <v>300</v>
      </c>
      <c r="E4875">
        <v>6</v>
      </c>
      <c r="F4875">
        <v>1182.47</v>
      </c>
      <c r="G4875">
        <v>7094.82</v>
      </c>
      <c r="H4875" t="s">
        <v>29</v>
      </c>
      <c r="I4875" t="s">
        <v>1397</v>
      </c>
      <c r="J4875" t="s">
        <v>19</v>
      </c>
      <c r="K4875">
        <v>2023</v>
      </c>
      <c r="L4875" t="s">
        <v>6531</v>
      </c>
      <c r="M4875" t="s">
        <v>6528</v>
      </c>
    </row>
    <row r="4876" spans="1:13" x14ac:dyDescent="0.35">
      <c r="A4876" t="s">
        <v>5023</v>
      </c>
      <c r="B4876" s="1">
        <v>45591</v>
      </c>
      <c r="C4876" t="s">
        <v>78</v>
      </c>
      <c r="D4876" t="s">
        <v>300</v>
      </c>
      <c r="E4876">
        <v>10</v>
      </c>
      <c r="F4876">
        <v>1607.03</v>
      </c>
      <c r="G4876">
        <v>16070.3</v>
      </c>
      <c r="H4876" t="s">
        <v>110</v>
      </c>
      <c r="I4876" t="s">
        <v>1474</v>
      </c>
      <c r="J4876" t="s">
        <v>14</v>
      </c>
      <c r="K4876">
        <v>2024</v>
      </c>
      <c r="L4876" t="s">
        <v>6522</v>
      </c>
      <c r="M4876" t="s">
        <v>6528</v>
      </c>
    </row>
    <row r="4877" spans="1:13" x14ac:dyDescent="0.35">
      <c r="A4877" t="s">
        <v>5230</v>
      </c>
      <c r="B4877" s="1">
        <v>45123</v>
      </c>
      <c r="C4877" t="s">
        <v>78</v>
      </c>
      <c r="D4877" t="s">
        <v>300</v>
      </c>
      <c r="E4877">
        <v>9</v>
      </c>
      <c r="F4877">
        <v>1426.2</v>
      </c>
      <c r="G4877">
        <v>12835.8</v>
      </c>
      <c r="H4877" t="s">
        <v>42</v>
      </c>
      <c r="I4877" t="s">
        <v>306</v>
      </c>
      <c r="J4877" t="s">
        <v>19</v>
      </c>
      <c r="K4877">
        <v>2023</v>
      </c>
      <c r="L4877" t="s">
        <v>6534</v>
      </c>
      <c r="M4877" t="s">
        <v>6528</v>
      </c>
    </row>
    <row r="4878" spans="1:13" x14ac:dyDescent="0.35">
      <c r="A4878" t="s">
        <v>5237</v>
      </c>
      <c r="B4878" s="1">
        <v>45388</v>
      </c>
      <c r="C4878" t="s">
        <v>78</v>
      </c>
      <c r="D4878" t="s">
        <v>300</v>
      </c>
      <c r="E4878">
        <v>3</v>
      </c>
      <c r="F4878">
        <v>2714.22</v>
      </c>
      <c r="G4878">
        <v>8142.66</v>
      </c>
      <c r="H4878" t="s">
        <v>136</v>
      </c>
      <c r="I4878" t="s">
        <v>219</v>
      </c>
      <c r="J4878" t="s">
        <v>14</v>
      </c>
      <c r="K4878">
        <v>2024</v>
      </c>
      <c r="L4878" t="s">
        <v>6527</v>
      </c>
      <c r="M4878" t="s">
        <v>6528</v>
      </c>
    </row>
    <row r="4879" spans="1:13" x14ac:dyDescent="0.35">
      <c r="A4879" t="s">
        <v>5244</v>
      </c>
      <c r="B4879" s="1">
        <v>45559</v>
      </c>
      <c r="C4879" t="s">
        <v>78</v>
      </c>
      <c r="D4879" t="s">
        <v>300</v>
      </c>
      <c r="E4879">
        <v>6</v>
      </c>
      <c r="F4879">
        <v>346.22</v>
      </c>
      <c r="G4879">
        <v>2077.3200000000002</v>
      </c>
      <c r="H4879" t="s">
        <v>29</v>
      </c>
      <c r="I4879" t="s">
        <v>1626</v>
      </c>
      <c r="J4879" t="s">
        <v>14</v>
      </c>
      <c r="K4879">
        <v>2024</v>
      </c>
      <c r="L4879" t="s">
        <v>6525</v>
      </c>
      <c r="M4879" t="s">
        <v>6521</v>
      </c>
    </row>
    <row r="4880" spans="1:13" x14ac:dyDescent="0.35">
      <c r="A4880" t="s">
        <v>5263</v>
      </c>
      <c r="B4880" s="1">
        <v>45428</v>
      </c>
      <c r="C4880" t="s">
        <v>78</v>
      </c>
      <c r="D4880" t="s">
        <v>300</v>
      </c>
      <c r="E4880">
        <v>5</v>
      </c>
      <c r="F4880">
        <v>464.09</v>
      </c>
      <c r="G4880">
        <v>2320.4499999999998</v>
      </c>
      <c r="H4880" t="s">
        <v>136</v>
      </c>
      <c r="I4880" t="s">
        <v>1435</v>
      </c>
      <c r="J4880" t="s">
        <v>39</v>
      </c>
      <c r="K4880">
        <v>2024</v>
      </c>
      <c r="L4880" t="s">
        <v>6532</v>
      </c>
      <c r="M4880" t="s">
        <v>6521</v>
      </c>
    </row>
    <row r="4881" spans="1:13" x14ac:dyDescent="0.35">
      <c r="A4881" t="s">
        <v>5296</v>
      </c>
      <c r="B4881" s="1">
        <v>45528</v>
      </c>
      <c r="C4881" t="s">
        <v>78</v>
      </c>
      <c r="D4881" t="s">
        <v>300</v>
      </c>
      <c r="E4881">
        <v>3</v>
      </c>
      <c r="F4881">
        <v>1689.44</v>
      </c>
      <c r="G4881">
        <v>5068.32</v>
      </c>
      <c r="H4881" t="s">
        <v>42</v>
      </c>
      <c r="I4881" t="s">
        <v>722</v>
      </c>
      <c r="J4881" t="s">
        <v>44</v>
      </c>
      <c r="K4881">
        <v>2024</v>
      </c>
      <c r="L4881" t="s">
        <v>6530</v>
      </c>
      <c r="M4881" t="s">
        <v>6528</v>
      </c>
    </row>
    <row r="4882" spans="1:13" x14ac:dyDescent="0.35">
      <c r="A4882" t="s">
        <v>5356</v>
      </c>
      <c r="B4882" s="1">
        <v>45624</v>
      </c>
      <c r="C4882" t="s">
        <v>78</v>
      </c>
      <c r="D4882" t="s">
        <v>300</v>
      </c>
      <c r="E4882">
        <v>8</v>
      </c>
      <c r="F4882">
        <v>1499.47</v>
      </c>
      <c r="G4882">
        <v>11995.76</v>
      </c>
      <c r="H4882" t="s">
        <v>104</v>
      </c>
      <c r="I4882" t="s">
        <v>2466</v>
      </c>
      <c r="J4882" t="s">
        <v>39</v>
      </c>
      <c r="K4882">
        <v>2024</v>
      </c>
      <c r="L4882" t="s">
        <v>6526</v>
      </c>
      <c r="M4882" t="s">
        <v>6528</v>
      </c>
    </row>
    <row r="4883" spans="1:13" x14ac:dyDescent="0.35">
      <c r="A4883" t="s">
        <v>5551</v>
      </c>
      <c r="B4883" s="1">
        <v>45288</v>
      </c>
      <c r="C4883" t="s">
        <v>78</v>
      </c>
      <c r="D4883" t="s">
        <v>300</v>
      </c>
      <c r="E4883">
        <v>0</v>
      </c>
      <c r="F4883">
        <v>3332.71</v>
      </c>
      <c r="G4883">
        <v>0</v>
      </c>
      <c r="H4883" t="s">
        <v>29</v>
      </c>
      <c r="I4883" t="s">
        <v>54</v>
      </c>
      <c r="J4883" t="s">
        <v>19</v>
      </c>
      <c r="K4883">
        <v>2023</v>
      </c>
      <c r="L4883" t="s">
        <v>6520</v>
      </c>
      <c r="M4883" t="s">
        <v>6523</v>
      </c>
    </row>
    <row r="4884" spans="1:13" x14ac:dyDescent="0.35">
      <c r="A4884" t="s">
        <v>5571</v>
      </c>
      <c r="B4884" s="1">
        <v>45052</v>
      </c>
      <c r="C4884" t="s">
        <v>78</v>
      </c>
      <c r="D4884" t="s">
        <v>300</v>
      </c>
      <c r="E4884">
        <v>6</v>
      </c>
      <c r="F4884">
        <v>2852.56</v>
      </c>
      <c r="G4884">
        <v>17115.36</v>
      </c>
      <c r="H4884" t="s">
        <v>29</v>
      </c>
      <c r="I4884" t="s">
        <v>162</v>
      </c>
      <c r="J4884" t="s">
        <v>14</v>
      </c>
      <c r="K4884">
        <v>2023</v>
      </c>
      <c r="L4884" t="s">
        <v>6532</v>
      </c>
      <c r="M4884" t="s">
        <v>6528</v>
      </c>
    </row>
    <row r="4885" spans="1:13" x14ac:dyDescent="0.35">
      <c r="A4885" t="s">
        <v>5768</v>
      </c>
      <c r="B4885" s="1">
        <v>45520</v>
      </c>
      <c r="C4885" t="s">
        <v>78</v>
      </c>
      <c r="D4885" t="s">
        <v>300</v>
      </c>
      <c r="E4885">
        <v>5</v>
      </c>
      <c r="F4885">
        <v>3200.26</v>
      </c>
      <c r="G4885">
        <v>16001.3</v>
      </c>
      <c r="H4885" t="s">
        <v>104</v>
      </c>
      <c r="I4885" t="s">
        <v>2017</v>
      </c>
      <c r="J4885" t="s">
        <v>19</v>
      </c>
      <c r="K4885">
        <v>2024</v>
      </c>
      <c r="L4885" t="s">
        <v>6530</v>
      </c>
      <c r="M4885" t="s">
        <v>6523</v>
      </c>
    </row>
    <row r="4886" spans="1:13" x14ac:dyDescent="0.35">
      <c r="A4886" t="s">
        <v>5842</v>
      </c>
      <c r="B4886" s="1">
        <v>45410</v>
      </c>
      <c r="C4886" t="s">
        <v>78</v>
      </c>
      <c r="D4886" t="s">
        <v>300</v>
      </c>
      <c r="E4886">
        <v>6</v>
      </c>
      <c r="F4886">
        <v>2183.06</v>
      </c>
      <c r="G4886">
        <v>13098.36</v>
      </c>
      <c r="H4886" t="s">
        <v>104</v>
      </c>
      <c r="I4886" t="s">
        <v>1731</v>
      </c>
      <c r="J4886" t="s">
        <v>39</v>
      </c>
      <c r="K4886">
        <v>2024</v>
      </c>
      <c r="L4886" t="s">
        <v>6527</v>
      </c>
      <c r="M4886" t="s">
        <v>6528</v>
      </c>
    </row>
    <row r="4887" spans="1:13" x14ac:dyDescent="0.35">
      <c r="A4887" t="s">
        <v>6057</v>
      </c>
      <c r="B4887" s="1">
        <v>44989</v>
      </c>
      <c r="C4887" t="s">
        <v>78</v>
      </c>
      <c r="D4887" t="s">
        <v>300</v>
      </c>
      <c r="E4887">
        <v>10</v>
      </c>
      <c r="F4887">
        <v>1403.82</v>
      </c>
      <c r="G4887">
        <v>14038.2</v>
      </c>
      <c r="H4887" t="s">
        <v>29</v>
      </c>
      <c r="I4887" t="s">
        <v>993</v>
      </c>
      <c r="J4887" t="s">
        <v>14</v>
      </c>
      <c r="K4887">
        <v>2023</v>
      </c>
      <c r="L4887" t="s">
        <v>6533</v>
      </c>
      <c r="M4887" t="s">
        <v>6528</v>
      </c>
    </row>
    <row r="4888" spans="1:13" x14ac:dyDescent="0.35">
      <c r="A4888" t="s">
        <v>6107</v>
      </c>
      <c r="B4888" s="1">
        <v>45008</v>
      </c>
      <c r="C4888" t="s">
        <v>78</v>
      </c>
      <c r="D4888" t="s">
        <v>300</v>
      </c>
      <c r="E4888">
        <v>9</v>
      </c>
      <c r="F4888">
        <v>1034.6099999999999</v>
      </c>
      <c r="G4888">
        <v>9311.49</v>
      </c>
      <c r="H4888" t="s">
        <v>110</v>
      </c>
      <c r="I4888" t="s">
        <v>798</v>
      </c>
      <c r="J4888" t="s">
        <v>31</v>
      </c>
      <c r="K4888">
        <v>2023</v>
      </c>
      <c r="L4888" t="s">
        <v>6533</v>
      </c>
      <c r="M4888" t="s">
        <v>6528</v>
      </c>
    </row>
    <row r="4889" spans="1:13" x14ac:dyDescent="0.35">
      <c r="A4889" t="s">
        <v>6114</v>
      </c>
      <c r="B4889" s="1">
        <v>44950</v>
      </c>
      <c r="C4889" t="s">
        <v>78</v>
      </c>
      <c r="D4889" t="s">
        <v>300</v>
      </c>
      <c r="E4889">
        <v>4</v>
      </c>
      <c r="F4889">
        <v>680.61</v>
      </c>
      <c r="G4889">
        <v>2722.44</v>
      </c>
      <c r="H4889" t="s">
        <v>104</v>
      </c>
      <c r="I4889" t="s">
        <v>1304</v>
      </c>
      <c r="J4889" t="s">
        <v>47</v>
      </c>
      <c r="K4889">
        <v>2023</v>
      </c>
      <c r="L4889" t="s">
        <v>6524</v>
      </c>
      <c r="M4889" t="s">
        <v>6521</v>
      </c>
    </row>
    <row r="4890" spans="1:13" x14ac:dyDescent="0.35">
      <c r="A4890" t="s">
        <v>6237</v>
      </c>
      <c r="B4890" s="1">
        <v>45159</v>
      </c>
      <c r="C4890" t="s">
        <v>78</v>
      </c>
      <c r="D4890" t="s">
        <v>300</v>
      </c>
      <c r="E4890">
        <v>2</v>
      </c>
      <c r="F4890">
        <v>589.54999999999995</v>
      </c>
      <c r="G4890">
        <v>1179.0999999999999</v>
      </c>
      <c r="H4890" t="s">
        <v>136</v>
      </c>
      <c r="I4890" t="s">
        <v>1336</v>
      </c>
      <c r="J4890" t="s">
        <v>31</v>
      </c>
      <c r="K4890">
        <v>2023</v>
      </c>
      <c r="L4890" t="s">
        <v>6530</v>
      </c>
      <c r="M4890" t="s">
        <v>6521</v>
      </c>
    </row>
    <row r="4891" spans="1:13" x14ac:dyDescent="0.35">
      <c r="A4891" t="s">
        <v>6275</v>
      </c>
      <c r="B4891" s="1">
        <v>45537</v>
      </c>
      <c r="C4891" t="s">
        <v>78</v>
      </c>
      <c r="D4891" t="s">
        <v>300</v>
      </c>
      <c r="E4891">
        <v>3</v>
      </c>
      <c r="F4891">
        <v>3249.18</v>
      </c>
      <c r="G4891">
        <v>9747.5400000000009</v>
      </c>
      <c r="H4891" t="s">
        <v>42</v>
      </c>
      <c r="I4891" t="s">
        <v>91</v>
      </c>
      <c r="J4891" t="s">
        <v>19</v>
      </c>
      <c r="K4891">
        <v>2024</v>
      </c>
      <c r="L4891" t="s">
        <v>6525</v>
      </c>
      <c r="M4891" t="s">
        <v>6523</v>
      </c>
    </row>
    <row r="4892" spans="1:13" x14ac:dyDescent="0.35">
      <c r="A4892" t="s">
        <v>6304</v>
      </c>
      <c r="B4892" s="1">
        <v>45085</v>
      </c>
      <c r="C4892" t="s">
        <v>78</v>
      </c>
      <c r="D4892" t="s">
        <v>300</v>
      </c>
      <c r="E4892">
        <v>10</v>
      </c>
      <c r="F4892">
        <v>1252.1099999999999</v>
      </c>
      <c r="G4892">
        <v>12521.1</v>
      </c>
      <c r="H4892" t="s">
        <v>29</v>
      </c>
      <c r="I4892" t="s">
        <v>1766</v>
      </c>
      <c r="J4892" t="s">
        <v>19</v>
      </c>
      <c r="K4892">
        <v>2023</v>
      </c>
      <c r="L4892" t="s">
        <v>6531</v>
      </c>
      <c r="M4892" t="s">
        <v>6528</v>
      </c>
    </row>
    <row r="4893" spans="1:13" x14ac:dyDescent="0.35">
      <c r="A4893" t="s">
        <v>6312</v>
      </c>
      <c r="B4893" s="1">
        <v>45303</v>
      </c>
      <c r="C4893" t="s">
        <v>78</v>
      </c>
      <c r="D4893" t="s">
        <v>300</v>
      </c>
      <c r="E4893">
        <v>9</v>
      </c>
      <c r="F4893">
        <v>3418.39</v>
      </c>
      <c r="G4893">
        <v>30765.51</v>
      </c>
      <c r="H4893" t="s">
        <v>136</v>
      </c>
      <c r="I4893" t="s">
        <v>522</v>
      </c>
      <c r="J4893" t="s">
        <v>31</v>
      </c>
      <c r="K4893">
        <v>2024</v>
      </c>
      <c r="L4893" t="s">
        <v>6524</v>
      </c>
      <c r="M4893" t="s">
        <v>6523</v>
      </c>
    </row>
    <row r="4894" spans="1:13" x14ac:dyDescent="0.35">
      <c r="A4894" t="s">
        <v>6390</v>
      </c>
      <c r="B4894" s="1">
        <v>45443</v>
      </c>
      <c r="C4894" t="s">
        <v>78</v>
      </c>
      <c r="D4894" t="s">
        <v>300</v>
      </c>
      <c r="E4894">
        <v>4</v>
      </c>
      <c r="F4894">
        <v>547.21</v>
      </c>
      <c r="G4894">
        <v>2188.84</v>
      </c>
      <c r="H4894" t="s">
        <v>29</v>
      </c>
      <c r="I4894" t="s">
        <v>1702</v>
      </c>
      <c r="J4894" t="s">
        <v>47</v>
      </c>
      <c r="K4894">
        <v>2024</v>
      </c>
      <c r="L4894" t="s">
        <v>6532</v>
      </c>
      <c r="M4894" t="s">
        <v>6521</v>
      </c>
    </row>
    <row r="4895" spans="1:13" x14ac:dyDescent="0.35">
      <c r="A4895" t="s">
        <v>6460</v>
      </c>
      <c r="B4895" s="1">
        <v>45513</v>
      </c>
      <c r="C4895" t="s">
        <v>78</v>
      </c>
      <c r="D4895" t="s">
        <v>300</v>
      </c>
      <c r="E4895">
        <v>7</v>
      </c>
      <c r="F4895">
        <v>328.38</v>
      </c>
      <c r="G4895">
        <v>2298.66</v>
      </c>
      <c r="H4895" t="s">
        <v>104</v>
      </c>
      <c r="I4895" t="s">
        <v>2318</v>
      </c>
      <c r="J4895" t="s">
        <v>19</v>
      </c>
      <c r="K4895">
        <v>2024</v>
      </c>
      <c r="L4895" t="s">
        <v>6530</v>
      </c>
      <c r="M4895" t="s">
        <v>6521</v>
      </c>
    </row>
    <row r="4896" spans="1:13" x14ac:dyDescent="0.35">
      <c r="A4896" t="s">
        <v>6474</v>
      </c>
      <c r="B4896" s="1">
        <v>45524</v>
      </c>
      <c r="C4896" t="s">
        <v>78</v>
      </c>
      <c r="D4896" t="s">
        <v>300</v>
      </c>
      <c r="E4896">
        <v>7</v>
      </c>
      <c r="F4896">
        <v>286.39999999999998</v>
      </c>
      <c r="G4896">
        <v>2004.8</v>
      </c>
      <c r="H4896" t="s">
        <v>136</v>
      </c>
      <c r="I4896" t="s">
        <v>312</v>
      </c>
      <c r="J4896" t="s">
        <v>47</v>
      </c>
      <c r="K4896">
        <v>2024</v>
      </c>
      <c r="L4896" t="s">
        <v>6530</v>
      </c>
      <c r="M4896" t="s">
        <v>6521</v>
      </c>
    </row>
    <row r="4897" spans="1:13" x14ac:dyDescent="0.35">
      <c r="A4897" t="s">
        <v>6510</v>
      </c>
      <c r="B4897" s="1">
        <v>45628</v>
      </c>
      <c r="C4897" t="s">
        <v>78</v>
      </c>
      <c r="D4897" t="s">
        <v>300</v>
      </c>
      <c r="E4897">
        <v>4</v>
      </c>
      <c r="F4897">
        <v>2784.75</v>
      </c>
      <c r="G4897">
        <v>11139</v>
      </c>
      <c r="H4897" t="s">
        <v>136</v>
      </c>
      <c r="I4897" t="s">
        <v>35</v>
      </c>
      <c r="J4897" t="s">
        <v>14</v>
      </c>
      <c r="K4897">
        <v>2024</v>
      </c>
      <c r="L4897" t="s">
        <v>6520</v>
      </c>
      <c r="M4897" t="s">
        <v>6528</v>
      </c>
    </row>
    <row r="4898" spans="1:13" x14ac:dyDescent="0.35">
      <c r="A4898" t="s">
        <v>143</v>
      </c>
      <c r="B4898" s="1">
        <v>45580</v>
      </c>
      <c r="C4898" t="s">
        <v>78</v>
      </c>
      <c r="D4898" t="s">
        <v>144</v>
      </c>
      <c r="E4898">
        <v>9</v>
      </c>
      <c r="F4898">
        <v>0</v>
      </c>
      <c r="G4898">
        <v>0</v>
      </c>
      <c r="H4898" t="s">
        <v>42</v>
      </c>
      <c r="I4898" t="s">
        <v>145</v>
      </c>
      <c r="J4898" t="s">
        <v>19</v>
      </c>
      <c r="K4898">
        <v>2024</v>
      </c>
      <c r="L4898" t="s">
        <v>6522</v>
      </c>
      <c r="M4898" t="s">
        <v>6521</v>
      </c>
    </row>
    <row r="4899" spans="1:13" x14ac:dyDescent="0.35">
      <c r="A4899" t="s">
        <v>199</v>
      </c>
      <c r="B4899" s="1">
        <v>45381</v>
      </c>
      <c r="C4899" t="s">
        <v>78</v>
      </c>
      <c r="D4899" t="s">
        <v>144</v>
      </c>
      <c r="E4899">
        <v>9</v>
      </c>
      <c r="F4899">
        <v>1126.28</v>
      </c>
      <c r="G4899">
        <v>10136.52</v>
      </c>
      <c r="H4899" t="s">
        <v>29</v>
      </c>
      <c r="I4899" t="s">
        <v>200</v>
      </c>
      <c r="J4899" t="s">
        <v>14</v>
      </c>
      <c r="K4899">
        <v>2024</v>
      </c>
      <c r="L4899" t="s">
        <v>6533</v>
      </c>
      <c r="M4899" t="s">
        <v>6528</v>
      </c>
    </row>
    <row r="4900" spans="1:13" x14ac:dyDescent="0.35">
      <c r="A4900" t="s">
        <v>286</v>
      </c>
      <c r="B4900" s="1">
        <v>45232</v>
      </c>
      <c r="C4900" t="s">
        <v>78</v>
      </c>
      <c r="D4900" t="s">
        <v>144</v>
      </c>
      <c r="E4900">
        <v>2</v>
      </c>
      <c r="F4900">
        <v>1006.14</v>
      </c>
      <c r="G4900">
        <v>2012.28</v>
      </c>
      <c r="H4900" t="s">
        <v>29</v>
      </c>
      <c r="I4900" t="s">
        <v>137</v>
      </c>
      <c r="J4900" t="s">
        <v>44</v>
      </c>
      <c r="K4900">
        <v>2023</v>
      </c>
      <c r="L4900" t="s">
        <v>6526</v>
      </c>
      <c r="M4900" t="s">
        <v>6528</v>
      </c>
    </row>
    <row r="4901" spans="1:13" x14ac:dyDescent="0.35">
      <c r="A4901" t="s">
        <v>345</v>
      </c>
      <c r="B4901" s="1">
        <v>45080</v>
      </c>
      <c r="C4901" t="s">
        <v>78</v>
      </c>
      <c r="D4901" t="s">
        <v>144</v>
      </c>
      <c r="E4901">
        <v>7</v>
      </c>
      <c r="F4901">
        <v>318.36</v>
      </c>
      <c r="G4901">
        <v>2228.52</v>
      </c>
      <c r="H4901" t="s">
        <v>136</v>
      </c>
      <c r="I4901" t="s">
        <v>346</v>
      </c>
      <c r="J4901" t="s">
        <v>14</v>
      </c>
      <c r="K4901">
        <v>2023</v>
      </c>
      <c r="L4901" t="s">
        <v>6531</v>
      </c>
      <c r="M4901" t="s">
        <v>6521</v>
      </c>
    </row>
    <row r="4902" spans="1:13" x14ac:dyDescent="0.35">
      <c r="A4902" t="s">
        <v>376</v>
      </c>
      <c r="B4902" s="1">
        <v>45054</v>
      </c>
      <c r="C4902" t="s">
        <v>78</v>
      </c>
      <c r="D4902" t="s">
        <v>144</v>
      </c>
      <c r="E4902">
        <v>10</v>
      </c>
      <c r="F4902">
        <v>207.08</v>
      </c>
      <c r="G4902">
        <v>2070.8000000000002</v>
      </c>
      <c r="H4902" t="s">
        <v>29</v>
      </c>
      <c r="I4902" t="s">
        <v>96</v>
      </c>
      <c r="J4902" t="s">
        <v>31</v>
      </c>
      <c r="K4902">
        <v>2023</v>
      </c>
      <c r="L4902" t="s">
        <v>6532</v>
      </c>
      <c r="M4902" t="s">
        <v>6521</v>
      </c>
    </row>
    <row r="4903" spans="1:13" x14ac:dyDescent="0.35">
      <c r="A4903" t="s">
        <v>406</v>
      </c>
      <c r="B4903" s="1">
        <v>45047</v>
      </c>
      <c r="C4903" t="s">
        <v>78</v>
      </c>
      <c r="D4903" t="s">
        <v>144</v>
      </c>
      <c r="E4903">
        <v>5</v>
      </c>
      <c r="F4903">
        <v>802.35</v>
      </c>
      <c r="G4903">
        <v>4011.75</v>
      </c>
      <c r="H4903" t="s">
        <v>42</v>
      </c>
      <c r="I4903" t="s">
        <v>407</v>
      </c>
      <c r="J4903" t="s">
        <v>19</v>
      </c>
      <c r="K4903">
        <v>2023</v>
      </c>
      <c r="L4903" t="s">
        <v>6532</v>
      </c>
      <c r="M4903" t="s">
        <v>6521</v>
      </c>
    </row>
    <row r="4904" spans="1:13" x14ac:dyDescent="0.35">
      <c r="A4904" t="s">
        <v>432</v>
      </c>
      <c r="B4904" s="1">
        <v>44999</v>
      </c>
      <c r="C4904" t="s">
        <v>78</v>
      </c>
      <c r="D4904" t="s">
        <v>144</v>
      </c>
      <c r="E4904">
        <v>9</v>
      </c>
      <c r="F4904">
        <v>2916.93</v>
      </c>
      <c r="G4904">
        <v>26252.37</v>
      </c>
      <c r="H4904" t="s">
        <v>29</v>
      </c>
      <c r="I4904" t="s">
        <v>176</v>
      </c>
      <c r="J4904" t="s">
        <v>47</v>
      </c>
      <c r="K4904">
        <v>2023</v>
      </c>
      <c r="L4904" t="s">
        <v>6533</v>
      </c>
      <c r="M4904" t="s">
        <v>6528</v>
      </c>
    </row>
    <row r="4905" spans="1:13" x14ac:dyDescent="0.35">
      <c r="A4905" t="s">
        <v>526</v>
      </c>
      <c r="B4905" s="1">
        <v>45523</v>
      </c>
      <c r="C4905" t="s">
        <v>78</v>
      </c>
      <c r="D4905" t="s">
        <v>144</v>
      </c>
      <c r="E4905">
        <v>2</v>
      </c>
      <c r="F4905">
        <v>2634.25</v>
      </c>
      <c r="G4905">
        <v>5268.5</v>
      </c>
      <c r="H4905" t="s">
        <v>42</v>
      </c>
      <c r="I4905" t="s">
        <v>527</v>
      </c>
      <c r="J4905" t="s">
        <v>19</v>
      </c>
      <c r="K4905">
        <v>2024</v>
      </c>
      <c r="L4905" t="s">
        <v>6530</v>
      </c>
      <c r="M4905" t="s">
        <v>6528</v>
      </c>
    </row>
    <row r="4906" spans="1:13" x14ac:dyDescent="0.35">
      <c r="A4906" t="s">
        <v>534</v>
      </c>
      <c r="B4906" s="1">
        <v>44969</v>
      </c>
      <c r="C4906" t="s">
        <v>78</v>
      </c>
      <c r="D4906" t="s">
        <v>144</v>
      </c>
      <c r="E4906">
        <v>1</v>
      </c>
      <c r="F4906">
        <v>2407.96</v>
      </c>
      <c r="G4906">
        <v>2407.96</v>
      </c>
      <c r="H4906" t="s">
        <v>29</v>
      </c>
      <c r="I4906" t="s">
        <v>535</v>
      </c>
      <c r="J4906" t="s">
        <v>31</v>
      </c>
      <c r="K4906">
        <v>2023</v>
      </c>
      <c r="L4906" t="s">
        <v>6529</v>
      </c>
      <c r="M4906" t="s">
        <v>6528</v>
      </c>
    </row>
    <row r="4907" spans="1:13" x14ac:dyDescent="0.35">
      <c r="A4907" t="s">
        <v>653</v>
      </c>
      <c r="B4907" s="1">
        <v>45127</v>
      </c>
      <c r="C4907" t="s">
        <v>78</v>
      </c>
      <c r="D4907" t="s">
        <v>144</v>
      </c>
      <c r="E4907">
        <v>6</v>
      </c>
      <c r="F4907">
        <v>2912.53</v>
      </c>
      <c r="G4907">
        <v>17475.18</v>
      </c>
      <c r="H4907" t="s">
        <v>136</v>
      </c>
      <c r="I4907" t="s">
        <v>558</v>
      </c>
      <c r="J4907" t="s">
        <v>14</v>
      </c>
      <c r="K4907">
        <v>2023</v>
      </c>
      <c r="L4907" t="s">
        <v>6534</v>
      </c>
      <c r="M4907" t="s">
        <v>6528</v>
      </c>
    </row>
    <row r="4908" spans="1:13" x14ac:dyDescent="0.35">
      <c r="A4908" t="s">
        <v>675</v>
      </c>
      <c r="B4908" s="1">
        <v>45356</v>
      </c>
      <c r="C4908" t="s">
        <v>78</v>
      </c>
      <c r="D4908" t="s">
        <v>144</v>
      </c>
      <c r="E4908">
        <v>9</v>
      </c>
      <c r="F4908">
        <v>686.45</v>
      </c>
      <c r="G4908">
        <v>6178.05</v>
      </c>
      <c r="H4908" t="s">
        <v>104</v>
      </c>
      <c r="I4908" t="s">
        <v>670</v>
      </c>
      <c r="J4908" t="s">
        <v>14</v>
      </c>
      <c r="K4908">
        <v>2024</v>
      </c>
      <c r="L4908" t="s">
        <v>6533</v>
      </c>
      <c r="M4908" t="s">
        <v>6521</v>
      </c>
    </row>
    <row r="4909" spans="1:13" x14ac:dyDescent="0.35">
      <c r="A4909" t="s">
        <v>907</v>
      </c>
      <c r="B4909" s="1">
        <v>45126</v>
      </c>
      <c r="C4909" t="s">
        <v>78</v>
      </c>
      <c r="D4909" t="s">
        <v>144</v>
      </c>
      <c r="E4909">
        <v>5</v>
      </c>
      <c r="F4909">
        <v>2408.83</v>
      </c>
      <c r="G4909">
        <v>12044.15</v>
      </c>
      <c r="H4909" t="s">
        <v>136</v>
      </c>
      <c r="I4909" t="s">
        <v>352</v>
      </c>
      <c r="J4909" t="s">
        <v>39</v>
      </c>
      <c r="K4909">
        <v>2023</v>
      </c>
      <c r="L4909" t="s">
        <v>6534</v>
      </c>
      <c r="M4909" t="s">
        <v>6528</v>
      </c>
    </row>
    <row r="4910" spans="1:13" x14ac:dyDescent="0.35">
      <c r="A4910" t="s">
        <v>925</v>
      </c>
      <c r="B4910" s="1">
        <v>45633</v>
      </c>
      <c r="C4910" t="s">
        <v>78</v>
      </c>
      <c r="D4910" t="s">
        <v>144</v>
      </c>
      <c r="E4910">
        <v>2</v>
      </c>
      <c r="F4910">
        <v>3395.06</v>
      </c>
      <c r="G4910">
        <v>6790.12</v>
      </c>
      <c r="H4910" t="s">
        <v>29</v>
      </c>
      <c r="I4910" t="s">
        <v>6536</v>
      </c>
      <c r="J4910" t="s">
        <v>19</v>
      </c>
      <c r="K4910">
        <v>2024</v>
      </c>
      <c r="L4910" t="s">
        <v>6520</v>
      </c>
      <c r="M4910" t="s">
        <v>6523</v>
      </c>
    </row>
    <row r="4911" spans="1:13" x14ac:dyDescent="0.35">
      <c r="A4911" t="s">
        <v>1015</v>
      </c>
      <c r="B4911" s="1">
        <v>45594</v>
      </c>
      <c r="C4911" t="s">
        <v>78</v>
      </c>
      <c r="D4911" t="s">
        <v>144</v>
      </c>
      <c r="E4911">
        <v>1</v>
      </c>
      <c r="F4911">
        <v>872.12</v>
      </c>
      <c r="G4911">
        <v>872.12</v>
      </c>
      <c r="H4911" t="s">
        <v>42</v>
      </c>
      <c r="I4911" t="s">
        <v>1016</v>
      </c>
      <c r="J4911" t="s">
        <v>19</v>
      </c>
      <c r="K4911">
        <v>2024</v>
      </c>
      <c r="L4911" t="s">
        <v>6522</v>
      </c>
      <c r="M4911" t="s">
        <v>6521</v>
      </c>
    </row>
    <row r="4912" spans="1:13" x14ac:dyDescent="0.35">
      <c r="A4912" t="s">
        <v>1209</v>
      </c>
      <c r="B4912" s="1">
        <v>45046</v>
      </c>
      <c r="C4912" t="s">
        <v>78</v>
      </c>
      <c r="D4912" t="s">
        <v>144</v>
      </c>
      <c r="E4912">
        <v>10</v>
      </c>
      <c r="F4912">
        <v>206.61</v>
      </c>
      <c r="G4912">
        <v>2066.1</v>
      </c>
      <c r="H4912" t="s">
        <v>104</v>
      </c>
      <c r="I4912" t="s">
        <v>887</v>
      </c>
      <c r="J4912" t="s">
        <v>47</v>
      </c>
      <c r="K4912">
        <v>2023</v>
      </c>
      <c r="L4912" t="s">
        <v>6527</v>
      </c>
      <c r="M4912" t="s">
        <v>6521</v>
      </c>
    </row>
    <row r="4913" spans="1:13" x14ac:dyDescent="0.35">
      <c r="A4913" t="s">
        <v>1232</v>
      </c>
      <c r="B4913" s="1">
        <v>45070</v>
      </c>
      <c r="C4913" t="s">
        <v>78</v>
      </c>
      <c r="D4913" t="s">
        <v>144</v>
      </c>
      <c r="E4913">
        <v>4</v>
      </c>
      <c r="F4913">
        <v>262.82</v>
      </c>
      <c r="G4913">
        <v>1051.28</v>
      </c>
      <c r="H4913" t="s">
        <v>110</v>
      </c>
      <c r="I4913" t="s">
        <v>422</v>
      </c>
      <c r="J4913" t="s">
        <v>39</v>
      </c>
      <c r="K4913">
        <v>2023</v>
      </c>
      <c r="L4913" t="s">
        <v>6532</v>
      </c>
      <c r="M4913" t="s">
        <v>6521</v>
      </c>
    </row>
    <row r="4914" spans="1:13" x14ac:dyDescent="0.35">
      <c r="A4914" t="s">
        <v>1255</v>
      </c>
      <c r="B4914" s="1">
        <v>45346</v>
      </c>
      <c r="C4914" t="s">
        <v>78</v>
      </c>
      <c r="D4914" t="s">
        <v>144</v>
      </c>
      <c r="E4914">
        <v>0</v>
      </c>
      <c r="F4914">
        <v>3393.13</v>
      </c>
      <c r="G4914">
        <v>0</v>
      </c>
      <c r="H4914" t="s">
        <v>29</v>
      </c>
      <c r="I4914" t="s">
        <v>190</v>
      </c>
      <c r="J4914" t="s">
        <v>39</v>
      </c>
      <c r="K4914">
        <v>2024</v>
      </c>
      <c r="L4914" t="s">
        <v>6529</v>
      </c>
      <c r="M4914" t="s">
        <v>6523</v>
      </c>
    </row>
    <row r="4915" spans="1:13" x14ac:dyDescent="0.35">
      <c r="A4915" t="s">
        <v>1312</v>
      </c>
      <c r="B4915" s="1">
        <v>45430</v>
      </c>
      <c r="C4915" t="s">
        <v>78</v>
      </c>
      <c r="D4915" t="s">
        <v>144</v>
      </c>
      <c r="E4915">
        <v>1</v>
      </c>
      <c r="F4915">
        <v>1562.94</v>
      </c>
      <c r="G4915">
        <v>1562.94</v>
      </c>
      <c r="H4915" t="s">
        <v>104</v>
      </c>
      <c r="I4915" t="s">
        <v>969</v>
      </c>
      <c r="J4915" t="s">
        <v>47</v>
      </c>
      <c r="K4915">
        <v>2024</v>
      </c>
      <c r="L4915" t="s">
        <v>6532</v>
      </c>
      <c r="M4915" t="s">
        <v>6528</v>
      </c>
    </row>
    <row r="4916" spans="1:13" x14ac:dyDescent="0.35">
      <c r="A4916" t="s">
        <v>1451</v>
      </c>
      <c r="B4916" s="1">
        <v>45140</v>
      </c>
      <c r="C4916" t="s">
        <v>78</v>
      </c>
      <c r="D4916" t="s">
        <v>144</v>
      </c>
      <c r="E4916">
        <v>6</v>
      </c>
      <c r="F4916">
        <v>2824.48</v>
      </c>
      <c r="G4916">
        <v>16946.88</v>
      </c>
      <c r="H4916" t="s">
        <v>42</v>
      </c>
      <c r="I4916" t="s">
        <v>1341</v>
      </c>
      <c r="J4916" t="s">
        <v>47</v>
      </c>
      <c r="K4916">
        <v>2023</v>
      </c>
      <c r="L4916" t="s">
        <v>6530</v>
      </c>
      <c r="M4916" t="s">
        <v>6528</v>
      </c>
    </row>
    <row r="4917" spans="1:13" x14ac:dyDescent="0.35">
      <c r="A4917" t="s">
        <v>1478</v>
      </c>
      <c r="B4917" s="1">
        <v>45480</v>
      </c>
      <c r="C4917" t="s">
        <v>78</v>
      </c>
      <c r="D4917" t="s">
        <v>144</v>
      </c>
      <c r="E4917">
        <v>1</v>
      </c>
      <c r="F4917">
        <v>1126.4100000000001</v>
      </c>
      <c r="G4917">
        <v>1126.4100000000001</v>
      </c>
      <c r="H4917" t="s">
        <v>136</v>
      </c>
      <c r="I4917" t="s">
        <v>906</v>
      </c>
      <c r="J4917" t="s">
        <v>19</v>
      </c>
      <c r="K4917">
        <v>2024</v>
      </c>
      <c r="L4917" t="s">
        <v>6534</v>
      </c>
      <c r="M4917" t="s">
        <v>6528</v>
      </c>
    </row>
    <row r="4918" spans="1:13" x14ac:dyDescent="0.35">
      <c r="A4918" t="s">
        <v>1527</v>
      </c>
      <c r="B4918" s="1">
        <v>45233</v>
      </c>
      <c r="C4918" t="s">
        <v>78</v>
      </c>
      <c r="D4918" t="s">
        <v>144</v>
      </c>
      <c r="E4918">
        <v>3</v>
      </c>
      <c r="F4918">
        <v>2826.96</v>
      </c>
      <c r="G4918">
        <v>8480.8799999999992</v>
      </c>
      <c r="H4918" t="s">
        <v>104</v>
      </c>
      <c r="I4918" t="s">
        <v>375</v>
      </c>
      <c r="J4918" t="s">
        <v>31</v>
      </c>
      <c r="K4918">
        <v>2023</v>
      </c>
      <c r="L4918" t="s">
        <v>6526</v>
      </c>
      <c r="M4918" t="s">
        <v>6528</v>
      </c>
    </row>
    <row r="4919" spans="1:13" x14ac:dyDescent="0.35">
      <c r="A4919" t="s">
        <v>1586</v>
      </c>
      <c r="B4919" s="1">
        <v>45389</v>
      </c>
      <c r="C4919" t="s">
        <v>78</v>
      </c>
      <c r="D4919" t="s">
        <v>144</v>
      </c>
      <c r="E4919">
        <v>1</v>
      </c>
      <c r="F4919">
        <v>1944.79</v>
      </c>
      <c r="G4919">
        <v>1944.79</v>
      </c>
      <c r="H4919" t="s">
        <v>29</v>
      </c>
      <c r="I4919" t="s">
        <v>363</v>
      </c>
      <c r="J4919" t="s">
        <v>47</v>
      </c>
      <c r="K4919">
        <v>2024</v>
      </c>
      <c r="L4919" t="s">
        <v>6527</v>
      </c>
      <c r="M4919" t="s">
        <v>6528</v>
      </c>
    </row>
    <row r="4920" spans="1:13" x14ac:dyDescent="0.35">
      <c r="A4920" t="s">
        <v>1592</v>
      </c>
      <c r="B4920" s="1">
        <v>45257</v>
      </c>
      <c r="C4920" t="s">
        <v>78</v>
      </c>
      <c r="D4920" t="s">
        <v>144</v>
      </c>
      <c r="E4920">
        <v>10</v>
      </c>
      <c r="F4920">
        <v>1332.31</v>
      </c>
      <c r="G4920">
        <v>13323.1</v>
      </c>
      <c r="H4920" t="s">
        <v>104</v>
      </c>
      <c r="I4920" t="s">
        <v>1593</v>
      </c>
      <c r="J4920" t="s">
        <v>14</v>
      </c>
      <c r="K4920">
        <v>2023</v>
      </c>
      <c r="L4920" t="s">
        <v>6526</v>
      </c>
      <c r="M4920" t="s">
        <v>6528</v>
      </c>
    </row>
    <row r="4921" spans="1:13" x14ac:dyDescent="0.35">
      <c r="A4921" t="s">
        <v>1704</v>
      </c>
      <c r="B4921" s="1">
        <v>45653</v>
      </c>
      <c r="C4921" t="s">
        <v>78</v>
      </c>
      <c r="D4921" t="s">
        <v>144</v>
      </c>
      <c r="E4921">
        <v>0</v>
      </c>
      <c r="F4921">
        <v>2375.0100000000002</v>
      </c>
      <c r="G4921">
        <v>0</v>
      </c>
      <c r="H4921" t="s">
        <v>110</v>
      </c>
      <c r="I4921" t="s">
        <v>705</v>
      </c>
      <c r="J4921" t="s">
        <v>19</v>
      </c>
      <c r="K4921">
        <v>2024</v>
      </c>
      <c r="L4921" t="s">
        <v>6520</v>
      </c>
      <c r="M4921" t="s">
        <v>6528</v>
      </c>
    </row>
    <row r="4922" spans="1:13" x14ac:dyDescent="0.35">
      <c r="A4922" t="s">
        <v>1715</v>
      </c>
      <c r="B4922" s="1">
        <v>45302</v>
      </c>
      <c r="C4922" t="s">
        <v>78</v>
      </c>
      <c r="D4922" t="s">
        <v>144</v>
      </c>
      <c r="E4922">
        <v>5</v>
      </c>
      <c r="F4922">
        <v>3496.19</v>
      </c>
      <c r="G4922">
        <v>17480.95</v>
      </c>
      <c r="H4922" t="s">
        <v>29</v>
      </c>
      <c r="I4922" t="s">
        <v>1600</v>
      </c>
      <c r="J4922" t="s">
        <v>47</v>
      </c>
      <c r="K4922">
        <v>2024</v>
      </c>
      <c r="L4922" t="s">
        <v>6524</v>
      </c>
      <c r="M4922" t="s">
        <v>6523</v>
      </c>
    </row>
    <row r="4923" spans="1:13" x14ac:dyDescent="0.35">
      <c r="A4923" t="s">
        <v>1719</v>
      </c>
      <c r="B4923" s="1">
        <v>45057</v>
      </c>
      <c r="C4923" t="s">
        <v>78</v>
      </c>
      <c r="D4923" t="s">
        <v>144</v>
      </c>
      <c r="E4923">
        <v>3</v>
      </c>
      <c r="F4923">
        <v>482.29</v>
      </c>
      <c r="G4923">
        <v>1446.87</v>
      </c>
      <c r="H4923" t="s">
        <v>110</v>
      </c>
      <c r="I4923" t="s">
        <v>1720</v>
      </c>
      <c r="J4923" t="s">
        <v>39</v>
      </c>
      <c r="K4923">
        <v>2023</v>
      </c>
      <c r="L4923" t="s">
        <v>6532</v>
      </c>
      <c r="M4923" t="s">
        <v>6521</v>
      </c>
    </row>
    <row r="4924" spans="1:13" x14ac:dyDescent="0.35">
      <c r="A4924" t="s">
        <v>1730</v>
      </c>
      <c r="B4924" s="1">
        <v>45357</v>
      </c>
      <c r="C4924" t="s">
        <v>78</v>
      </c>
      <c r="D4924" t="s">
        <v>144</v>
      </c>
      <c r="E4924">
        <v>5</v>
      </c>
      <c r="F4924">
        <v>3449.77</v>
      </c>
      <c r="G4924">
        <v>17248.849999999999</v>
      </c>
      <c r="H4924" t="s">
        <v>42</v>
      </c>
      <c r="I4924" t="s">
        <v>1731</v>
      </c>
      <c r="J4924" t="s">
        <v>44</v>
      </c>
      <c r="K4924">
        <v>2024</v>
      </c>
      <c r="L4924" t="s">
        <v>6533</v>
      </c>
      <c r="M4924" t="s">
        <v>6523</v>
      </c>
    </row>
    <row r="4925" spans="1:13" x14ac:dyDescent="0.35">
      <c r="A4925" t="s">
        <v>1812</v>
      </c>
      <c r="B4925" s="1">
        <v>45138</v>
      </c>
      <c r="C4925" t="s">
        <v>78</v>
      </c>
      <c r="D4925" t="s">
        <v>144</v>
      </c>
      <c r="E4925">
        <v>10</v>
      </c>
      <c r="F4925">
        <v>2496.29</v>
      </c>
      <c r="G4925">
        <v>24962.9</v>
      </c>
      <c r="H4925" t="s">
        <v>104</v>
      </c>
      <c r="I4925" t="s">
        <v>796</v>
      </c>
      <c r="J4925" t="s">
        <v>31</v>
      </c>
      <c r="K4925">
        <v>2023</v>
      </c>
      <c r="L4925" t="s">
        <v>6534</v>
      </c>
      <c r="M4925" t="s">
        <v>6528</v>
      </c>
    </row>
    <row r="4926" spans="1:13" x14ac:dyDescent="0.35">
      <c r="A4926" t="s">
        <v>1842</v>
      </c>
      <c r="B4926" s="1">
        <v>45242</v>
      </c>
      <c r="C4926" t="s">
        <v>78</v>
      </c>
      <c r="D4926" t="s">
        <v>144</v>
      </c>
      <c r="E4926">
        <v>9</v>
      </c>
      <c r="F4926">
        <v>1931.85</v>
      </c>
      <c r="G4926">
        <v>17386.650000000001</v>
      </c>
      <c r="H4926" t="s">
        <v>42</v>
      </c>
      <c r="I4926" t="s">
        <v>731</v>
      </c>
      <c r="J4926" t="s">
        <v>47</v>
      </c>
      <c r="K4926">
        <v>2023</v>
      </c>
      <c r="L4926" t="s">
        <v>6526</v>
      </c>
      <c r="M4926" t="s">
        <v>6528</v>
      </c>
    </row>
    <row r="4927" spans="1:13" x14ac:dyDescent="0.35">
      <c r="A4927" t="s">
        <v>1881</v>
      </c>
      <c r="B4927" s="1">
        <v>45435</v>
      </c>
      <c r="C4927" t="s">
        <v>78</v>
      </c>
      <c r="D4927" t="s">
        <v>144</v>
      </c>
      <c r="E4927">
        <v>1</v>
      </c>
      <c r="F4927">
        <v>3040.71</v>
      </c>
      <c r="G4927">
        <v>3040.71</v>
      </c>
      <c r="H4927" t="s">
        <v>104</v>
      </c>
      <c r="I4927" t="s">
        <v>720</v>
      </c>
      <c r="J4927" t="s">
        <v>19</v>
      </c>
      <c r="K4927">
        <v>2024</v>
      </c>
      <c r="L4927" t="s">
        <v>6532</v>
      </c>
      <c r="M4927" t="s">
        <v>6523</v>
      </c>
    </row>
    <row r="4928" spans="1:13" x14ac:dyDescent="0.35">
      <c r="A4928" t="s">
        <v>1990</v>
      </c>
      <c r="B4928" s="1">
        <v>45222</v>
      </c>
      <c r="C4928" t="s">
        <v>78</v>
      </c>
      <c r="D4928" t="s">
        <v>144</v>
      </c>
      <c r="E4928">
        <v>7</v>
      </c>
      <c r="F4928">
        <v>1176.8399999999999</v>
      </c>
      <c r="G4928">
        <v>8237.8799999999992</v>
      </c>
      <c r="H4928" t="s">
        <v>104</v>
      </c>
      <c r="I4928" t="s">
        <v>217</v>
      </c>
      <c r="J4928" t="s">
        <v>19</v>
      </c>
      <c r="K4928">
        <v>2023</v>
      </c>
      <c r="L4928" t="s">
        <v>6522</v>
      </c>
      <c r="M4928" t="s">
        <v>6528</v>
      </c>
    </row>
    <row r="4929" spans="1:13" x14ac:dyDescent="0.35">
      <c r="A4929" t="s">
        <v>2051</v>
      </c>
      <c r="B4929" s="1">
        <v>45324</v>
      </c>
      <c r="C4929" t="s">
        <v>78</v>
      </c>
      <c r="D4929" t="s">
        <v>144</v>
      </c>
      <c r="E4929">
        <v>7</v>
      </c>
      <c r="F4929">
        <v>586.99</v>
      </c>
      <c r="G4929">
        <v>4108.93</v>
      </c>
      <c r="H4929" t="s">
        <v>104</v>
      </c>
      <c r="I4929" t="s">
        <v>378</v>
      </c>
      <c r="J4929" t="s">
        <v>31</v>
      </c>
      <c r="K4929">
        <v>2024</v>
      </c>
      <c r="L4929" t="s">
        <v>6529</v>
      </c>
      <c r="M4929" t="s">
        <v>6521</v>
      </c>
    </row>
    <row r="4930" spans="1:13" x14ac:dyDescent="0.35">
      <c r="A4930" t="s">
        <v>2165</v>
      </c>
      <c r="B4930" s="1">
        <v>44963</v>
      </c>
      <c r="C4930" t="s">
        <v>78</v>
      </c>
      <c r="D4930" t="s">
        <v>144</v>
      </c>
      <c r="E4930">
        <v>1</v>
      </c>
      <c r="F4930">
        <v>2160.0700000000002</v>
      </c>
      <c r="G4930">
        <v>2160.0700000000002</v>
      </c>
      <c r="H4930" t="s">
        <v>110</v>
      </c>
      <c r="I4930" t="s">
        <v>126</v>
      </c>
      <c r="J4930" t="s">
        <v>31</v>
      </c>
      <c r="K4930">
        <v>2023</v>
      </c>
      <c r="L4930" t="s">
        <v>6529</v>
      </c>
      <c r="M4930" t="s">
        <v>6528</v>
      </c>
    </row>
    <row r="4931" spans="1:13" x14ac:dyDescent="0.35">
      <c r="A4931" t="s">
        <v>2204</v>
      </c>
      <c r="B4931" s="1">
        <v>45562</v>
      </c>
      <c r="C4931" t="s">
        <v>78</v>
      </c>
      <c r="D4931" t="s">
        <v>144</v>
      </c>
      <c r="E4931">
        <v>3</v>
      </c>
      <c r="F4931">
        <v>3072.8</v>
      </c>
      <c r="G4931">
        <v>9218.4</v>
      </c>
      <c r="H4931" t="s">
        <v>104</v>
      </c>
      <c r="I4931" t="s">
        <v>219</v>
      </c>
      <c r="J4931" t="s">
        <v>47</v>
      </c>
      <c r="K4931">
        <v>2024</v>
      </c>
      <c r="L4931" t="s">
        <v>6525</v>
      </c>
      <c r="M4931" t="s">
        <v>6523</v>
      </c>
    </row>
    <row r="4932" spans="1:13" x14ac:dyDescent="0.35">
      <c r="A4932" t="s">
        <v>2242</v>
      </c>
      <c r="B4932" s="1">
        <v>45278</v>
      </c>
      <c r="C4932" t="s">
        <v>78</v>
      </c>
      <c r="D4932" t="s">
        <v>144</v>
      </c>
      <c r="E4932">
        <v>6</v>
      </c>
      <c r="F4932">
        <v>2536.96</v>
      </c>
      <c r="G4932">
        <v>15221.76</v>
      </c>
      <c r="H4932" t="s">
        <v>110</v>
      </c>
      <c r="I4932" t="s">
        <v>1652</v>
      </c>
      <c r="J4932" t="s">
        <v>44</v>
      </c>
      <c r="K4932">
        <v>2023</v>
      </c>
      <c r="L4932" t="s">
        <v>6520</v>
      </c>
      <c r="M4932" t="s">
        <v>6528</v>
      </c>
    </row>
    <row r="4933" spans="1:13" x14ac:dyDescent="0.35">
      <c r="A4933" t="s">
        <v>2280</v>
      </c>
      <c r="B4933" s="1">
        <v>45192</v>
      </c>
      <c r="C4933" t="s">
        <v>78</v>
      </c>
      <c r="D4933" t="s">
        <v>144</v>
      </c>
      <c r="E4933">
        <v>4</v>
      </c>
      <c r="F4933">
        <v>1710.67</v>
      </c>
      <c r="G4933">
        <v>6842.68</v>
      </c>
      <c r="H4933" t="s">
        <v>136</v>
      </c>
      <c r="I4933" t="s">
        <v>350</v>
      </c>
      <c r="J4933" t="s">
        <v>6535</v>
      </c>
      <c r="K4933">
        <v>2023</v>
      </c>
      <c r="L4933" t="s">
        <v>6525</v>
      </c>
      <c r="M4933" t="s">
        <v>6528</v>
      </c>
    </row>
    <row r="4934" spans="1:13" x14ac:dyDescent="0.35">
      <c r="A4934" t="s">
        <v>2304</v>
      </c>
      <c r="B4934" s="1">
        <v>45655</v>
      </c>
      <c r="C4934" t="s">
        <v>78</v>
      </c>
      <c r="D4934" t="s">
        <v>144</v>
      </c>
      <c r="E4934">
        <v>9</v>
      </c>
      <c r="F4934">
        <v>533.22</v>
      </c>
      <c r="G4934">
        <v>4798.9799999999996</v>
      </c>
      <c r="H4934" t="s">
        <v>29</v>
      </c>
      <c r="I4934" t="s">
        <v>1052</v>
      </c>
      <c r="J4934" t="s">
        <v>14</v>
      </c>
      <c r="K4934">
        <v>2024</v>
      </c>
      <c r="L4934" t="s">
        <v>6520</v>
      </c>
      <c r="M4934" t="s">
        <v>6521</v>
      </c>
    </row>
    <row r="4935" spans="1:13" x14ac:dyDescent="0.35">
      <c r="A4935" t="s">
        <v>2306</v>
      </c>
      <c r="B4935" s="1">
        <v>45379</v>
      </c>
      <c r="C4935" t="s">
        <v>78</v>
      </c>
      <c r="D4935" t="s">
        <v>144</v>
      </c>
      <c r="E4935">
        <v>4</v>
      </c>
      <c r="F4935">
        <v>3404.04</v>
      </c>
      <c r="G4935">
        <v>13616.16</v>
      </c>
      <c r="H4935" t="s">
        <v>136</v>
      </c>
      <c r="I4935" t="s">
        <v>2062</v>
      </c>
      <c r="J4935" t="s">
        <v>31</v>
      </c>
      <c r="K4935">
        <v>2024</v>
      </c>
      <c r="L4935" t="s">
        <v>6533</v>
      </c>
      <c r="M4935" t="s">
        <v>6523</v>
      </c>
    </row>
    <row r="4936" spans="1:13" x14ac:dyDescent="0.35">
      <c r="A4936" t="s">
        <v>2330</v>
      </c>
      <c r="B4936" s="1">
        <v>45337</v>
      </c>
      <c r="C4936" t="s">
        <v>78</v>
      </c>
      <c r="D4936" t="s">
        <v>144</v>
      </c>
      <c r="E4936">
        <v>5</v>
      </c>
      <c r="F4936">
        <v>2381.7199999999998</v>
      </c>
      <c r="G4936">
        <v>11908.6</v>
      </c>
      <c r="H4936" t="s">
        <v>42</v>
      </c>
      <c r="I4936" t="s">
        <v>960</v>
      </c>
      <c r="J4936" t="s">
        <v>31</v>
      </c>
      <c r="K4936">
        <v>2024</v>
      </c>
      <c r="L4936" t="s">
        <v>6529</v>
      </c>
      <c r="M4936" t="s">
        <v>6528</v>
      </c>
    </row>
    <row r="4937" spans="1:13" x14ac:dyDescent="0.35">
      <c r="A4937" t="s">
        <v>2372</v>
      </c>
      <c r="B4937" s="1">
        <v>45280</v>
      </c>
      <c r="C4937" t="s">
        <v>78</v>
      </c>
      <c r="D4937" t="s">
        <v>144</v>
      </c>
      <c r="E4937">
        <v>5</v>
      </c>
      <c r="F4937">
        <v>790.89</v>
      </c>
      <c r="G4937">
        <v>3954.45</v>
      </c>
      <c r="H4937" t="s">
        <v>104</v>
      </c>
      <c r="I4937" t="s">
        <v>1665</v>
      </c>
      <c r="J4937" t="s">
        <v>47</v>
      </c>
      <c r="K4937">
        <v>2023</v>
      </c>
      <c r="L4937" t="s">
        <v>6520</v>
      </c>
      <c r="M4937" t="s">
        <v>6521</v>
      </c>
    </row>
    <row r="4938" spans="1:13" x14ac:dyDescent="0.35">
      <c r="A4938" t="s">
        <v>2378</v>
      </c>
      <c r="B4938" s="1">
        <v>45239</v>
      </c>
      <c r="C4938" t="s">
        <v>78</v>
      </c>
      <c r="D4938" t="s">
        <v>144</v>
      </c>
      <c r="E4938">
        <v>1</v>
      </c>
      <c r="F4938">
        <v>1642.63</v>
      </c>
      <c r="G4938">
        <v>1642.63</v>
      </c>
      <c r="H4938" t="s">
        <v>104</v>
      </c>
      <c r="I4938" t="s">
        <v>1775</v>
      </c>
      <c r="J4938" t="s">
        <v>44</v>
      </c>
      <c r="K4938">
        <v>2023</v>
      </c>
      <c r="L4938" t="s">
        <v>6526</v>
      </c>
      <c r="M4938" t="s">
        <v>6528</v>
      </c>
    </row>
    <row r="4939" spans="1:13" x14ac:dyDescent="0.35">
      <c r="A4939" t="s">
        <v>2412</v>
      </c>
      <c r="B4939" s="1">
        <v>45210</v>
      </c>
      <c r="C4939" t="s">
        <v>78</v>
      </c>
      <c r="D4939" t="s">
        <v>144</v>
      </c>
      <c r="E4939">
        <v>7</v>
      </c>
      <c r="F4939">
        <v>2346.54</v>
      </c>
      <c r="G4939">
        <v>16425.78</v>
      </c>
      <c r="H4939" t="s">
        <v>42</v>
      </c>
      <c r="I4939" t="s">
        <v>670</v>
      </c>
      <c r="J4939" t="s">
        <v>31</v>
      </c>
      <c r="K4939">
        <v>2023</v>
      </c>
      <c r="L4939" t="s">
        <v>6522</v>
      </c>
      <c r="M4939" t="s">
        <v>6528</v>
      </c>
    </row>
    <row r="4940" spans="1:13" x14ac:dyDescent="0.35">
      <c r="A4940" t="s">
        <v>2425</v>
      </c>
      <c r="B4940" s="1">
        <v>45360</v>
      </c>
      <c r="C4940" t="s">
        <v>78</v>
      </c>
      <c r="D4940" t="s">
        <v>144</v>
      </c>
      <c r="E4940">
        <v>6</v>
      </c>
      <c r="F4940">
        <v>388.34</v>
      </c>
      <c r="G4940">
        <v>2330.04</v>
      </c>
      <c r="H4940" t="s">
        <v>136</v>
      </c>
      <c r="I4940" t="s">
        <v>810</v>
      </c>
      <c r="J4940" t="s">
        <v>19</v>
      </c>
      <c r="K4940">
        <v>2024</v>
      </c>
      <c r="L4940" t="s">
        <v>6533</v>
      </c>
      <c r="M4940" t="s">
        <v>6521</v>
      </c>
    </row>
    <row r="4941" spans="1:13" x14ac:dyDescent="0.35">
      <c r="A4941" t="s">
        <v>2560</v>
      </c>
      <c r="B4941" s="1">
        <v>45280</v>
      </c>
      <c r="C4941" t="s">
        <v>78</v>
      </c>
      <c r="D4941" t="s">
        <v>144</v>
      </c>
      <c r="E4941">
        <v>10</v>
      </c>
      <c r="F4941">
        <v>681.95</v>
      </c>
      <c r="G4941">
        <v>6819.5</v>
      </c>
      <c r="H4941" t="s">
        <v>110</v>
      </c>
      <c r="I4941" t="s">
        <v>476</v>
      </c>
      <c r="J4941" t="s">
        <v>31</v>
      </c>
      <c r="K4941">
        <v>2023</v>
      </c>
      <c r="L4941" t="s">
        <v>6520</v>
      </c>
      <c r="M4941" t="s">
        <v>6521</v>
      </c>
    </row>
    <row r="4942" spans="1:13" x14ac:dyDescent="0.35">
      <c r="A4942" t="s">
        <v>2691</v>
      </c>
      <c r="B4942" s="1">
        <v>45195</v>
      </c>
      <c r="C4942" t="s">
        <v>78</v>
      </c>
      <c r="D4942" t="s">
        <v>144</v>
      </c>
      <c r="E4942">
        <v>3</v>
      </c>
      <c r="F4942">
        <v>1490.65</v>
      </c>
      <c r="G4942">
        <v>4471.95</v>
      </c>
      <c r="H4942" t="s">
        <v>104</v>
      </c>
      <c r="I4942" t="s">
        <v>838</v>
      </c>
      <c r="J4942" t="s">
        <v>47</v>
      </c>
      <c r="K4942">
        <v>2023</v>
      </c>
      <c r="L4942" t="s">
        <v>6525</v>
      </c>
      <c r="M4942" t="s">
        <v>6528</v>
      </c>
    </row>
    <row r="4943" spans="1:13" x14ac:dyDescent="0.35">
      <c r="A4943" t="s">
        <v>2707</v>
      </c>
      <c r="B4943" s="1">
        <v>45447</v>
      </c>
      <c r="C4943" t="s">
        <v>78</v>
      </c>
      <c r="D4943" t="s">
        <v>144</v>
      </c>
      <c r="E4943">
        <v>3</v>
      </c>
      <c r="F4943">
        <v>3003.9</v>
      </c>
      <c r="G4943">
        <v>9011.7000000000007</v>
      </c>
      <c r="H4943" t="s">
        <v>104</v>
      </c>
      <c r="I4943" t="s">
        <v>694</v>
      </c>
      <c r="J4943" t="s">
        <v>14</v>
      </c>
      <c r="K4943">
        <v>2024</v>
      </c>
      <c r="L4943" t="s">
        <v>6531</v>
      </c>
      <c r="M4943" t="s">
        <v>6523</v>
      </c>
    </row>
    <row r="4944" spans="1:13" x14ac:dyDescent="0.35">
      <c r="A4944" t="s">
        <v>2745</v>
      </c>
      <c r="B4944" s="1">
        <v>45169</v>
      </c>
      <c r="C4944" t="s">
        <v>78</v>
      </c>
      <c r="D4944" t="s">
        <v>144</v>
      </c>
      <c r="E4944">
        <v>4</v>
      </c>
      <c r="F4944">
        <v>392.22</v>
      </c>
      <c r="G4944">
        <v>1568.88</v>
      </c>
      <c r="H4944" t="s">
        <v>42</v>
      </c>
      <c r="I4944" t="s">
        <v>1488</v>
      </c>
      <c r="J4944" t="s">
        <v>31</v>
      </c>
      <c r="K4944">
        <v>2023</v>
      </c>
      <c r="L4944" t="s">
        <v>6530</v>
      </c>
      <c r="M4944" t="s">
        <v>6521</v>
      </c>
    </row>
    <row r="4945" spans="1:13" x14ac:dyDescent="0.35">
      <c r="A4945" t="s">
        <v>2788</v>
      </c>
      <c r="B4945" s="1">
        <v>45196</v>
      </c>
      <c r="C4945" t="s">
        <v>78</v>
      </c>
      <c r="D4945" t="s">
        <v>144</v>
      </c>
      <c r="E4945">
        <v>7</v>
      </c>
      <c r="F4945">
        <v>2299.98</v>
      </c>
      <c r="G4945">
        <v>16099.86</v>
      </c>
      <c r="H4945" t="s">
        <v>29</v>
      </c>
      <c r="I4945" t="s">
        <v>2318</v>
      </c>
      <c r="J4945" t="s">
        <v>19</v>
      </c>
      <c r="K4945">
        <v>2023</v>
      </c>
      <c r="L4945" t="s">
        <v>6525</v>
      </c>
      <c r="M4945" t="s">
        <v>6528</v>
      </c>
    </row>
    <row r="4946" spans="1:13" x14ac:dyDescent="0.35">
      <c r="A4946" t="s">
        <v>2873</v>
      </c>
      <c r="B4946" s="1">
        <v>45412</v>
      </c>
      <c r="C4946" t="s">
        <v>78</v>
      </c>
      <c r="D4946" t="s">
        <v>144</v>
      </c>
      <c r="E4946">
        <v>9</v>
      </c>
      <c r="F4946">
        <v>2132.4699999999998</v>
      </c>
      <c r="G4946">
        <v>19192.23</v>
      </c>
      <c r="H4946" t="s">
        <v>29</v>
      </c>
      <c r="I4946" t="s">
        <v>636</v>
      </c>
      <c r="J4946" t="s">
        <v>44</v>
      </c>
      <c r="K4946">
        <v>2024</v>
      </c>
      <c r="L4946" t="s">
        <v>6527</v>
      </c>
      <c r="M4946" t="s">
        <v>6528</v>
      </c>
    </row>
    <row r="4947" spans="1:13" x14ac:dyDescent="0.35">
      <c r="A4947" t="s">
        <v>2992</v>
      </c>
      <c r="B4947" s="1">
        <v>45622</v>
      </c>
      <c r="C4947" t="s">
        <v>78</v>
      </c>
      <c r="D4947" t="s">
        <v>144</v>
      </c>
      <c r="E4947">
        <v>4</v>
      </c>
      <c r="F4947">
        <v>2025.19</v>
      </c>
      <c r="G4947">
        <v>8100.76</v>
      </c>
      <c r="H4947" t="s">
        <v>29</v>
      </c>
      <c r="I4947" t="s">
        <v>765</v>
      </c>
      <c r="J4947" t="s">
        <v>39</v>
      </c>
      <c r="K4947">
        <v>2024</v>
      </c>
      <c r="L4947" t="s">
        <v>6526</v>
      </c>
      <c r="M4947" t="s">
        <v>6528</v>
      </c>
    </row>
    <row r="4948" spans="1:13" x14ac:dyDescent="0.35">
      <c r="A4948" t="s">
        <v>3053</v>
      </c>
      <c r="B4948" s="1">
        <v>45404</v>
      </c>
      <c r="C4948" t="s">
        <v>78</v>
      </c>
      <c r="D4948" t="s">
        <v>144</v>
      </c>
      <c r="E4948">
        <v>6</v>
      </c>
      <c r="F4948">
        <v>700.18</v>
      </c>
      <c r="G4948">
        <v>4201.08</v>
      </c>
      <c r="H4948" t="s">
        <v>136</v>
      </c>
      <c r="I4948" t="s">
        <v>43</v>
      </c>
      <c r="J4948" t="s">
        <v>44</v>
      </c>
      <c r="K4948">
        <v>2024</v>
      </c>
      <c r="L4948" t="s">
        <v>6527</v>
      </c>
      <c r="M4948" t="s">
        <v>6521</v>
      </c>
    </row>
    <row r="4949" spans="1:13" x14ac:dyDescent="0.35">
      <c r="A4949" t="s">
        <v>3192</v>
      </c>
      <c r="B4949" s="1">
        <v>45152</v>
      </c>
      <c r="C4949" t="s">
        <v>78</v>
      </c>
      <c r="D4949" t="s">
        <v>144</v>
      </c>
      <c r="E4949">
        <v>9</v>
      </c>
      <c r="F4949">
        <v>2321.35</v>
      </c>
      <c r="G4949">
        <v>20892.150000000001</v>
      </c>
      <c r="H4949" t="s">
        <v>110</v>
      </c>
      <c r="I4949" t="s">
        <v>2316</v>
      </c>
      <c r="J4949" t="s">
        <v>47</v>
      </c>
      <c r="K4949">
        <v>2023</v>
      </c>
      <c r="L4949" t="s">
        <v>6530</v>
      </c>
      <c r="M4949" t="s">
        <v>6528</v>
      </c>
    </row>
    <row r="4950" spans="1:13" x14ac:dyDescent="0.35">
      <c r="A4950" t="s">
        <v>3209</v>
      </c>
      <c r="B4950" s="1">
        <v>45279</v>
      </c>
      <c r="C4950" t="s">
        <v>78</v>
      </c>
      <c r="D4950" t="s">
        <v>144</v>
      </c>
      <c r="E4950">
        <v>1</v>
      </c>
      <c r="F4950">
        <v>817.92</v>
      </c>
      <c r="G4950">
        <v>817.92</v>
      </c>
      <c r="H4950" t="s">
        <v>110</v>
      </c>
      <c r="I4950" t="s">
        <v>2128</v>
      </c>
      <c r="J4950" t="s">
        <v>47</v>
      </c>
      <c r="K4950">
        <v>2023</v>
      </c>
      <c r="L4950" t="s">
        <v>6520</v>
      </c>
      <c r="M4950" t="s">
        <v>6521</v>
      </c>
    </row>
    <row r="4951" spans="1:13" x14ac:dyDescent="0.35">
      <c r="A4951" t="s">
        <v>3248</v>
      </c>
      <c r="B4951" s="1">
        <v>44946</v>
      </c>
      <c r="C4951" t="s">
        <v>78</v>
      </c>
      <c r="D4951" t="s">
        <v>144</v>
      </c>
      <c r="E4951">
        <v>4</v>
      </c>
      <c r="F4951">
        <v>3332.4</v>
      </c>
      <c r="G4951">
        <v>13329.6</v>
      </c>
      <c r="H4951" t="s">
        <v>104</v>
      </c>
      <c r="I4951" t="s">
        <v>1211</v>
      </c>
      <c r="J4951" t="s">
        <v>39</v>
      </c>
      <c r="K4951">
        <v>2023</v>
      </c>
      <c r="L4951" t="s">
        <v>6524</v>
      </c>
      <c r="M4951" t="s">
        <v>6523</v>
      </c>
    </row>
    <row r="4952" spans="1:13" x14ac:dyDescent="0.35">
      <c r="A4952" t="s">
        <v>3320</v>
      </c>
      <c r="B4952" s="1">
        <v>45428</v>
      </c>
      <c r="C4952" t="s">
        <v>78</v>
      </c>
      <c r="D4952" t="s">
        <v>144</v>
      </c>
      <c r="E4952">
        <v>8</v>
      </c>
      <c r="F4952">
        <v>2579.67</v>
      </c>
      <c r="G4952">
        <v>20637.36</v>
      </c>
      <c r="H4952" t="s">
        <v>104</v>
      </c>
      <c r="I4952" t="s">
        <v>1133</v>
      </c>
      <c r="J4952" t="s">
        <v>44</v>
      </c>
      <c r="K4952">
        <v>2024</v>
      </c>
      <c r="L4952" t="s">
        <v>6532</v>
      </c>
      <c r="M4952" t="s">
        <v>6528</v>
      </c>
    </row>
    <row r="4953" spans="1:13" x14ac:dyDescent="0.35">
      <c r="A4953" t="s">
        <v>3326</v>
      </c>
      <c r="B4953" s="1">
        <v>45503</v>
      </c>
      <c r="C4953" t="s">
        <v>78</v>
      </c>
      <c r="D4953" t="s">
        <v>144</v>
      </c>
      <c r="E4953">
        <v>9</v>
      </c>
      <c r="F4953">
        <v>639.25</v>
      </c>
      <c r="G4953">
        <v>5753.25</v>
      </c>
      <c r="H4953" t="s">
        <v>110</v>
      </c>
      <c r="I4953" t="s">
        <v>1463</v>
      </c>
      <c r="J4953" t="s">
        <v>14</v>
      </c>
      <c r="K4953">
        <v>2024</v>
      </c>
      <c r="L4953" t="s">
        <v>6534</v>
      </c>
      <c r="M4953" t="s">
        <v>6521</v>
      </c>
    </row>
    <row r="4954" spans="1:13" x14ac:dyDescent="0.35">
      <c r="A4954" t="s">
        <v>3440</v>
      </c>
      <c r="B4954" s="1">
        <v>45434</v>
      </c>
      <c r="C4954" t="s">
        <v>78</v>
      </c>
      <c r="D4954" t="s">
        <v>144</v>
      </c>
      <c r="E4954">
        <v>9</v>
      </c>
      <c r="F4954">
        <v>530.05999999999995</v>
      </c>
      <c r="G4954">
        <v>4770.54</v>
      </c>
      <c r="H4954" t="s">
        <v>104</v>
      </c>
      <c r="I4954" t="s">
        <v>1341</v>
      </c>
      <c r="J4954" t="s">
        <v>44</v>
      </c>
      <c r="K4954">
        <v>2024</v>
      </c>
      <c r="L4954" t="s">
        <v>6532</v>
      </c>
      <c r="M4954" t="s">
        <v>6521</v>
      </c>
    </row>
    <row r="4955" spans="1:13" x14ac:dyDescent="0.35">
      <c r="A4955" t="s">
        <v>3559</v>
      </c>
      <c r="B4955" s="1">
        <v>45292</v>
      </c>
      <c r="C4955" t="s">
        <v>78</v>
      </c>
      <c r="D4955" t="s">
        <v>144</v>
      </c>
      <c r="E4955">
        <v>7</v>
      </c>
      <c r="F4955">
        <v>588.30999999999995</v>
      </c>
      <c r="G4955">
        <v>4118.17</v>
      </c>
      <c r="H4955" t="s">
        <v>104</v>
      </c>
      <c r="I4955" t="s">
        <v>2528</v>
      </c>
      <c r="J4955" t="s">
        <v>31</v>
      </c>
      <c r="K4955">
        <v>2024</v>
      </c>
      <c r="L4955" t="s">
        <v>6524</v>
      </c>
      <c r="M4955" t="s">
        <v>6521</v>
      </c>
    </row>
    <row r="4956" spans="1:13" x14ac:dyDescent="0.35">
      <c r="A4956" t="s">
        <v>3781</v>
      </c>
      <c r="B4956" s="1">
        <v>45598</v>
      </c>
      <c r="C4956" t="s">
        <v>78</v>
      </c>
      <c r="D4956" t="s">
        <v>144</v>
      </c>
      <c r="E4956">
        <v>1</v>
      </c>
      <c r="F4956">
        <v>1055.8</v>
      </c>
      <c r="G4956">
        <v>1055.8</v>
      </c>
      <c r="H4956" t="s">
        <v>110</v>
      </c>
      <c r="I4956" t="s">
        <v>794</v>
      </c>
      <c r="J4956" t="s">
        <v>31</v>
      </c>
      <c r="K4956">
        <v>2024</v>
      </c>
      <c r="L4956" t="s">
        <v>6526</v>
      </c>
      <c r="M4956" t="s">
        <v>6528</v>
      </c>
    </row>
    <row r="4957" spans="1:13" x14ac:dyDescent="0.35">
      <c r="A4957" t="s">
        <v>3812</v>
      </c>
      <c r="B4957" s="1">
        <v>45183</v>
      </c>
      <c r="C4957" t="s">
        <v>78</v>
      </c>
      <c r="D4957" t="s">
        <v>144</v>
      </c>
      <c r="E4957">
        <v>5</v>
      </c>
      <c r="F4957">
        <v>1750.44</v>
      </c>
      <c r="G4957">
        <v>8752.2000000000007</v>
      </c>
      <c r="H4957" t="s">
        <v>29</v>
      </c>
      <c r="I4957" t="s">
        <v>6536</v>
      </c>
      <c r="J4957" t="s">
        <v>47</v>
      </c>
      <c r="K4957">
        <v>2023</v>
      </c>
      <c r="L4957" t="s">
        <v>6525</v>
      </c>
      <c r="M4957" t="s">
        <v>6528</v>
      </c>
    </row>
    <row r="4958" spans="1:13" x14ac:dyDescent="0.35">
      <c r="A4958" t="s">
        <v>3942</v>
      </c>
      <c r="B4958" s="1">
        <v>45088</v>
      </c>
      <c r="C4958" t="s">
        <v>78</v>
      </c>
      <c r="D4958" t="s">
        <v>144</v>
      </c>
      <c r="E4958">
        <v>9</v>
      </c>
      <c r="F4958">
        <v>1127.03</v>
      </c>
      <c r="G4958">
        <v>10143.27</v>
      </c>
      <c r="H4958" t="s">
        <v>42</v>
      </c>
      <c r="I4958" t="s">
        <v>80</v>
      </c>
      <c r="J4958" t="s">
        <v>44</v>
      </c>
      <c r="K4958">
        <v>2023</v>
      </c>
      <c r="L4958" t="s">
        <v>6531</v>
      </c>
      <c r="M4958" t="s">
        <v>6528</v>
      </c>
    </row>
    <row r="4959" spans="1:13" x14ac:dyDescent="0.35">
      <c r="A4959" t="s">
        <v>3946</v>
      </c>
      <c r="B4959" s="1">
        <v>45141</v>
      </c>
      <c r="C4959" t="s">
        <v>78</v>
      </c>
      <c r="D4959" t="s">
        <v>144</v>
      </c>
      <c r="E4959">
        <v>5</v>
      </c>
      <c r="F4959">
        <v>2427.0500000000002</v>
      </c>
      <c r="G4959">
        <v>12135.25</v>
      </c>
      <c r="H4959" t="s">
        <v>29</v>
      </c>
      <c r="I4959" t="s">
        <v>900</v>
      </c>
      <c r="J4959" t="s">
        <v>31</v>
      </c>
      <c r="K4959">
        <v>2023</v>
      </c>
      <c r="L4959" t="s">
        <v>6530</v>
      </c>
      <c r="M4959" t="s">
        <v>6528</v>
      </c>
    </row>
    <row r="4960" spans="1:13" x14ac:dyDescent="0.35">
      <c r="A4960" t="s">
        <v>3981</v>
      </c>
      <c r="B4960" s="1">
        <v>45208</v>
      </c>
      <c r="C4960" t="s">
        <v>78</v>
      </c>
      <c r="D4960" t="s">
        <v>144</v>
      </c>
      <c r="E4960">
        <v>7</v>
      </c>
      <c r="F4960">
        <v>2558.9499999999998</v>
      </c>
      <c r="G4960">
        <v>17912.650000000001</v>
      </c>
      <c r="H4960" t="s">
        <v>136</v>
      </c>
      <c r="I4960" t="s">
        <v>321</v>
      </c>
      <c r="J4960" t="s">
        <v>44</v>
      </c>
      <c r="K4960">
        <v>2023</v>
      </c>
      <c r="L4960" t="s">
        <v>6522</v>
      </c>
      <c r="M4960" t="s">
        <v>6528</v>
      </c>
    </row>
    <row r="4961" spans="1:13" x14ac:dyDescent="0.35">
      <c r="A4961" t="s">
        <v>4002</v>
      </c>
      <c r="B4961" s="1">
        <v>45382</v>
      </c>
      <c r="C4961" t="s">
        <v>78</v>
      </c>
      <c r="D4961" t="s">
        <v>144</v>
      </c>
      <c r="E4961">
        <v>7</v>
      </c>
      <c r="F4961">
        <v>1554.13</v>
      </c>
      <c r="G4961">
        <v>10878.91</v>
      </c>
      <c r="H4961" t="s">
        <v>110</v>
      </c>
      <c r="I4961" t="s">
        <v>1595</v>
      </c>
      <c r="J4961" t="s">
        <v>31</v>
      </c>
      <c r="K4961">
        <v>2024</v>
      </c>
      <c r="L4961" t="s">
        <v>6533</v>
      </c>
      <c r="M4961" t="s">
        <v>6528</v>
      </c>
    </row>
    <row r="4962" spans="1:13" x14ac:dyDescent="0.35">
      <c r="A4962" t="s">
        <v>4049</v>
      </c>
      <c r="B4962" s="1">
        <v>45525</v>
      </c>
      <c r="C4962" t="s">
        <v>78</v>
      </c>
      <c r="D4962" t="s">
        <v>144</v>
      </c>
      <c r="E4962">
        <v>2</v>
      </c>
      <c r="F4962">
        <v>856.96</v>
      </c>
      <c r="G4962">
        <v>1713.92</v>
      </c>
      <c r="H4962" t="s">
        <v>136</v>
      </c>
      <c r="I4962" t="s">
        <v>252</v>
      </c>
      <c r="J4962" t="s">
        <v>31</v>
      </c>
      <c r="K4962">
        <v>2024</v>
      </c>
      <c r="L4962" t="s">
        <v>6530</v>
      </c>
      <c r="M4962" t="s">
        <v>6521</v>
      </c>
    </row>
    <row r="4963" spans="1:13" x14ac:dyDescent="0.35">
      <c r="A4963" t="s">
        <v>4081</v>
      </c>
      <c r="B4963" s="1">
        <v>45486</v>
      </c>
      <c r="C4963" t="s">
        <v>78</v>
      </c>
      <c r="D4963" t="s">
        <v>144</v>
      </c>
      <c r="E4963">
        <v>5</v>
      </c>
      <c r="F4963">
        <v>2842.5</v>
      </c>
      <c r="G4963">
        <v>14212.5</v>
      </c>
      <c r="H4963" t="s">
        <v>110</v>
      </c>
      <c r="I4963" t="s">
        <v>824</v>
      </c>
      <c r="J4963" t="s">
        <v>19</v>
      </c>
      <c r="K4963">
        <v>2024</v>
      </c>
      <c r="L4963" t="s">
        <v>6534</v>
      </c>
      <c r="M4963" t="s">
        <v>6528</v>
      </c>
    </row>
    <row r="4964" spans="1:13" x14ac:dyDescent="0.35">
      <c r="A4964" t="s">
        <v>4103</v>
      </c>
      <c r="B4964" s="1">
        <v>45100</v>
      </c>
      <c r="C4964" t="s">
        <v>78</v>
      </c>
      <c r="D4964" t="s">
        <v>144</v>
      </c>
      <c r="E4964">
        <v>1</v>
      </c>
      <c r="F4964">
        <v>315.23</v>
      </c>
      <c r="G4964">
        <v>315.23</v>
      </c>
      <c r="H4964" t="s">
        <v>42</v>
      </c>
      <c r="I4964" t="s">
        <v>852</v>
      </c>
      <c r="J4964" t="s">
        <v>44</v>
      </c>
      <c r="K4964">
        <v>2023</v>
      </c>
      <c r="L4964" t="s">
        <v>6531</v>
      </c>
      <c r="M4964" t="s">
        <v>6521</v>
      </c>
    </row>
    <row r="4965" spans="1:13" x14ac:dyDescent="0.35">
      <c r="A4965" t="s">
        <v>4127</v>
      </c>
      <c r="B4965" s="1">
        <v>45584</v>
      </c>
      <c r="C4965" t="s">
        <v>78</v>
      </c>
      <c r="D4965" t="s">
        <v>144</v>
      </c>
      <c r="E4965">
        <v>4</v>
      </c>
      <c r="F4965">
        <v>1989.18</v>
      </c>
      <c r="G4965">
        <v>7956.72</v>
      </c>
      <c r="H4965" t="s">
        <v>104</v>
      </c>
      <c r="I4965" t="s">
        <v>6536</v>
      </c>
      <c r="J4965" t="s">
        <v>19</v>
      </c>
      <c r="K4965">
        <v>2024</v>
      </c>
      <c r="L4965" t="s">
        <v>6522</v>
      </c>
      <c r="M4965" t="s">
        <v>6528</v>
      </c>
    </row>
    <row r="4966" spans="1:13" x14ac:dyDescent="0.35">
      <c r="A4966" t="s">
        <v>4157</v>
      </c>
      <c r="B4966" s="1">
        <v>45070</v>
      </c>
      <c r="C4966" t="s">
        <v>78</v>
      </c>
      <c r="D4966" t="s">
        <v>144</v>
      </c>
      <c r="E4966">
        <v>4</v>
      </c>
      <c r="F4966">
        <v>394.87</v>
      </c>
      <c r="G4966">
        <v>1579.48</v>
      </c>
      <c r="H4966" t="s">
        <v>136</v>
      </c>
      <c r="I4966" t="s">
        <v>1962</v>
      </c>
      <c r="J4966" t="s">
        <v>39</v>
      </c>
      <c r="K4966">
        <v>2023</v>
      </c>
      <c r="L4966" t="s">
        <v>6532</v>
      </c>
      <c r="M4966" t="s">
        <v>6521</v>
      </c>
    </row>
    <row r="4967" spans="1:13" x14ac:dyDescent="0.35">
      <c r="A4967" t="s">
        <v>4173</v>
      </c>
      <c r="B4967" s="1">
        <v>45043</v>
      </c>
      <c r="C4967" t="s">
        <v>78</v>
      </c>
      <c r="D4967" t="s">
        <v>144</v>
      </c>
      <c r="E4967">
        <v>6</v>
      </c>
      <c r="F4967">
        <v>647.78</v>
      </c>
      <c r="G4967">
        <v>3886.68</v>
      </c>
      <c r="H4967" t="s">
        <v>29</v>
      </c>
      <c r="I4967" t="s">
        <v>1403</v>
      </c>
      <c r="J4967" t="s">
        <v>39</v>
      </c>
      <c r="K4967">
        <v>2023</v>
      </c>
      <c r="L4967" t="s">
        <v>6527</v>
      </c>
      <c r="M4967" t="s">
        <v>6521</v>
      </c>
    </row>
    <row r="4968" spans="1:13" x14ac:dyDescent="0.35">
      <c r="A4968" t="s">
        <v>4297</v>
      </c>
      <c r="B4968" s="1">
        <v>45372</v>
      </c>
      <c r="C4968" t="s">
        <v>78</v>
      </c>
      <c r="D4968" t="s">
        <v>144</v>
      </c>
      <c r="E4968">
        <v>2</v>
      </c>
      <c r="F4968">
        <v>2719.23</v>
      </c>
      <c r="G4968">
        <v>5438.46</v>
      </c>
      <c r="H4968" t="s">
        <v>110</v>
      </c>
      <c r="I4968" t="s">
        <v>381</v>
      </c>
      <c r="J4968" t="s">
        <v>39</v>
      </c>
      <c r="K4968">
        <v>2024</v>
      </c>
      <c r="L4968" t="s">
        <v>6533</v>
      </c>
      <c r="M4968" t="s">
        <v>6528</v>
      </c>
    </row>
    <row r="4969" spans="1:13" x14ac:dyDescent="0.35">
      <c r="A4969" t="s">
        <v>4325</v>
      </c>
      <c r="B4969" s="1">
        <v>45072</v>
      </c>
      <c r="C4969" t="s">
        <v>78</v>
      </c>
      <c r="D4969" t="s">
        <v>144</v>
      </c>
      <c r="E4969">
        <v>2</v>
      </c>
      <c r="F4969">
        <v>863.18</v>
      </c>
      <c r="G4969">
        <v>1726.36</v>
      </c>
      <c r="H4969" t="s">
        <v>29</v>
      </c>
      <c r="I4969" t="s">
        <v>791</v>
      </c>
      <c r="J4969" t="s">
        <v>14</v>
      </c>
      <c r="K4969">
        <v>2023</v>
      </c>
      <c r="L4969" t="s">
        <v>6532</v>
      </c>
      <c r="M4969" t="s">
        <v>6521</v>
      </c>
    </row>
    <row r="4970" spans="1:13" x14ac:dyDescent="0.35">
      <c r="A4970" t="s">
        <v>4351</v>
      </c>
      <c r="B4970" s="1">
        <v>45520</v>
      </c>
      <c r="C4970" t="s">
        <v>78</v>
      </c>
      <c r="D4970" t="s">
        <v>144</v>
      </c>
      <c r="E4970">
        <v>7</v>
      </c>
      <c r="F4970">
        <v>2546.67</v>
      </c>
      <c r="G4970">
        <v>17826.689999999999</v>
      </c>
      <c r="H4970" t="s">
        <v>29</v>
      </c>
      <c r="I4970" t="s">
        <v>710</v>
      </c>
      <c r="J4970" t="s">
        <v>47</v>
      </c>
      <c r="K4970">
        <v>2024</v>
      </c>
      <c r="L4970" t="s">
        <v>6530</v>
      </c>
      <c r="M4970" t="s">
        <v>6528</v>
      </c>
    </row>
    <row r="4971" spans="1:13" x14ac:dyDescent="0.35">
      <c r="A4971" t="s">
        <v>4359</v>
      </c>
      <c r="B4971" s="1">
        <v>45557</v>
      </c>
      <c r="C4971" t="s">
        <v>78</v>
      </c>
      <c r="D4971" t="s">
        <v>144</v>
      </c>
      <c r="E4971">
        <v>2</v>
      </c>
      <c r="F4971">
        <v>336.48</v>
      </c>
      <c r="G4971">
        <v>672.96</v>
      </c>
      <c r="H4971" t="s">
        <v>104</v>
      </c>
      <c r="I4971" t="s">
        <v>23</v>
      </c>
      <c r="J4971" t="s">
        <v>6535</v>
      </c>
      <c r="K4971">
        <v>2024</v>
      </c>
      <c r="L4971" t="s">
        <v>6525</v>
      </c>
      <c r="M4971" t="s">
        <v>6521</v>
      </c>
    </row>
    <row r="4972" spans="1:13" x14ac:dyDescent="0.35">
      <c r="A4972" t="s">
        <v>4376</v>
      </c>
      <c r="B4972" s="1">
        <v>45151</v>
      </c>
      <c r="C4972" t="s">
        <v>78</v>
      </c>
      <c r="D4972" t="s">
        <v>144</v>
      </c>
      <c r="E4972">
        <v>8</v>
      </c>
      <c r="F4972">
        <v>698.29</v>
      </c>
      <c r="G4972">
        <v>5586.32</v>
      </c>
      <c r="H4972" t="s">
        <v>110</v>
      </c>
      <c r="I4972" t="s">
        <v>2582</v>
      </c>
      <c r="J4972" t="s">
        <v>31</v>
      </c>
      <c r="K4972">
        <v>2023</v>
      </c>
      <c r="L4972" t="s">
        <v>6530</v>
      </c>
      <c r="M4972" t="s">
        <v>6521</v>
      </c>
    </row>
    <row r="4973" spans="1:13" x14ac:dyDescent="0.35">
      <c r="A4973" t="s">
        <v>4396</v>
      </c>
      <c r="B4973" s="1">
        <v>45409</v>
      </c>
      <c r="C4973" t="s">
        <v>78</v>
      </c>
      <c r="D4973" t="s">
        <v>144</v>
      </c>
      <c r="E4973">
        <v>6</v>
      </c>
      <c r="F4973">
        <v>1558.25</v>
      </c>
      <c r="G4973">
        <v>9349.5</v>
      </c>
      <c r="H4973" t="s">
        <v>42</v>
      </c>
      <c r="I4973" t="s">
        <v>941</v>
      </c>
      <c r="J4973" t="s">
        <v>39</v>
      </c>
      <c r="K4973">
        <v>2024</v>
      </c>
      <c r="L4973" t="s">
        <v>6527</v>
      </c>
      <c r="M4973" t="s">
        <v>6528</v>
      </c>
    </row>
    <row r="4974" spans="1:13" x14ac:dyDescent="0.35">
      <c r="A4974" t="s">
        <v>4723</v>
      </c>
      <c r="B4974" s="1">
        <v>45323</v>
      </c>
      <c r="C4974" t="s">
        <v>78</v>
      </c>
      <c r="D4974" t="s">
        <v>144</v>
      </c>
      <c r="E4974">
        <v>7</v>
      </c>
      <c r="F4974">
        <v>1221.43</v>
      </c>
      <c r="G4974">
        <v>8550.01</v>
      </c>
      <c r="H4974" t="s">
        <v>136</v>
      </c>
      <c r="I4974" t="s">
        <v>1211</v>
      </c>
      <c r="J4974" t="s">
        <v>19</v>
      </c>
      <c r="K4974">
        <v>2024</v>
      </c>
      <c r="L4974" t="s">
        <v>6529</v>
      </c>
      <c r="M4974" t="s">
        <v>6528</v>
      </c>
    </row>
    <row r="4975" spans="1:13" x14ac:dyDescent="0.35">
      <c r="A4975" t="s">
        <v>4765</v>
      </c>
      <c r="B4975" s="1">
        <v>45657</v>
      </c>
      <c r="C4975" t="s">
        <v>78</v>
      </c>
      <c r="D4975" t="s">
        <v>144</v>
      </c>
      <c r="E4975">
        <v>5</v>
      </c>
      <c r="F4975">
        <v>2225.65</v>
      </c>
      <c r="G4975">
        <v>11128.25</v>
      </c>
      <c r="H4975" t="s">
        <v>104</v>
      </c>
      <c r="I4975" t="s">
        <v>1291</v>
      </c>
      <c r="J4975" t="s">
        <v>47</v>
      </c>
      <c r="K4975">
        <v>2024</v>
      </c>
      <c r="L4975" t="s">
        <v>6520</v>
      </c>
      <c r="M4975" t="s">
        <v>6528</v>
      </c>
    </row>
    <row r="4976" spans="1:13" x14ac:dyDescent="0.35">
      <c r="A4976" t="s">
        <v>4824</v>
      </c>
      <c r="B4976" s="1">
        <v>45588</v>
      </c>
      <c r="C4976" t="s">
        <v>78</v>
      </c>
      <c r="D4976" t="s">
        <v>144</v>
      </c>
      <c r="E4976">
        <v>7</v>
      </c>
      <c r="F4976">
        <v>3263.07</v>
      </c>
      <c r="G4976">
        <v>22841.49</v>
      </c>
      <c r="H4976" t="s">
        <v>136</v>
      </c>
      <c r="I4976" t="s">
        <v>229</v>
      </c>
      <c r="J4976" t="s">
        <v>39</v>
      </c>
      <c r="K4976">
        <v>2024</v>
      </c>
      <c r="L4976" t="s">
        <v>6522</v>
      </c>
      <c r="M4976" t="s">
        <v>6523</v>
      </c>
    </row>
    <row r="4977" spans="1:13" x14ac:dyDescent="0.35">
      <c r="A4977" t="s">
        <v>4876</v>
      </c>
      <c r="B4977" s="1">
        <v>44950</v>
      </c>
      <c r="C4977" t="s">
        <v>78</v>
      </c>
      <c r="D4977" t="s">
        <v>144</v>
      </c>
      <c r="E4977">
        <v>9</v>
      </c>
      <c r="F4977">
        <v>2443.5</v>
      </c>
      <c r="G4977">
        <v>21991.5</v>
      </c>
      <c r="H4977" t="s">
        <v>110</v>
      </c>
      <c r="I4977" t="s">
        <v>1593</v>
      </c>
      <c r="J4977" t="s">
        <v>14</v>
      </c>
      <c r="K4977">
        <v>2023</v>
      </c>
      <c r="L4977" t="s">
        <v>6524</v>
      </c>
      <c r="M4977" t="s">
        <v>6528</v>
      </c>
    </row>
    <row r="4978" spans="1:13" x14ac:dyDescent="0.35">
      <c r="A4978" t="s">
        <v>4919</v>
      </c>
      <c r="B4978" s="1">
        <v>45339</v>
      </c>
      <c r="C4978" t="s">
        <v>78</v>
      </c>
      <c r="D4978" t="s">
        <v>144</v>
      </c>
      <c r="E4978">
        <v>3</v>
      </c>
      <c r="F4978">
        <v>3297.07</v>
      </c>
      <c r="G4978">
        <v>9891.2099999999991</v>
      </c>
      <c r="H4978" t="s">
        <v>42</v>
      </c>
      <c r="I4978" t="s">
        <v>188</v>
      </c>
      <c r="J4978" t="s">
        <v>39</v>
      </c>
      <c r="K4978">
        <v>2024</v>
      </c>
      <c r="L4978" t="s">
        <v>6529</v>
      </c>
      <c r="M4978" t="s">
        <v>6523</v>
      </c>
    </row>
    <row r="4979" spans="1:13" x14ac:dyDescent="0.35">
      <c r="A4979" t="s">
        <v>4942</v>
      </c>
      <c r="B4979" s="1">
        <v>45253</v>
      </c>
      <c r="C4979" t="s">
        <v>78</v>
      </c>
      <c r="D4979" t="s">
        <v>144</v>
      </c>
      <c r="E4979">
        <v>10</v>
      </c>
      <c r="F4979">
        <v>748.77</v>
      </c>
      <c r="G4979">
        <v>7487.7</v>
      </c>
      <c r="H4979" t="s">
        <v>110</v>
      </c>
      <c r="I4979" t="s">
        <v>1652</v>
      </c>
      <c r="J4979" t="s">
        <v>47</v>
      </c>
      <c r="K4979">
        <v>2023</v>
      </c>
      <c r="L4979" t="s">
        <v>6526</v>
      </c>
      <c r="M4979" t="s">
        <v>6521</v>
      </c>
    </row>
    <row r="4980" spans="1:13" x14ac:dyDescent="0.35">
      <c r="A4980" t="s">
        <v>5008</v>
      </c>
      <c r="B4980" s="1">
        <v>45014</v>
      </c>
      <c r="C4980" t="s">
        <v>78</v>
      </c>
      <c r="D4980" t="s">
        <v>144</v>
      </c>
      <c r="E4980">
        <v>4</v>
      </c>
      <c r="F4980">
        <v>3189</v>
      </c>
      <c r="G4980">
        <v>12756</v>
      </c>
      <c r="H4980" t="s">
        <v>104</v>
      </c>
      <c r="I4980" t="s">
        <v>544</v>
      </c>
      <c r="J4980" t="s">
        <v>44</v>
      </c>
      <c r="K4980">
        <v>2023</v>
      </c>
      <c r="L4980" t="s">
        <v>6533</v>
      </c>
      <c r="M4980" t="s">
        <v>6523</v>
      </c>
    </row>
    <row r="4981" spans="1:13" x14ac:dyDescent="0.35">
      <c r="A4981" t="s">
        <v>5014</v>
      </c>
      <c r="B4981" s="1">
        <v>45031</v>
      </c>
      <c r="C4981" t="s">
        <v>78</v>
      </c>
      <c r="D4981" t="s">
        <v>144</v>
      </c>
      <c r="E4981">
        <v>2</v>
      </c>
      <c r="F4981">
        <v>2573.84</v>
      </c>
      <c r="G4981">
        <v>5147.68</v>
      </c>
      <c r="H4981" t="s">
        <v>104</v>
      </c>
      <c r="I4981" t="s">
        <v>484</v>
      </c>
      <c r="J4981" t="s">
        <v>39</v>
      </c>
      <c r="K4981">
        <v>2023</v>
      </c>
      <c r="L4981" t="s">
        <v>6527</v>
      </c>
      <c r="M4981" t="s">
        <v>6528</v>
      </c>
    </row>
    <row r="4982" spans="1:13" x14ac:dyDescent="0.35">
      <c r="A4982" t="s">
        <v>5047</v>
      </c>
      <c r="B4982" s="1">
        <v>45162</v>
      </c>
      <c r="C4982" t="s">
        <v>78</v>
      </c>
      <c r="D4982" t="s">
        <v>144</v>
      </c>
      <c r="E4982">
        <v>3</v>
      </c>
      <c r="F4982">
        <v>2551.94</v>
      </c>
      <c r="G4982">
        <v>7655.82</v>
      </c>
      <c r="H4982" t="s">
        <v>110</v>
      </c>
      <c r="I4982" t="s">
        <v>1983</v>
      </c>
      <c r="J4982" t="s">
        <v>47</v>
      </c>
      <c r="K4982">
        <v>2023</v>
      </c>
      <c r="L4982" t="s">
        <v>6530</v>
      </c>
      <c r="M4982" t="s">
        <v>6528</v>
      </c>
    </row>
    <row r="4983" spans="1:13" x14ac:dyDescent="0.35">
      <c r="A4983" t="s">
        <v>5114</v>
      </c>
      <c r="B4983" s="1">
        <v>45115</v>
      </c>
      <c r="C4983" t="s">
        <v>78</v>
      </c>
      <c r="D4983" t="s">
        <v>144</v>
      </c>
      <c r="E4983">
        <v>1</v>
      </c>
      <c r="F4983">
        <v>1649.07</v>
      </c>
      <c r="G4983">
        <v>1649.07</v>
      </c>
      <c r="H4983" t="s">
        <v>42</v>
      </c>
      <c r="I4983" t="s">
        <v>1822</v>
      </c>
      <c r="J4983" t="s">
        <v>39</v>
      </c>
      <c r="K4983">
        <v>2023</v>
      </c>
      <c r="L4983" t="s">
        <v>6534</v>
      </c>
      <c r="M4983" t="s">
        <v>6528</v>
      </c>
    </row>
    <row r="4984" spans="1:13" x14ac:dyDescent="0.35">
      <c r="A4984" t="s">
        <v>5115</v>
      </c>
      <c r="B4984" s="1">
        <v>45383</v>
      </c>
      <c r="C4984" t="s">
        <v>78</v>
      </c>
      <c r="D4984" t="s">
        <v>144</v>
      </c>
      <c r="E4984">
        <v>9</v>
      </c>
      <c r="F4984">
        <v>792</v>
      </c>
      <c r="G4984">
        <v>7128</v>
      </c>
      <c r="H4984" t="s">
        <v>136</v>
      </c>
      <c r="I4984" t="s">
        <v>429</v>
      </c>
      <c r="J4984" t="s">
        <v>19</v>
      </c>
      <c r="K4984">
        <v>2024</v>
      </c>
      <c r="L4984" t="s">
        <v>6527</v>
      </c>
      <c r="M4984" t="s">
        <v>6521</v>
      </c>
    </row>
    <row r="4985" spans="1:13" x14ac:dyDescent="0.35">
      <c r="A4985" t="s">
        <v>5167</v>
      </c>
      <c r="B4985" s="1">
        <v>45176</v>
      </c>
      <c r="C4985" t="s">
        <v>78</v>
      </c>
      <c r="D4985" t="s">
        <v>144</v>
      </c>
      <c r="E4985">
        <v>9</v>
      </c>
      <c r="F4985">
        <v>3120.54</v>
      </c>
      <c r="G4985">
        <v>28084.86</v>
      </c>
      <c r="H4985" t="s">
        <v>110</v>
      </c>
      <c r="I4985" t="s">
        <v>282</v>
      </c>
      <c r="J4985" t="s">
        <v>31</v>
      </c>
      <c r="K4985">
        <v>2023</v>
      </c>
      <c r="L4985" t="s">
        <v>6525</v>
      </c>
      <c r="M4985" t="s">
        <v>6523</v>
      </c>
    </row>
    <row r="4986" spans="1:13" x14ac:dyDescent="0.35">
      <c r="A4986" t="s">
        <v>5214</v>
      </c>
      <c r="B4986" s="1">
        <v>45533</v>
      </c>
      <c r="C4986" t="s">
        <v>78</v>
      </c>
      <c r="D4986" t="s">
        <v>144</v>
      </c>
      <c r="E4986">
        <v>10</v>
      </c>
      <c r="F4986">
        <v>1453.57</v>
      </c>
      <c r="G4986">
        <v>14535.7</v>
      </c>
      <c r="H4986" t="s">
        <v>136</v>
      </c>
      <c r="I4986" t="s">
        <v>179</v>
      </c>
      <c r="J4986" t="s">
        <v>44</v>
      </c>
      <c r="K4986">
        <v>2024</v>
      </c>
      <c r="L4986" t="s">
        <v>6530</v>
      </c>
      <c r="M4986" t="s">
        <v>6528</v>
      </c>
    </row>
    <row r="4987" spans="1:13" x14ac:dyDescent="0.35">
      <c r="A4987" t="s">
        <v>5224</v>
      </c>
      <c r="B4987" s="1">
        <v>45169</v>
      </c>
      <c r="C4987" t="s">
        <v>78</v>
      </c>
      <c r="D4987" t="s">
        <v>144</v>
      </c>
      <c r="E4987">
        <v>5</v>
      </c>
      <c r="F4987">
        <v>312.44</v>
      </c>
      <c r="G4987">
        <v>1562.2</v>
      </c>
      <c r="H4987" t="s">
        <v>42</v>
      </c>
      <c r="I4987" t="s">
        <v>1281</v>
      </c>
      <c r="J4987" t="s">
        <v>44</v>
      </c>
      <c r="K4987">
        <v>2023</v>
      </c>
      <c r="L4987" t="s">
        <v>6530</v>
      </c>
      <c r="M4987" t="s">
        <v>6521</v>
      </c>
    </row>
    <row r="4988" spans="1:13" x14ac:dyDescent="0.35">
      <c r="A4988" t="s">
        <v>5492</v>
      </c>
      <c r="B4988" s="1">
        <v>44946</v>
      </c>
      <c r="C4988" t="s">
        <v>78</v>
      </c>
      <c r="D4988" t="s">
        <v>144</v>
      </c>
      <c r="E4988">
        <v>6</v>
      </c>
      <c r="F4988">
        <v>2539.5300000000002</v>
      </c>
      <c r="G4988">
        <v>15237.18</v>
      </c>
      <c r="H4988" t="s">
        <v>104</v>
      </c>
      <c r="I4988" t="s">
        <v>398</v>
      </c>
      <c r="J4988" t="s">
        <v>31</v>
      </c>
      <c r="K4988">
        <v>2023</v>
      </c>
      <c r="L4988" t="s">
        <v>6524</v>
      </c>
      <c r="M4988" t="s">
        <v>6528</v>
      </c>
    </row>
    <row r="4989" spans="1:13" x14ac:dyDescent="0.35">
      <c r="A4989" t="s">
        <v>5566</v>
      </c>
      <c r="B4989" s="1">
        <v>45397</v>
      </c>
      <c r="C4989" t="s">
        <v>78</v>
      </c>
      <c r="D4989" t="s">
        <v>144</v>
      </c>
      <c r="E4989">
        <v>3</v>
      </c>
      <c r="F4989">
        <v>1506.61</v>
      </c>
      <c r="G4989">
        <v>4519.83</v>
      </c>
      <c r="H4989" t="s">
        <v>110</v>
      </c>
      <c r="I4989" t="s">
        <v>924</v>
      </c>
      <c r="J4989" t="s">
        <v>47</v>
      </c>
      <c r="K4989">
        <v>2024</v>
      </c>
      <c r="L4989" t="s">
        <v>6527</v>
      </c>
      <c r="M4989" t="s">
        <v>6528</v>
      </c>
    </row>
    <row r="4990" spans="1:13" x14ac:dyDescent="0.35">
      <c r="A4990" t="s">
        <v>5585</v>
      </c>
      <c r="B4990" s="1">
        <v>45172</v>
      </c>
      <c r="C4990" t="s">
        <v>78</v>
      </c>
      <c r="D4990" t="s">
        <v>144</v>
      </c>
      <c r="E4990">
        <v>2</v>
      </c>
      <c r="F4990">
        <v>2758.23</v>
      </c>
      <c r="G4990">
        <v>5516.46</v>
      </c>
      <c r="H4990" t="s">
        <v>29</v>
      </c>
      <c r="I4990" t="s">
        <v>1463</v>
      </c>
      <c r="J4990" t="s">
        <v>44</v>
      </c>
      <c r="K4990">
        <v>2023</v>
      </c>
      <c r="L4990" t="s">
        <v>6525</v>
      </c>
      <c r="M4990" t="s">
        <v>6528</v>
      </c>
    </row>
    <row r="4991" spans="1:13" x14ac:dyDescent="0.35">
      <c r="A4991" t="s">
        <v>5596</v>
      </c>
      <c r="B4991" s="1">
        <v>45144</v>
      </c>
      <c r="C4991" t="s">
        <v>78</v>
      </c>
      <c r="D4991" t="s">
        <v>144</v>
      </c>
      <c r="E4991">
        <v>2</v>
      </c>
      <c r="F4991">
        <v>1157.7</v>
      </c>
      <c r="G4991">
        <v>2315.4</v>
      </c>
      <c r="H4991" t="s">
        <v>29</v>
      </c>
      <c r="I4991" t="s">
        <v>2244</v>
      </c>
      <c r="J4991" t="s">
        <v>47</v>
      </c>
      <c r="K4991">
        <v>2023</v>
      </c>
      <c r="L4991" t="s">
        <v>6530</v>
      </c>
      <c r="M4991" t="s">
        <v>6528</v>
      </c>
    </row>
    <row r="4992" spans="1:13" x14ac:dyDescent="0.35">
      <c r="A4992" t="s">
        <v>5695</v>
      </c>
      <c r="B4992" s="1">
        <v>45523</v>
      </c>
      <c r="C4992" t="s">
        <v>78</v>
      </c>
      <c r="D4992" t="s">
        <v>144</v>
      </c>
      <c r="E4992">
        <v>1</v>
      </c>
      <c r="F4992">
        <v>2797.79</v>
      </c>
      <c r="G4992">
        <v>2797.79</v>
      </c>
      <c r="H4992" t="s">
        <v>29</v>
      </c>
      <c r="I4992" t="s">
        <v>568</v>
      </c>
      <c r="J4992" t="s">
        <v>19</v>
      </c>
      <c r="K4992">
        <v>2024</v>
      </c>
      <c r="L4992" t="s">
        <v>6530</v>
      </c>
      <c r="M4992" t="s">
        <v>6528</v>
      </c>
    </row>
    <row r="4993" spans="1:13" x14ac:dyDescent="0.35">
      <c r="A4993" t="s">
        <v>5715</v>
      </c>
      <c r="B4993" s="1">
        <v>45119</v>
      </c>
      <c r="C4993" t="s">
        <v>78</v>
      </c>
      <c r="D4993" t="s">
        <v>144</v>
      </c>
      <c r="E4993">
        <v>9</v>
      </c>
      <c r="F4993">
        <v>0</v>
      </c>
      <c r="G4993">
        <v>0</v>
      </c>
      <c r="H4993" t="s">
        <v>110</v>
      </c>
      <c r="I4993" t="s">
        <v>520</v>
      </c>
      <c r="J4993" t="s">
        <v>47</v>
      </c>
      <c r="K4993">
        <v>2023</v>
      </c>
      <c r="L4993" t="s">
        <v>6534</v>
      </c>
      <c r="M4993" t="s">
        <v>6521</v>
      </c>
    </row>
    <row r="4994" spans="1:13" x14ac:dyDescent="0.35">
      <c r="A4994" t="s">
        <v>5749</v>
      </c>
      <c r="B4994" s="1">
        <v>45350</v>
      </c>
      <c r="C4994" t="s">
        <v>78</v>
      </c>
      <c r="D4994" t="s">
        <v>144</v>
      </c>
      <c r="E4994">
        <v>3</v>
      </c>
      <c r="F4994">
        <v>3153.59</v>
      </c>
      <c r="G4994">
        <v>9460.77</v>
      </c>
      <c r="H4994" t="s">
        <v>29</v>
      </c>
      <c r="I4994" t="s">
        <v>1387</v>
      </c>
      <c r="J4994" t="s">
        <v>39</v>
      </c>
      <c r="K4994">
        <v>2024</v>
      </c>
      <c r="L4994" t="s">
        <v>6529</v>
      </c>
      <c r="M4994" t="s">
        <v>6523</v>
      </c>
    </row>
    <row r="4995" spans="1:13" x14ac:dyDescent="0.35">
      <c r="A4995" t="s">
        <v>5755</v>
      </c>
      <c r="B4995" s="1">
        <v>45346</v>
      </c>
      <c r="C4995" t="s">
        <v>78</v>
      </c>
      <c r="D4995" t="s">
        <v>144</v>
      </c>
      <c r="E4995">
        <v>4</v>
      </c>
      <c r="F4995">
        <v>993.31</v>
      </c>
      <c r="G4995">
        <v>3973.24</v>
      </c>
      <c r="H4995" t="s">
        <v>104</v>
      </c>
      <c r="I4995" t="s">
        <v>262</v>
      </c>
      <c r="J4995" t="s">
        <v>14</v>
      </c>
      <c r="K4995">
        <v>2024</v>
      </c>
      <c r="L4995" t="s">
        <v>6529</v>
      </c>
      <c r="M4995" t="s">
        <v>6521</v>
      </c>
    </row>
    <row r="4996" spans="1:13" x14ac:dyDescent="0.35">
      <c r="A4996" t="s">
        <v>5757</v>
      </c>
      <c r="B4996" s="1">
        <v>45478</v>
      </c>
      <c r="C4996" t="s">
        <v>78</v>
      </c>
      <c r="D4996" t="s">
        <v>144</v>
      </c>
      <c r="E4996">
        <v>10</v>
      </c>
      <c r="F4996">
        <v>1595.51</v>
      </c>
      <c r="G4996">
        <v>15955.1</v>
      </c>
      <c r="H4996" t="s">
        <v>104</v>
      </c>
      <c r="I4996" t="s">
        <v>1068</v>
      </c>
      <c r="J4996" t="s">
        <v>44</v>
      </c>
      <c r="K4996">
        <v>2024</v>
      </c>
      <c r="L4996" t="s">
        <v>6534</v>
      </c>
      <c r="M4996" t="s">
        <v>6528</v>
      </c>
    </row>
    <row r="4997" spans="1:13" x14ac:dyDescent="0.35">
      <c r="A4997" t="s">
        <v>5824</v>
      </c>
      <c r="B4997" s="1">
        <v>44995</v>
      </c>
      <c r="C4997" t="s">
        <v>78</v>
      </c>
      <c r="D4997" t="s">
        <v>144</v>
      </c>
      <c r="E4997">
        <v>9</v>
      </c>
      <c r="F4997">
        <v>0</v>
      </c>
      <c r="G4997">
        <v>0</v>
      </c>
      <c r="H4997" t="s">
        <v>29</v>
      </c>
      <c r="I4997" t="s">
        <v>134</v>
      </c>
      <c r="J4997" t="s">
        <v>47</v>
      </c>
      <c r="K4997">
        <v>2023</v>
      </c>
      <c r="L4997" t="s">
        <v>6533</v>
      </c>
      <c r="M4997" t="s">
        <v>6521</v>
      </c>
    </row>
    <row r="4998" spans="1:13" x14ac:dyDescent="0.35">
      <c r="A4998" t="s">
        <v>5870</v>
      </c>
      <c r="B4998" s="1">
        <v>45020</v>
      </c>
      <c r="C4998" t="s">
        <v>78</v>
      </c>
      <c r="D4998" t="s">
        <v>144</v>
      </c>
      <c r="E4998">
        <v>1</v>
      </c>
      <c r="F4998">
        <v>2295.15</v>
      </c>
      <c r="G4998">
        <v>2295.15</v>
      </c>
      <c r="H4998" t="s">
        <v>29</v>
      </c>
      <c r="I4998" t="s">
        <v>717</v>
      </c>
      <c r="J4998" t="s">
        <v>44</v>
      </c>
      <c r="K4998">
        <v>2023</v>
      </c>
      <c r="L4998" t="s">
        <v>6527</v>
      </c>
      <c r="M4998" t="s">
        <v>6528</v>
      </c>
    </row>
    <row r="4999" spans="1:13" x14ac:dyDescent="0.35">
      <c r="A4999" t="s">
        <v>5885</v>
      </c>
      <c r="B4999" s="1">
        <v>45286</v>
      </c>
      <c r="C4999" t="s">
        <v>78</v>
      </c>
      <c r="D4999" t="s">
        <v>144</v>
      </c>
      <c r="E4999">
        <v>3</v>
      </c>
      <c r="F4999">
        <v>558.55999999999995</v>
      </c>
      <c r="G4999">
        <v>1675.68</v>
      </c>
      <c r="H4999" t="s">
        <v>104</v>
      </c>
      <c r="I4999" t="s">
        <v>3484</v>
      </c>
      <c r="J4999" t="s">
        <v>31</v>
      </c>
      <c r="K4999">
        <v>2023</v>
      </c>
      <c r="L4999" t="s">
        <v>6520</v>
      </c>
      <c r="M4999" t="s">
        <v>6521</v>
      </c>
    </row>
    <row r="5000" spans="1:13" x14ac:dyDescent="0.35">
      <c r="A5000" t="s">
        <v>6003</v>
      </c>
      <c r="B5000" s="1">
        <v>44929</v>
      </c>
      <c r="C5000" t="s">
        <v>78</v>
      </c>
      <c r="D5000" t="s">
        <v>144</v>
      </c>
      <c r="E5000">
        <v>5</v>
      </c>
      <c r="F5000">
        <v>2786.47</v>
      </c>
      <c r="G5000">
        <v>13932.35</v>
      </c>
      <c r="H5000" t="s">
        <v>110</v>
      </c>
      <c r="I5000" t="s">
        <v>670</v>
      </c>
      <c r="J5000" t="s">
        <v>6535</v>
      </c>
      <c r="K5000">
        <v>2023</v>
      </c>
      <c r="L5000" t="s">
        <v>6524</v>
      </c>
      <c r="M5000" t="s">
        <v>6528</v>
      </c>
    </row>
    <row r="5001" spans="1:13" x14ac:dyDescent="0.35">
      <c r="A5001" t="s">
        <v>6025</v>
      </c>
      <c r="B5001" s="1">
        <v>45308</v>
      </c>
      <c r="C5001" t="s">
        <v>78</v>
      </c>
      <c r="D5001" t="s">
        <v>144</v>
      </c>
      <c r="E5001">
        <v>7</v>
      </c>
      <c r="F5001">
        <v>2237.85</v>
      </c>
      <c r="G5001">
        <v>15664.95</v>
      </c>
      <c r="H5001" t="s">
        <v>110</v>
      </c>
      <c r="I5001" t="s">
        <v>91</v>
      </c>
      <c r="J5001" t="s">
        <v>14</v>
      </c>
      <c r="K5001">
        <v>2024</v>
      </c>
      <c r="L5001" t="s">
        <v>6524</v>
      </c>
      <c r="M5001" t="s">
        <v>6528</v>
      </c>
    </row>
    <row r="5002" spans="1:13" x14ac:dyDescent="0.35">
      <c r="A5002" t="s">
        <v>6149</v>
      </c>
      <c r="B5002" s="1">
        <v>45235</v>
      </c>
      <c r="C5002" t="s">
        <v>78</v>
      </c>
      <c r="D5002" t="s">
        <v>144</v>
      </c>
      <c r="E5002">
        <v>9</v>
      </c>
      <c r="F5002">
        <v>1377.6</v>
      </c>
      <c r="G5002">
        <v>12398.4</v>
      </c>
      <c r="H5002" t="s">
        <v>136</v>
      </c>
      <c r="I5002" t="s">
        <v>4083</v>
      </c>
      <c r="J5002" t="s">
        <v>19</v>
      </c>
      <c r="K5002">
        <v>2023</v>
      </c>
      <c r="L5002" t="s">
        <v>6526</v>
      </c>
      <c r="M5002" t="s">
        <v>6528</v>
      </c>
    </row>
    <row r="5003" spans="1:13" x14ac:dyDescent="0.35">
      <c r="A5003" t="s">
        <v>6155</v>
      </c>
      <c r="B5003" s="1">
        <v>45073</v>
      </c>
      <c r="C5003" t="s">
        <v>78</v>
      </c>
      <c r="D5003" t="s">
        <v>144</v>
      </c>
      <c r="E5003">
        <v>1</v>
      </c>
      <c r="F5003">
        <v>1860.03</v>
      </c>
      <c r="G5003">
        <v>1860.03</v>
      </c>
      <c r="H5003" t="s">
        <v>136</v>
      </c>
      <c r="I5003" t="s">
        <v>1693</v>
      </c>
      <c r="J5003" t="s">
        <v>19</v>
      </c>
      <c r="K5003">
        <v>2023</v>
      </c>
      <c r="L5003" t="s">
        <v>6532</v>
      </c>
      <c r="M5003" t="s">
        <v>6528</v>
      </c>
    </row>
    <row r="5004" spans="1:13" x14ac:dyDescent="0.35">
      <c r="A5004" t="s">
        <v>6234</v>
      </c>
      <c r="B5004" s="1">
        <v>45485</v>
      </c>
      <c r="C5004" t="s">
        <v>78</v>
      </c>
      <c r="D5004" t="s">
        <v>144</v>
      </c>
      <c r="E5004">
        <v>8</v>
      </c>
      <c r="F5004">
        <v>1296.03</v>
      </c>
      <c r="G5004">
        <v>10368.24</v>
      </c>
      <c r="H5004" t="s">
        <v>104</v>
      </c>
      <c r="I5004" t="s">
        <v>1379</v>
      </c>
      <c r="J5004" t="s">
        <v>47</v>
      </c>
      <c r="K5004">
        <v>2024</v>
      </c>
      <c r="L5004" t="s">
        <v>6534</v>
      </c>
      <c r="M5004" t="s">
        <v>6528</v>
      </c>
    </row>
    <row r="5005" spans="1:13" x14ac:dyDescent="0.35">
      <c r="A5005" t="s">
        <v>6300</v>
      </c>
      <c r="B5005" s="1">
        <v>45179</v>
      </c>
      <c r="C5005" t="s">
        <v>78</v>
      </c>
      <c r="D5005" t="s">
        <v>144</v>
      </c>
      <c r="E5005">
        <v>8</v>
      </c>
      <c r="F5005">
        <v>1825.94</v>
      </c>
      <c r="G5005">
        <v>14607.52</v>
      </c>
      <c r="H5005" t="s">
        <v>42</v>
      </c>
      <c r="I5005" t="s">
        <v>1960</v>
      </c>
      <c r="J5005" t="s">
        <v>47</v>
      </c>
      <c r="K5005">
        <v>2023</v>
      </c>
      <c r="L5005" t="s">
        <v>6525</v>
      </c>
      <c r="M5005" t="s">
        <v>6528</v>
      </c>
    </row>
    <row r="5006" spans="1:13" x14ac:dyDescent="0.35">
      <c r="A5006" t="s">
        <v>6302</v>
      </c>
      <c r="B5006" s="1">
        <v>45595</v>
      </c>
      <c r="C5006" t="s">
        <v>78</v>
      </c>
      <c r="D5006" t="s">
        <v>144</v>
      </c>
      <c r="E5006">
        <v>8</v>
      </c>
      <c r="F5006">
        <v>0</v>
      </c>
      <c r="G5006">
        <v>0</v>
      </c>
      <c r="H5006" t="s">
        <v>110</v>
      </c>
      <c r="I5006" t="s">
        <v>1568</v>
      </c>
      <c r="J5006" t="s">
        <v>31</v>
      </c>
      <c r="K5006">
        <v>2024</v>
      </c>
      <c r="L5006" t="s">
        <v>6522</v>
      </c>
      <c r="M5006" t="s">
        <v>6521</v>
      </c>
    </row>
    <row r="5007" spans="1:13" x14ac:dyDescent="0.35">
      <c r="A5007" t="s">
        <v>6328</v>
      </c>
      <c r="B5007" s="1">
        <v>45370</v>
      </c>
      <c r="C5007" t="s">
        <v>78</v>
      </c>
      <c r="D5007" t="s">
        <v>144</v>
      </c>
      <c r="E5007">
        <v>5</v>
      </c>
      <c r="F5007">
        <v>1061.48</v>
      </c>
      <c r="G5007">
        <v>5307.4</v>
      </c>
      <c r="H5007" t="s">
        <v>29</v>
      </c>
      <c r="I5007" t="s">
        <v>229</v>
      </c>
      <c r="J5007" t="s">
        <v>19</v>
      </c>
      <c r="K5007">
        <v>2024</v>
      </c>
      <c r="L5007" t="s">
        <v>6533</v>
      </c>
      <c r="M5007" t="s">
        <v>6528</v>
      </c>
    </row>
    <row r="5008" spans="1:13" x14ac:dyDescent="0.35">
      <c r="A5008" t="s">
        <v>6379</v>
      </c>
      <c r="B5008" s="1">
        <v>45323</v>
      </c>
      <c r="C5008" t="s">
        <v>78</v>
      </c>
      <c r="D5008" t="s">
        <v>144</v>
      </c>
      <c r="E5008">
        <v>3</v>
      </c>
      <c r="F5008">
        <v>2797.73</v>
      </c>
      <c r="G5008">
        <v>8393.19</v>
      </c>
      <c r="H5008" t="s">
        <v>104</v>
      </c>
      <c r="I5008" t="s">
        <v>1474</v>
      </c>
      <c r="J5008" t="s">
        <v>44</v>
      </c>
      <c r="K5008">
        <v>2024</v>
      </c>
      <c r="L5008" t="s">
        <v>6529</v>
      </c>
      <c r="M5008" t="s">
        <v>6528</v>
      </c>
    </row>
    <row r="5009" spans="1:13" x14ac:dyDescent="0.35">
      <c r="A5009" t="s">
        <v>6393</v>
      </c>
      <c r="B5009" s="1">
        <v>45366</v>
      </c>
      <c r="C5009" t="s">
        <v>78</v>
      </c>
      <c r="D5009" t="s">
        <v>144</v>
      </c>
      <c r="E5009">
        <v>8</v>
      </c>
      <c r="F5009">
        <v>2125.71</v>
      </c>
      <c r="G5009">
        <v>17005.68</v>
      </c>
      <c r="H5009" t="s">
        <v>42</v>
      </c>
      <c r="I5009" t="s">
        <v>260</v>
      </c>
      <c r="J5009" t="s">
        <v>44</v>
      </c>
      <c r="K5009">
        <v>2024</v>
      </c>
      <c r="L5009" t="s">
        <v>6533</v>
      </c>
      <c r="M5009" t="s">
        <v>6528</v>
      </c>
    </row>
    <row r="5010" spans="1:13" x14ac:dyDescent="0.35">
      <c r="A5010" t="s">
        <v>6432</v>
      </c>
      <c r="B5010" s="1">
        <v>45297</v>
      </c>
      <c r="C5010" t="s">
        <v>78</v>
      </c>
      <c r="D5010" t="s">
        <v>144</v>
      </c>
      <c r="E5010">
        <v>3</v>
      </c>
      <c r="F5010">
        <v>1447.83</v>
      </c>
      <c r="G5010">
        <v>4343.49</v>
      </c>
      <c r="H5010" t="s">
        <v>110</v>
      </c>
      <c r="I5010" t="s">
        <v>1454</v>
      </c>
      <c r="J5010" t="s">
        <v>31</v>
      </c>
      <c r="K5010">
        <v>2024</v>
      </c>
      <c r="L5010" t="s">
        <v>6524</v>
      </c>
      <c r="M5010" t="s">
        <v>6528</v>
      </c>
    </row>
    <row r="5011" spans="1:13" x14ac:dyDescent="0.35">
      <c r="A5011" t="s">
        <v>169</v>
      </c>
      <c r="B5011" s="1">
        <v>45043</v>
      </c>
      <c r="C5011" t="s">
        <v>78</v>
      </c>
      <c r="D5011" t="s">
        <v>170</v>
      </c>
      <c r="E5011">
        <v>4</v>
      </c>
      <c r="F5011">
        <v>1481.36</v>
      </c>
      <c r="G5011">
        <v>5925.44</v>
      </c>
      <c r="H5011" t="s">
        <v>136</v>
      </c>
      <c r="I5011" t="s">
        <v>171</v>
      </c>
      <c r="J5011" t="s">
        <v>14</v>
      </c>
      <c r="K5011">
        <v>2023</v>
      </c>
      <c r="L5011" t="s">
        <v>6527</v>
      </c>
      <c r="M5011" t="s">
        <v>6528</v>
      </c>
    </row>
    <row r="5012" spans="1:13" x14ac:dyDescent="0.35">
      <c r="A5012" t="s">
        <v>313</v>
      </c>
      <c r="B5012" s="1">
        <v>45573</v>
      </c>
      <c r="C5012" t="s">
        <v>78</v>
      </c>
      <c r="D5012" t="s">
        <v>170</v>
      </c>
      <c r="E5012">
        <v>3</v>
      </c>
      <c r="F5012">
        <v>1212.4000000000001</v>
      </c>
      <c r="G5012">
        <v>3637.2</v>
      </c>
      <c r="H5012" t="s">
        <v>104</v>
      </c>
      <c r="I5012" t="s">
        <v>314</v>
      </c>
      <c r="J5012" t="s">
        <v>19</v>
      </c>
      <c r="K5012">
        <v>2024</v>
      </c>
      <c r="L5012" t="s">
        <v>6522</v>
      </c>
      <c r="M5012" t="s">
        <v>6528</v>
      </c>
    </row>
    <row r="5013" spans="1:13" x14ac:dyDescent="0.35">
      <c r="A5013" t="s">
        <v>419</v>
      </c>
      <c r="B5013" s="1">
        <v>45188</v>
      </c>
      <c r="C5013" t="s">
        <v>78</v>
      </c>
      <c r="D5013" t="s">
        <v>170</v>
      </c>
      <c r="E5013">
        <v>9</v>
      </c>
      <c r="F5013">
        <v>1813.81</v>
      </c>
      <c r="G5013">
        <v>16324.29</v>
      </c>
      <c r="H5013" t="s">
        <v>136</v>
      </c>
      <c r="I5013" t="s">
        <v>420</v>
      </c>
      <c r="J5013" t="s">
        <v>31</v>
      </c>
      <c r="K5013">
        <v>2023</v>
      </c>
      <c r="L5013" t="s">
        <v>6525</v>
      </c>
      <c r="M5013" t="s">
        <v>6528</v>
      </c>
    </row>
    <row r="5014" spans="1:13" x14ac:dyDescent="0.35">
      <c r="A5014" t="s">
        <v>588</v>
      </c>
      <c r="B5014" s="1">
        <v>45112</v>
      </c>
      <c r="C5014" t="s">
        <v>78</v>
      </c>
      <c r="D5014" t="s">
        <v>170</v>
      </c>
      <c r="E5014">
        <v>8</v>
      </c>
      <c r="F5014">
        <v>789.29</v>
      </c>
      <c r="G5014">
        <v>6314.32</v>
      </c>
      <c r="H5014" t="s">
        <v>29</v>
      </c>
      <c r="I5014" t="s">
        <v>18</v>
      </c>
      <c r="J5014" t="s">
        <v>31</v>
      </c>
      <c r="K5014">
        <v>2023</v>
      </c>
      <c r="L5014" t="s">
        <v>6534</v>
      </c>
      <c r="M5014" t="s">
        <v>6521</v>
      </c>
    </row>
    <row r="5015" spans="1:13" x14ac:dyDescent="0.35">
      <c r="A5015" t="s">
        <v>643</v>
      </c>
      <c r="B5015" s="1">
        <v>45111</v>
      </c>
      <c r="C5015" t="s">
        <v>78</v>
      </c>
      <c r="D5015" t="s">
        <v>170</v>
      </c>
      <c r="E5015">
        <v>7</v>
      </c>
      <c r="F5015">
        <v>919.27</v>
      </c>
      <c r="G5015">
        <v>6434.89</v>
      </c>
      <c r="H5015" t="s">
        <v>136</v>
      </c>
      <c r="I5015" t="s">
        <v>644</v>
      </c>
      <c r="J5015" t="s">
        <v>47</v>
      </c>
      <c r="K5015">
        <v>2023</v>
      </c>
      <c r="L5015" t="s">
        <v>6534</v>
      </c>
      <c r="M5015" t="s">
        <v>6521</v>
      </c>
    </row>
    <row r="5016" spans="1:13" x14ac:dyDescent="0.35">
      <c r="A5016" t="s">
        <v>865</v>
      </c>
      <c r="B5016" s="1">
        <v>45636</v>
      </c>
      <c r="C5016" t="s">
        <v>78</v>
      </c>
      <c r="D5016" t="s">
        <v>170</v>
      </c>
      <c r="E5016">
        <v>4</v>
      </c>
      <c r="F5016">
        <v>3244.41</v>
      </c>
      <c r="G5016">
        <v>12977.64</v>
      </c>
      <c r="H5016" t="s">
        <v>42</v>
      </c>
      <c r="I5016" t="s">
        <v>245</v>
      </c>
      <c r="J5016" t="s">
        <v>47</v>
      </c>
      <c r="K5016">
        <v>2024</v>
      </c>
      <c r="L5016" t="s">
        <v>6520</v>
      </c>
      <c r="M5016" t="s">
        <v>6523</v>
      </c>
    </row>
    <row r="5017" spans="1:13" x14ac:dyDescent="0.35">
      <c r="A5017" t="s">
        <v>975</v>
      </c>
      <c r="B5017" s="1">
        <v>45142</v>
      </c>
      <c r="C5017" t="s">
        <v>78</v>
      </c>
      <c r="D5017" t="s">
        <v>170</v>
      </c>
      <c r="E5017">
        <v>3</v>
      </c>
      <c r="F5017">
        <v>602.26</v>
      </c>
      <c r="G5017">
        <v>1806.78</v>
      </c>
      <c r="H5017" t="s">
        <v>136</v>
      </c>
      <c r="I5017" t="s">
        <v>976</v>
      </c>
      <c r="J5017" t="s">
        <v>19</v>
      </c>
      <c r="K5017">
        <v>2023</v>
      </c>
      <c r="L5017" t="s">
        <v>6530</v>
      </c>
      <c r="M5017" t="s">
        <v>6521</v>
      </c>
    </row>
    <row r="5018" spans="1:13" x14ac:dyDescent="0.35">
      <c r="A5018" t="s">
        <v>1160</v>
      </c>
      <c r="B5018" s="1">
        <v>45511</v>
      </c>
      <c r="C5018" t="s">
        <v>78</v>
      </c>
      <c r="D5018" t="s">
        <v>170</v>
      </c>
      <c r="E5018">
        <v>3</v>
      </c>
      <c r="F5018">
        <v>734.94</v>
      </c>
      <c r="G5018">
        <v>2204.8200000000002</v>
      </c>
      <c r="H5018" t="s">
        <v>110</v>
      </c>
      <c r="I5018" t="s">
        <v>648</v>
      </c>
      <c r="J5018" t="s">
        <v>47</v>
      </c>
      <c r="K5018">
        <v>2024</v>
      </c>
      <c r="L5018" t="s">
        <v>6530</v>
      </c>
      <c r="M5018" t="s">
        <v>6521</v>
      </c>
    </row>
    <row r="5019" spans="1:13" x14ac:dyDescent="0.35">
      <c r="A5019" t="s">
        <v>1215</v>
      </c>
      <c r="B5019" s="1">
        <v>45087</v>
      </c>
      <c r="C5019" t="s">
        <v>78</v>
      </c>
      <c r="D5019" t="s">
        <v>170</v>
      </c>
      <c r="E5019">
        <v>5</v>
      </c>
      <c r="F5019">
        <v>3101.09</v>
      </c>
      <c r="G5019">
        <v>15505.45</v>
      </c>
      <c r="H5019" t="s">
        <v>29</v>
      </c>
      <c r="I5019" t="s">
        <v>282</v>
      </c>
      <c r="J5019" t="s">
        <v>19</v>
      </c>
      <c r="K5019">
        <v>2023</v>
      </c>
      <c r="L5019" t="s">
        <v>6531</v>
      </c>
      <c r="M5019" t="s">
        <v>6523</v>
      </c>
    </row>
    <row r="5020" spans="1:13" x14ac:dyDescent="0.35">
      <c r="A5020" t="s">
        <v>1284</v>
      </c>
      <c r="B5020" s="1">
        <v>45216</v>
      </c>
      <c r="C5020" t="s">
        <v>78</v>
      </c>
      <c r="D5020" t="s">
        <v>170</v>
      </c>
      <c r="E5020">
        <v>9</v>
      </c>
      <c r="F5020">
        <v>2877.67</v>
      </c>
      <c r="G5020">
        <v>25899.03</v>
      </c>
      <c r="H5020" t="s">
        <v>42</v>
      </c>
      <c r="I5020" t="s">
        <v>192</v>
      </c>
      <c r="J5020" t="s">
        <v>14</v>
      </c>
      <c r="K5020">
        <v>2023</v>
      </c>
      <c r="L5020" t="s">
        <v>6522</v>
      </c>
      <c r="M5020" t="s">
        <v>6528</v>
      </c>
    </row>
    <row r="5021" spans="1:13" x14ac:dyDescent="0.35">
      <c r="A5021" t="s">
        <v>1383</v>
      </c>
      <c r="B5021" s="1">
        <v>45394</v>
      </c>
      <c r="C5021" t="s">
        <v>78</v>
      </c>
      <c r="D5021" t="s">
        <v>170</v>
      </c>
      <c r="E5021">
        <v>2</v>
      </c>
      <c r="F5021">
        <v>2150.0300000000002</v>
      </c>
      <c r="G5021">
        <v>4300.0600000000004</v>
      </c>
      <c r="H5021" t="s">
        <v>136</v>
      </c>
      <c r="I5021" t="s">
        <v>1384</v>
      </c>
      <c r="J5021" t="s">
        <v>39</v>
      </c>
      <c r="K5021">
        <v>2024</v>
      </c>
      <c r="L5021" t="s">
        <v>6527</v>
      </c>
      <c r="M5021" t="s">
        <v>6528</v>
      </c>
    </row>
    <row r="5022" spans="1:13" x14ac:dyDescent="0.35">
      <c r="A5022" t="s">
        <v>1391</v>
      </c>
      <c r="B5022" s="1">
        <v>45452</v>
      </c>
      <c r="C5022" t="s">
        <v>78</v>
      </c>
      <c r="D5022" t="s">
        <v>170</v>
      </c>
      <c r="E5022">
        <v>4</v>
      </c>
      <c r="F5022">
        <v>998.76</v>
      </c>
      <c r="G5022">
        <v>3995.04</v>
      </c>
      <c r="H5022" t="s">
        <v>29</v>
      </c>
      <c r="I5022" t="s">
        <v>325</v>
      </c>
      <c r="J5022" t="s">
        <v>14</v>
      </c>
      <c r="K5022">
        <v>2024</v>
      </c>
      <c r="L5022" t="s">
        <v>6531</v>
      </c>
      <c r="M5022" t="s">
        <v>6521</v>
      </c>
    </row>
    <row r="5023" spans="1:13" x14ac:dyDescent="0.35">
      <c r="A5023" t="s">
        <v>1422</v>
      </c>
      <c r="B5023" s="1">
        <v>45420</v>
      </c>
      <c r="C5023" t="s">
        <v>78</v>
      </c>
      <c r="D5023" t="s">
        <v>170</v>
      </c>
      <c r="E5023">
        <v>2</v>
      </c>
      <c r="F5023">
        <v>3373.93</v>
      </c>
      <c r="G5023">
        <v>6747.86</v>
      </c>
      <c r="H5023" t="s">
        <v>42</v>
      </c>
      <c r="I5023" t="s">
        <v>381</v>
      </c>
      <c r="J5023" t="s">
        <v>14</v>
      </c>
      <c r="K5023">
        <v>2024</v>
      </c>
      <c r="L5023" t="s">
        <v>6532</v>
      </c>
      <c r="M5023" t="s">
        <v>6523</v>
      </c>
    </row>
    <row r="5024" spans="1:13" x14ac:dyDescent="0.35">
      <c r="A5024" t="s">
        <v>1434</v>
      </c>
      <c r="B5024" s="1">
        <v>45160</v>
      </c>
      <c r="C5024" t="s">
        <v>78</v>
      </c>
      <c r="D5024" t="s">
        <v>170</v>
      </c>
      <c r="E5024">
        <v>8</v>
      </c>
      <c r="F5024">
        <v>2879.71</v>
      </c>
      <c r="G5024">
        <v>23037.68</v>
      </c>
      <c r="H5024" t="s">
        <v>29</v>
      </c>
      <c r="I5024" t="s">
        <v>1435</v>
      </c>
      <c r="J5024" t="s">
        <v>19</v>
      </c>
      <c r="K5024">
        <v>2023</v>
      </c>
      <c r="L5024" t="s">
        <v>6530</v>
      </c>
      <c r="M5024" t="s">
        <v>6528</v>
      </c>
    </row>
    <row r="5025" spans="1:13" x14ac:dyDescent="0.35">
      <c r="A5025" t="s">
        <v>1450</v>
      </c>
      <c r="B5025" s="1">
        <v>45427</v>
      </c>
      <c r="C5025" t="s">
        <v>78</v>
      </c>
      <c r="D5025" t="s">
        <v>170</v>
      </c>
      <c r="E5025">
        <v>7</v>
      </c>
      <c r="F5025">
        <v>2916.82</v>
      </c>
      <c r="G5025">
        <v>20417.740000000002</v>
      </c>
      <c r="H5025" t="s">
        <v>42</v>
      </c>
      <c r="I5025" t="s">
        <v>791</v>
      </c>
      <c r="J5025" t="s">
        <v>39</v>
      </c>
      <c r="K5025">
        <v>2024</v>
      </c>
      <c r="L5025" t="s">
        <v>6532</v>
      </c>
      <c r="M5025" t="s">
        <v>6528</v>
      </c>
    </row>
    <row r="5026" spans="1:13" x14ac:dyDescent="0.35">
      <c r="A5026" t="s">
        <v>1470</v>
      </c>
      <c r="B5026" s="1">
        <v>45119</v>
      </c>
      <c r="C5026" t="s">
        <v>78</v>
      </c>
      <c r="D5026" t="s">
        <v>170</v>
      </c>
      <c r="E5026">
        <v>1</v>
      </c>
      <c r="F5026">
        <v>2182.0100000000002</v>
      </c>
      <c r="G5026">
        <v>2182.0100000000002</v>
      </c>
      <c r="H5026" t="s">
        <v>104</v>
      </c>
      <c r="I5026" t="s">
        <v>468</v>
      </c>
      <c r="J5026" t="s">
        <v>47</v>
      </c>
      <c r="K5026">
        <v>2023</v>
      </c>
      <c r="L5026" t="s">
        <v>6534</v>
      </c>
      <c r="M5026" t="s">
        <v>6528</v>
      </c>
    </row>
    <row r="5027" spans="1:13" x14ac:dyDescent="0.35">
      <c r="A5027" t="s">
        <v>1484</v>
      </c>
      <c r="B5027" s="1">
        <v>45429</v>
      </c>
      <c r="C5027" t="s">
        <v>78</v>
      </c>
      <c r="D5027" t="s">
        <v>170</v>
      </c>
      <c r="E5027">
        <v>4</v>
      </c>
      <c r="F5027">
        <v>2560.6999999999998</v>
      </c>
      <c r="G5027">
        <v>10242.799999999999</v>
      </c>
      <c r="H5027" t="s">
        <v>136</v>
      </c>
      <c r="I5027" t="s">
        <v>1485</v>
      </c>
      <c r="J5027" t="s">
        <v>31</v>
      </c>
      <c r="K5027">
        <v>2024</v>
      </c>
      <c r="L5027" t="s">
        <v>6532</v>
      </c>
      <c r="M5027" t="s">
        <v>6528</v>
      </c>
    </row>
    <row r="5028" spans="1:13" x14ac:dyDescent="0.35">
      <c r="A5028" t="s">
        <v>1511</v>
      </c>
      <c r="B5028" s="1">
        <v>45073</v>
      </c>
      <c r="C5028" t="s">
        <v>78</v>
      </c>
      <c r="D5028" t="s">
        <v>170</v>
      </c>
      <c r="E5028">
        <v>8</v>
      </c>
      <c r="F5028">
        <v>2857.92</v>
      </c>
      <c r="G5028">
        <v>22863.360000000001</v>
      </c>
      <c r="H5028" t="s">
        <v>104</v>
      </c>
      <c r="I5028" t="s">
        <v>1146</v>
      </c>
      <c r="J5028" t="s">
        <v>44</v>
      </c>
      <c r="K5028">
        <v>2023</v>
      </c>
      <c r="L5028" t="s">
        <v>6532</v>
      </c>
      <c r="M5028" t="s">
        <v>6528</v>
      </c>
    </row>
    <row r="5029" spans="1:13" x14ac:dyDescent="0.35">
      <c r="A5029" t="s">
        <v>1770</v>
      </c>
      <c r="B5029" s="1">
        <v>44990</v>
      </c>
      <c r="C5029" t="s">
        <v>78</v>
      </c>
      <c r="D5029" t="s">
        <v>170</v>
      </c>
      <c r="E5029">
        <v>5</v>
      </c>
      <c r="F5029">
        <v>1787.62</v>
      </c>
      <c r="G5029">
        <v>8938.1</v>
      </c>
      <c r="H5029" t="s">
        <v>42</v>
      </c>
      <c r="I5029" t="s">
        <v>1593</v>
      </c>
      <c r="J5029" t="s">
        <v>31</v>
      </c>
      <c r="K5029">
        <v>2023</v>
      </c>
      <c r="L5029" t="s">
        <v>6533</v>
      </c>
      <c r="M5029" t="s">
        <v>6528</v>
      </c>
    </row>
    <row r="5030" spans="1:13" x14ac:dyDescent="0.35">
      <c r="A5030" t="s">
        <v>1833</v>
      </c>
      <c r="B5030" s="1">
        <v>45567</v>
      </c>
      <c r="C5030" t="s">
        <v>78</v>
      </c>
      <c r="D5030" t="s">
        <v>170</v>
      </c>
      <c r="E5030">
        <v>5</v>
      </c>
      <c r="F5030">
        <v>1101.81</v>
      </c>
      <c r="G5030">
        <v>5509.05</v>
      </c>
      <c r="H5030" t="s">
        <v>42</v>
      </c>
      <c r="I5030" t="s">
        <v>51</v>
      </c>
      <c r="J5030" t="s">
        <v>31</v>
      </c>
      <c r="K5030">
        <v>2024</v>
      </c>
      <c r="L5030" t="s">
        <v>6522</v>
      </c>
      <c r="M5030" t="s">
        <v>6528</v>
      </c>
    </row>
    <row r="5031" spans="1:13" x14ac:dyDescent="0.35">
      <c r="A5031" t="s">
        <v>1908</v>
      </c>
      <c r="B5031" s="1">
        <v>45308</v>
      </c>
      <c r="C5031" t="s">
        <v>78</v>
      </c>
      <c r="D5031" t="s">
        <v>170</v>
      </c>
      <c r="E5031">
        <v>4</v>
      </c>
      <c r="F5031">
        <v>2551.98</v>
      </c>
      <c r="G5031">
        <v>10207.92</v>
      </c>
      <c r="H5031" t="s">
        <v>136</v>
      </c>
      <c r="I5031" t="s">
        <v>522</v>
      </c>
      <c r="J5031" t="s">
        <v>14</v>
      </c>
      <c r="K5031">
        <v>2024</v>
      </c>
      <c r="L5031" t="s">
        <v>6524</v>
      </c>
      <c r="M5031" t="s">
        <v>6528</v>
      </c>
    </row>
    <row r="5032" spans="1:13" x14ac:dyDescent="0.35">
      <c r="A5032" t="s">
        <v>2001</v>
      </c>
      <c r="B5032" s="1">
        <v>45052</v>
      </c>
      <c r="C5032" t="s">
        <v>78</v>
      </c>
      <c r="D5032" t="s">
        <v>170</v>
      </c>
      <c r="E5032">
        <v>4</v>
      </c>
      <c r="F5032">
        <v>3466.92</v>
      </c>
      <c r="G5032">
        <v>13867.68</v>
      </c>
      <c r="H5032" t="s">
        <v>104</v>
      </c>
      <c r="I5032" t="s">
        <v>2002</v>
      </c>
      <c r="J5032" t="s">
        <v>19</v>
      </c>
      <c r="K5032">
        <v>2023</v>
      </c>
      <c r="L5032" t="s">
        <v>6532</v>
      </c>
      <c r="M5032" t="s">
        <v>6523</v>
      </c>
    </row>
    <row r="5033" spans="1:13" x14ac:dyDescent="0.35">
      <c r="A5033" t="s">
        <v>2043</v>
      </c>
      <c r="B5033" s="1">
        <v>45410</v>
      </c>
      <c r="C5033" t="s">
        <v>78</v>
      </c>
      <c r="D5033" t="s">
        <v>170</v>
      </c>
      <c r="E5033">
        <v>3</v>
      </c>
      <c r="F5033">
        <v>1930.34</v>
      </c>
      <c r="G5033">
        <v>5791.02</v>
      </c>
      <c r="H5033" t="s">
        <v>104</v>
      </c>
      <c r="I5033" t="s">
        <v>1257</v>
      </c>
      <c r="J5033" t="s">
        <v>47</v>
      </c>
      <c r="K5033">
        <v>2024</v>
      </c>
      <c r="L5033" t="s">
        <v>6527</v>
      </c>
      <c r="M5033" t="s">
        <v>6528</v>
      </c>
    </row>
    <row r="5034" spans="1:13" x14ac:dyDescent="0.35">
      <c r="A5034" t="s">
        <v>2055</v>
      </c>
      <c r="B5034" s="1">
        <v>45472</v>
      </c>
      <c r="C5034" t="s">
        <v>78</v>
      </c>
      <c r="D5034" t="s">
        <v>170</v>
      </c>
      <c r="E5034">
        <v>1</v>
      </c>
      <c r="F5034">
        <v>1672.24</v>
      </c>
      <c r="G5034">
        <v>1672.24</v>
      </c>
      <c r="H5034" t="s">
        <v>42</v>
      </c>
      <c r="I5034" t="s">
        <v>293</v>
      </c>
      <c r="J5034" t="s">
        <v>19</v>
      </c>
      <c r="K5034">
        <v>2024</v>
      </c>
      <c r="L5034" t="s">
        <v>6531</v>
      </c>
      <c r="M5034" t="s">
        <v>6528</v>
      </c>
    </row>
    <row r="5035" spans="1:13" x14ac:dyDescent="0.35">
      <c r="A5035" t="s">
        <v>2056</v>
      </c>
      <c r="B5035" s="1">
        <v>45457</v>
      </c>
      <c r="C5035" t="s">
        <v>78</v>
      </c>
      <c r="D5035" t="s">
        <v>170</v>
      </c>
      <c r="E5035">
        <v>1</v>
      </c>
      <c r="F5035">
        <v>833.68</v>
      </c>
      <c r="G5035">
        <v>833.68</v>
      </c>
      <c r="H5035" t="s">
        <v>29</v>
      </c>
      <c r="I5035" t="s">
        <v>2057</v>
      </c>
      <c r="J5035" t="s">
        <v>39</v>
      </c>
      <c r="K5035">
        <v>2024</v>
      </c>
      <c r="L5035" t="s">
        <v>6531</v>
      </c>
      <c r="M5035" t="s">
        <v>6521</v>
      </c>
    </row>
    <row r="5036" spans="1:13" x14ac:dyDescent="0.35">
      <c r="A5036" t="s">
        <v>2058</v>
      </c>
      <c r="B5036" s="1">
        <v>45251</v>
      </c>
      <c r="C5036" t="s">
        <v>78</v>
      </c>
      <c r="D5036" t="s">
        <v>170</v>
      </c>
      <c r="E5036">
        <v>2</v>
      </c>
      <c r="F5036">
        <v>3274.32</v>
      </c>
      <c r="G5036">
        <v>6548.64</v>
      </c>
      <c r="H5036" t="s">
        <v>42</v>
      </c>
      <c r="I5036" t="s">
        <v>1558</v>
      </c>
      <c r="J5036" t="s">
        <v>14</v>
      </c>
      <c r="K5036">
        <v>2023</v>
      </c>
      <c r="L5036" t="s">
        <v>6526</v>
      </c>
      <c r="M5036" t="s">
        <v>6523</v>
      </c>
    </row>
    <row r="5037" spans="1:13" x14ac:dyDescent="0.35">
      <c r="A5037" t="s">
        <v>2098</v>
      </c>
      <c r="B5037" s="1">
        <v>45149</v>
      </c>
      <c r="C5037" t="s">
        <v>78</v>
      </c>
      <c r="D5037" t="s">
        <v>170</v>
      </c>
      <c r="E5037">
        <v>5</v>
      </c>
      <c r="F5037">
        <v>3238.11</v>
      </c>
      <c r="G5037">
        <v>16190.55</v>
      </c>
      <c r="H5037" t="s">
        <v>136</v>
      </c>
      <c r="I5037" t="s">
        <v>2099</v>
      </c>
      <c r="J5037" t="s">
        <v>19</v>
      </c>
      <c r="K5037">
        <v>2023</v>
      </c>
      <c r="L5037" t="s">
        <v>6530</v>
      </c>
      <c r="M5037" t="s">
        <v>6523</v>
      </c>
    </row>
    <row r="5038" spans="1:13" x14ac:dyDescent="0.35">
      <c r="A5038" t="s">
        <v>2108</v>
      </c>
      <c r="B5038" s="1">
        <v>45249</v>
      </c>
      <c r="C5038" t="s">
        <v>78</v>
      </c>
      <c r="D5038" t="s">
        <v>170</v>
      </c>
      <c r="E5038">
        <v>1</v>
      </c>
      <c r="F5038">
        <v>1418.51</v>
      </c>
      <c r="G5038">
        <v>1418.51</v>
      </c>
      <c r="H5038" t="s">
        <v>42</v>
      </c>
      <c r="I5038" t="s">
        <v>1544</v>
      </c>
      <c r="J5038" t="s">
        <v>39</v>
      </c>
      <c r="K5038">
        <v>2023</v>
      </c>
      <c r="L5038" t="s">
        <v>6526</v>
      </c>
      <c r="M5038" t="s">
        <v>6528</v>
      </c>
    </row>
    <row r="5039" spans="1:13" x14ac:dyDescent="0.35">
      <c r="A5039" t="s">
        <v>2136</v>
      </c>
      <c r="B5039" s="1">
        <v>45417</v>
      </c>
      <c r="C5039" t="s">
        <v>78</v>
      </c>
      <c r="D5039" t="s">
        <v>170</v>
      </c>
      <c r="E5039">
        <v>1</v>
      </c>
      <c r="F5039">
        <v>1886.88</v>
      </c>
      <c r="G5039">
        <v>1886.88</v>
      </c>
      <c r="H5039" t="s">
        <v>110</v>
      </c>
      <c r="I5039" t="s">
        <v>134</v>
      </c>
      <c r="J5039" t="s">
        <v>31</v>
      </c>
      <c r="K5039">
        <v>2024</v>
      </c>
      <c r="L5039" t="s">
        <v>6532</v>
      </c>
      <c r="M5039" t="s">
        <v>6528</v>
      </c>
    </row>
    <row r="5040" spans="1:13" x14ac:dyDescent="0.35">
      <c r="A5040" t="s">
        <v>2153</v>
      </c>
      <c r="B5040" s="1">
        <v>45602</v>
      </c>
      <c r="C5040" t="s">
        <v>78</v>
      </c>
      <c r="D5040" t="s">
        <v>170</v>
      </c>
      <c r="E5040">
        <v>4</v>
      </c>
      <c r="F5040">
        <v>1267.6400000000001</v>
      </c>
      <c r="G5040">
        <v>5070.5600000000004</v>
      </c>
      <c r="H5040" t="s">
        <v>104</v>
      </c>
      <c r="I5040" t="s">
        <v>1336</v>
      </c>
      <c r="J5040" t="s">
        <v>31</v>
      </c>
      <c r="K5040">
        <v>2024</v>
      </c>
      <c r="L5040" t="s">
        <v>6526</v>
      </c>
      <c r="M5040" t="s">
        <v>6528</v>
      </c>
    </row>
    <row r="5041" spans="1:13" x14ac:dyDescent="0.35">
      <c r="A5041" t="s">
        <v>2171</v>
      </c>
      <c r="B5041" s="1">
        <v>45203</v>
      </c>
      <c r="C5041" t="s">
        <v>78</v>
      </c>
      <c r="D5041" t="s">
        <v>170</v>
      </c>
      <c r="E5041">
        <v>1</v>
      </c>
      <c r="F5041">
        <v>1417.91</v>
      </c>
      <c r="G5041">
        <v>1417.91</v>
      </c>
      <c r="H5041" t="s">
        <v>29</v>
      </c>
      <c r="I5041" t="s">
        <v>2067</v>
      </c>
      <c r="J5041" t="s">
        <v>39</v>
      </c>
      <c r="K5041">
        <v>2023</v>
      </c>
      <c r="L5041" t="s">
        <v>6522</v>
      </c>
      <c r="M5041" t="s">
        <v>6528</v>
      </c>
    </row>
    <row r="5042" spans="1:13" x14ac:dyDescent="0.35">
      <c r="A5042" t="s">
        <v>2173</v>
      </c>
      <c r="B5042" s="1">
        <v>45326</v>
      </c>
      <c r="C5042" t="s">
        <v>78</v>
      </c>
      <c r="D5042" t="s">
        <v>170</v>
      </c>
      <c r="E5042">
        <v>1</v>
      </c>
      <c r="F5042">
        <v>1806.69</v>
      </c>
      <c r="G5042">
        <v>1806.69</v>
      </c>
      <c r="H5042" t="s">
        <v>29</v>
      </c>
      <c r="I5042" t="s">
        <v>2174</v>
      </c>
      <c r="J5042" t="s">
        <v>44</v>
      </c>
      <c r="K5042">
        <v>2024</v>
      </c>
      <c r="L5042" t="s">
        <v>6529</v>
      </c>
      <c r="M5042" t="s">
        <v>6528</v>
      </c>
    </row>
    <row r="5043" spans="1:13" x14ac:dyDescent="0.35">
      <c r="A5043" t="s">
        <v>2198</v>
      </c>
      <c r="B5043" s="1">
        <v>45038</v>
      </c>
      <c r="C5043" t="s">
        <v>78</v>
      </c>
      <c r="D5043" t="s">
        <v>170</v>
      </c>
      <c r="E5043">
        <v>9</v>
      </c>
      <c r="F5043">
        <v>806.22</v>
      </c>
      <c r="G5043">
        <v>7255.98</v>
      </c>
      <c r="H5043" t="s">
        <v>42</v>
      </c>
      <c r="I5043" t="s">
        <v>209</v>
      </c>
      <c r="J5043" t="s">
        <v>14</v>
      </c>
      <c r="K5043">
        <v>2023</v>
      </c>
      <c r="L5043" t="s">
        <v>6527</v>
      </c>
      <c r="M5043" t="s">
        <v>6521</v>
      </c>
    </row>
    <row r="5044" spans="1:13" x14ac:dyDescent="0.35">
      <c r="A5044" t="s">
        <v>2237</v>
      </c>
      <c r="B5044" s="1">
        <v>45108</v>
      </c>
      <c r="C5044" t="s">
        <v>78</v>
      </c>
      <c r="D5044" t="s">
        <v>170</v>
      </c>
      <c r="E5044">
        <v>7</v>
      </c>
      <c r="F5044">
        <v>3434.83</v>
      </c>
      <c r="G5044">
        <v>24043.81</v>
      </c>
      <c r="H5044" t="s">
        <v>104</v>
      </c>
      <c r="I5044" t="s">
        <v>2057</v>
      </c>
      <c r="J5044" t="s">
        <v>44</v>
      </c>
      <c r="K5044">
        <v>2023</v>
      </c>
      <c r="L5044" t="s">
        <v>6534</v>
      </c>
      <c r="M5044" t="s">
        <v>6523</v>
      </c>
    </row>
    <row r="5045" spans="1:13" x14ac:dyDescent="0.35">
      <c r="A5045" t="s">
        <v>2239</v>
      </c>
      <c r="B5045" s="1">
        <v>45542</v>
      </c>
      <c r="C5045" t="s">
        <v>78</v>
      </c>
      <c r="D5045" t="s">
        <v>170</v>
      </c>
      <c r="E5045">
        <v>9</v>
      </c>
      <c r="F5045">
        <v>456.26</v>
      </c>
      <c r="G5045">
        <v>4106.34</v>
      </c>
      <c r="H5045" t="s">
        <v>110</v>
      </c>
      <c r="I5045" t="s">
        <v>833</v>
      </c>
      <c r="J5045" t="s">
        <v>19</v>
      </c>
      <c r="K5045">
        <v>2024</v>
      </c>
      <c r="L5045" t="s">
        <v>6525</v>
      </c>
      <c r="M5045" t="s">
        <v>6521</v>
      </c>
    </row>
    <row r="5046" spans="1:13" x14ac:dyDescent="0.35">
      <c r="A5046" t="s">
        <v>2245</v>
      </c>
      <c r="B5046" s="1">
        <v>45310</v>
      </c>
      <c r="C5046" t="s">
        <v>78</v>
      </c>
      <c r="D5046" t="s">
        <v>170</v>
      </c>
      <c r="E5046">
        <v>4</v>
      </c>
      <c r="F5046">
        <v>767.62</v>
      </c>
      <c r="G5046">
        <v>3070.48</v>
      </c>
      <c r="H5046" t="s">
        <v>29</v>
      </c>
      <c r="I5046" t="s">
        <v>383</v>
      </c>
      <c r="J5046" t="s">
        <v>47</v>
      </c>
      <c r="K5046">
        <v>2024</v>
      </c>
      <c r="L5046" t="s">
        <v>6524</v>
      </c>
      <c r="M5046" t="s">
        <v>6521</v>
      </c>
    </row>
    <row r="5047" spans="1:13" x14ac:dyDescent="0.35">
      <c r="A5047" t="s">
        <v>2283</v>
      </c>
      <c r="B5047" s="1">
        <v>45251</v>
      </c>
      <c r="C5047" t="s">
        <v>78</v>
      </c>
      <c r="D5047" t="s">
        <v>170</v>
      </c>
      <c r="E5047">
        <v>3</v>
      </c>
      <c r="F5047">
        <v>2640.33</v>
      </c>
      <c r="G5047">
        <v>7920.99</v>
      </c>
      <c r="H5047" t="s">
        <v>136</v>
      </c>
      <c r="I5047" t="s">
        <v>1093</v>
      </c>
      <c r="J5047" t="s">
        <v>19</v>
      </c>
      <c r="K5047">
        <v>2023</v>
      </c>
      <c r="L5047" t="s">
        <v>6526</v>
      </c>
      <c r="M5047" t="s">
        <v>6528</v>
      </c>
    </row>
    <row r="5048" spans="1:13" x14ac:dyDescent="0.35">
      <c r="A5048" t="s">
        <v>2340</v>
      </c>
      <c r="B5048" s="1">
        <v>45612</v>
      </c>
      <c r="C5048" t="s">
        <v>78</v>
      </c>
      <c r="D5048" t="s">
        <v>170</v>
      </c>
      <c r="E5048">
        <v>5</v>
      </c>
      <c r="F5048">
        <v>364.75</v>
      </c>
      <c r="G5048">
        <v>1823.75</v>
      </c>
      <c r="H5048" t="s">
        <v>42</v>
      </c>
      <c r="I5048" t="s">
        <v>1403</v>
      </c>
      <c r="J5048" t="s">
        <v>14</v>
      </c>
      <c r="K5048">
        <v>2024</v>
      </c>
      <c r="L5048" t="s">
        <v>6526</v>
      </c>
      <c r="M5048" t="s">
        <v>6521</v>
      </c>
    </row>
    <row r="5049" spans="1:13" x14ac:dyDescent="0.35">
      <c r="A5049" t="s">
        <v>2350</v>
      </c>
      <c r="B5049" s="1">
        <v>45165</v>
      </c>
      <c r="C5049" t="s">
        <v>78</v>
      </c>
      <c r="D5049" t="s">
        <v>170</v>
      </c>
      <c r="E5049">
        <v>4</v>
      </c>
      <c r="F5049">
        <v>909.32</v>
      </c>
      <c r="G5049">
        <v>3637.28</v>
      </c>
      <c r="H5049" t="s">
        <v>29</v>
      </c>
      <c r="I5049" t="s">
        <v>563</v>
      </c>
      <c r="J5049" t="s">
        <v>19</v>
      </c>
      <c r="K5049">
        <v>2023</v>
      </c>
      <c r="L5049" t="s">
        <v>6530</v>
      </c>
      <c r="M5049" t="s">
        <v>6521</v>
      </c>
    </row>
    <row r="5050" spans="1:13" x14ac:dyDescent="0.35">
      <c r="A5050" t="s">
        <v>2403</v>
      </c>
      <c r="B5050" s="1">
        <v>44986</v>
      </c>
      <c r="C5050" t="s">
        <v>78</v>
      </c>
      <c r="D5050" t="s">
        <v>170</v>
      </c>
      <c r="E5050">
        <v>10</v>
      </c>
      <c r="F5050">
        <v>2789.93</v>
      </c>
      <c r="G5050">
        <v>27899.3</v>
      </c>
      <c r="H5050" t="s">
        <v>29</v>
      </c>
      <c r="I5050" t="s">
        <v>2128</v>
      </c>
      <c r="J5050" t="s">
        <v>14</v>
      </c>
      <c r="K5050">
        <v>2023</v>
      </c>
      <c r="L5050" t="s">
        <v>6533</v>
      </c>
      <c r="M5050" t="s">
        <v>6528</v>
      </c>
    </row>
    <row r="5051" spans="1:13" x14ac:dyDescent="0.35">
      <c r="A5051" t="s">
        <v>2444</v>
      </c>
      <c r="B5051" s="1">
        <v>45478</v>
      </c>
      <c r="C5051" t="s">
        <v>78</v>
      </c>
      <c r="D5051" t="s">
        <v>170</v>
      </c>
      <c r="E5051">
        <v>2</v>
      </c>
      <c r="F5051">
        <v>885.07</v>
      </c>
      <c r="G5051">
        <v>1770.14</v>
      </c>
      <c r="H5051" t="s">
        <v>104</v>
      </c>
      <c r="I5051" t="s">
        <v>587</v>
      </c>
      <c r="J5051" t="s">
        <v>44</v>
      </c>
      <c r="K5051">
        <v>2024</v>
      </c>
      <c r="L5051" t="s">
        <v>6534</v>
      </c>
      <c r="M5051" t="s">
        <v>6521</v>
      </c>
    </row>
    <row r="5052" spans="1:13" x14ac:dyDescent="0.35">
      <c r="A5052" t="s">
        <v>2460</v>
      </c>
      <c r="B5052" s="1">
        <v>45639</v>
      </c>
      <c r="C5052" t="s">
        <v>78</v>
      </c>
      <c r="D5052" t="s">
        <v>170</v>
      </c>
      <c r="E5052">
        <v>6</v>
      </c>
      <c r="F5052">
        <v>3358.39</v>
      </c>
      <c r="G5052">
        <v>20150.34</v>
      </c>
      <c r="H5052" t="s">
        <v>42</v>
      </c>
      <c r="I5052" t="s">
        <v>621</v>
      </c>
      <c r="J5052" t="s">
        <v>19</v>
      </c>
      <c r="K5052">
        <v>2024</v>
      </c>
      <c r="L5052" t="s">
        <v>6520</v>
      </c>
      <c r="M5052" t="s">
        <v>6523</v>
      </c>
    </row>
    <row r="5053" spans="1:13" x14ac:dyDescent="0.35">
      <c r="A5053" t="s">
        <v>2531</v>
      </c>
      <c r="B5053" s="1">
        <v>45012</v>
      </c>
      <c r="C5053" t="s">
        <v>78</v>
      </c>
      <c r="D5053" t="s">
        <v>170</v>
      </c>
      <c r="E5053">
        <v>4</v>
      </c>
      <c r="F5053">
        <v>2028.12</v>
      </c>
      <c r="G5053">
        <v>8112.48</v>
      </c>
      <c r="H5053" t="s">
        <v>136</v>
      </c>
      <c r="I5053" t="s">
        <v>655</v>
      </c>
      <c r="J5053" t="s">
        <v>31</v>
      </c>
      <c r="K5053">
        <v>2023</v>
      </c>
      <c r="L5053" t="s">
        <v>6533</v>
      </c>
      <c r="M5053" t="s">
        <v>6528</v>
      </c>
    </row>
    <row r="5054" spans="1:13" x14ac:dyDescent="0.35">
      <c r="A5054" t="s">
        <v>2592</v>
      </c>
      <c r="B5054" s="1">
        <v>45153</v>
      </c>
      <c r="C5054" t="s">
        <v>78</v>
      </c>
      <c r="D5054" t="s">
        <v>170</v>
      </c>
      <c r="E5054">
        <v>1</v>
      </c>
      <c r="F5054">
        <v>1369.22</v>
      </c>
      <c r="G5054">
        <v>1369.22</v>
      </c>
      <c r="H5054" t="s">
        <v>104</v>
      </c>
      <c r="I5054" t="s">
        <v>26</v>
      </c>
      <c r="J5054" t="s">
        <v>44</v>
      </c>
      <c r="K5054">
        <v>2023</v>
      </c>
      <c r="L5054" t="s">
        <v>6530</v>
      </c>
      <c r="M5054" t="s">
        <v>6528</v>
      </c>
    </row>
    <row r="5055" spans="1:13" x14ac:dyDescent="0.35">
      <c r="A5055" t="s">
        <v>2630</v>
      </c>
      <c r="B5055" s="1">
        <v>44954</v>
      </c>
      <c r="C5055" t="s">
        <v>78</v>
      </c>
      <c r="D5055" t="s">
        <v>170</v>
      </c>
      <c r="E5055">
        <v>10</v>
      </c>
      <c r="F5055">
        <v>2034.37</v>
      </c>
      <c r="G5055">
        <v>20343.7</v>
      </c>
      <c r="H5055" t="s">
        <v>110</v>
      </c>
      <c r="I5055" t="s">
        <v>1793</v>
      </c>
      <c r="J5055" t="s">
        <v>14</v>
      </c>
      <c r="K5055">
        <v>2023</v>
      </c>
      <c r="L5055" t="s">
        <v>6524</v>
      </c>
      <c r="M5055" t="s">
        <v>6528</v>
      </c>
    </row>
    <row r="5056" spans="1:13" x14ac:dyDescent="0.35">
      <c r="A5056" t="s">
        <v>2722</v>
      </c>
      <c r="B5056" s="1">
        <v>45422</v>
      </c>
      <c r="C5056" t="s">
        <v>78</v>
      </c>
      <c r="D5056" t="s">
        <v>170</v>
      </c>
      <c r="E5056">
        <v>10</v>
      </c>
      <c r="F5056">
        <v>1654.85</v>
      </c>
      <c r="G5056">
        <v>16548.5</v>
      </c>
      <c r="H5056" t="s">
        <v>104</v>
      </c>
      <c r="I5056" t="s">
        <v>192</v>
      </c>
      <c r="J5056" t="s">
        <v>44</v>
      </c>
      <c r="K5056">
        <v>2024</v>
      </c>
      <c r="L5056" t="s">
        <v>6532</v>
      </c>
      <c r="M5056" t="s">
        <v>6528</v>
      </c>
    </row>
    <row r="5057" spans="1:13" x14ac:dyDescent="0.35">
      <c r="A5057" t="s">
        <v>2739</v>
      </c>
      <c r="B5057" s="1">
        <v>45176</v>
      </c>
      <c r="C5057" t="s">
        <v>78</v>
      </c>
      <c r="D5057" t="s">
        <v>170</v>
      </c>
      <c r="E5057">
        <v>5</v>
      </c>
      <c r="F5057">
        <v>348.08</v>
      </c>
      <c r="G5057">
        <v>1740.4</v>
      </c>
      <c r="H5057" t="s">
        <v>42</v>
      </c>
      <c r="I5057" t="s">
        <v>501</v>
      </c>
      <c r="J5057" t="s">
        <v>47</v>
      </c>
      <c r="K5057">
        <v>2023</v>
      </c>
      <c r="L5057" t="s">
        <v>6525</v>
      </c>
      <c r="M5057" t="s">
        <v>6521</v>
      </c>
    </row>
    <row r="5058" spans="1:13" x14ac:dyDescent="0.35">
      <c r="A5058" t="s">
        <v>2852</v>
      </c>
      <c r="B5058" s="1">
        <v>45167</v>
      </c>
      <c r="C5058" t="s">
        <v>78</v>
      </c>
      <c r="D5058" t="s">
        <v>170</v>
      </c>
      <c r="E5058">
        <v>6</v>
      </c>
      <c r="F5058">
        <v>3228.49</v>
      </c>
      <c r="G5058">
        <v>19370.939999999999</v>
      </c>
      <c r="H5058" t="s">
        <v>110</v>
      </c>
      <c r="I5058" t="s">
        <v>43</v>
      </c>
      <c r="J5058" t="s">
        <v>14</v>
      </c>
      <c r="K5058">
        <v>2023</v>
      </c>
      <c r="L5058" t="s">
        <v>6530</v>
      </c>
      <c r="M5058" t="s">
        <v>6523</v>
      </c>
    </row>
    <row r="5059" spans="1:13" x14ac:dyDescent="0.35">
      <c r="A5059" t="s">
        <v>2932</v>
      </c>
      <c r="B5059" s="1">
        <v>45640</v>
      </c>
      <c r="C5059" t="s">
        <v>78</v>
      </c>
      <c r="D5059" t="s">
        <v>170</v>
      </c>
      <c r="E5059">
        <v>9</v>
      </c>
      <c r="F5059">
        <v>1457.28</v>
      </c>
      <c r="G5059">
        <v>13115.52</v>
      </c>
      <c r="H5059" t="s">
        <v>29</v>
      </c>
      <c r="I5059" t="s">
        <v>269</v>
      </c>
      <c r="J5059" t="s">
        <v>19</v>
      </c>
      <c r="K5059">
        <v>2024</v>
      </c>
      <c r="L5059" t="s">
        <v>6520</v>
      </c>
      <c r="M5059" t="s">
        <v>6528</v>
      </c>
    </row>
    <row r="5060" spans="1:13" x14ac:dyDescent="0.35">
      <c r="A5060" t="s">
        <v>2987</v>
      </c>
      <c r="B5060" s="1">
        <v>45513</v>
      </c>
      <c r="C5060" t="s">
        <v>78</v>
      </c>
      <c r="D5060" t="s">
        <v>170</v>
      </c>
      <c r="E5060">
        <v>10</v>
      </c>
      <c r="F5060">
        <v>1530.7</v>
      </c>
      <c r="G5060">
        <v>15307</v>
      </c>
      <c r="H5060" t="s">
        <v>136</v>
      </c>
      <c r="I5060" t="s">
        <v>209</v>
      </c>
      <c r="J5060" t="s">
        <v>39</v>
      </c>
      <c r="K5060">
        <v>2024</v>
      </c>
      <c r="L5060" t="s">
        <v>6530</v>
      </c>
      <c r="M5060" t="s">
        <v>6528</v>
      </c>
    </row>
    <row r="5061" spans="1:13" x14ac:dyDescent="0.35">
      <c r="A5061" t="s">
        <v>3000</v>
      </c>
      <c r="B5061" s="1">
        <v>45487</v>
      </c>
      <c r="C5061" t="s">
        <v>78</v>
      </c>
      <c r="D5061" t="s">
        <v>170</v>
      </c>
      <c r="E5061">
        <v>10</v>
      </c>
      <c r="F5061">
        <v>1786.88</v>
      </c>
      <c r="G5061">
        <v>17868.8</v>
      </c>
      <c r="H5061" t="s">
        <v>110</v>
      </c>
      <c r="I5061" t="s">
        <v>551</v>
      </c>
      <c r="J5061" t="s">
        <v>31</v>
      </c>
      <c r="K5061">
        <v>2024</v>
      </c>
      <c r="L5061" t="s">
        <v>6534</v>
      </c>
      <c r="M5061" t="s">
        <v>6528</v>
      </c>
    </row>
    <row r="5062" spans="1:13" x14ac:dyDescent="0.35">
      <c r="A5062" t="s">
        <v>3236</v>
      </c>
      <c r="B5062" s="1">
        <v>45257</v>
      </c>
      <c r="C5062" t="s">
        <v>78</v>
      </c>
      <c r="D5062" t="s">
        <v>170</v>
      </c>
      <c r="E5062">
        <v>7</v>
      </c>
      <c r="F5062">
        <v>2407.2600000000002</v>
      </c>
      <c r="G5062">
        <v>16850.82</v>
      </c>
      <c r="H5062" t="s">
        <v>136</v>
      </c>
      <c r="I5062" t="s">
        <v>640</v>
      </c>
      <c r="J5062" t="s">
        <v>39</v>
      </c>
      <c r="K5062">
        <v>2023</v>
      </c>
      <c r="L5062" t="s">
        <v>6526</v>
      </c>
      <c r="M5062" t="s">
        <v>6528</v>
      </c>
    </row>
    <row r="5063" spans="1:13" x14ac:dyDescent="0.35">
      <c r="A5063" t="s">
        <v>3251</v>
      </c>
      <c r="B5063" s="1">
        <v>45408</v>
      </c>
      <c r="C5063" t="s">
        <v>78</v>
      </c>
      <c r="D5063" t="s">
        <v>170</v>
      </c>
      <c r="E5063">
        <v>10</v>
      </c>
      <c r="F5063">
        <v>434.28</v>
      </c>
      <c r="G5063">
        <v>4342.8</v>
      </c>
      <c r="H5063" t="s">
        <v>110</v>
      </c>
      <c r="I5063" t="s">
        <v>200</v>
      </c>
      <c r="J5063" t="s">
        <v>19</v>
      </c>
      <c r="K5063">
        <v>2024</v>
      </c>
      <c r="L5063" t="s">
        <v>6527</v>
      </c>
      <c r="M5063" t="s">
        <v>6521</v>
      </c>
    </row>
    <row r="5064" spans="1:13" x14ac:dyDescent="0.35">
      <c r="A5064" t="s">
        <v>3318</v>
      </c>
      <c r="B5064" s="1">
        <v>44962</v>
      </c>
      <c r="C5064" t="s">
        <v>78</v>
      </c>
      <c r="D5064" t="s">
        <v>170</v>
      </c>
      <c r="E5064">
        <v>9</v>
      </c>
      <c r="F5064">
        <v>1960.88</v>
      </c>
      <c r="G5064">
        <v>17647.919999999998</v>
      </c>
      <c r="H5064" t="s">
        <v>110</v>
      </c>
      <c r="I5064" t="s">
        <v>223</v>
      </c>
      <c r="J5064" t="s">
        <v>19</v>
      </c>
      <c r="K5064">
        <v>2023</v>
      </c>
      <c r="L5064" t="s">
        <v>6529</v>
      </c>
      <c r="M5064" t="s">
        <v>6528</v>
      </c>
    </row>
    <row r="5065" spans="1:13" x14ac:dyDescent="0.35">
      <c r="A5065" t="s">
        <v>3330</v>
      </c>
      <c r="B5065" s="1">
        <v>45344</v>
      </c>
      <c r="C5065" t="s">
        <v>78</v>
      </c>
      <c r="D5065" t="s">
        <v>170</v>
      </c>
      <c r="E5065">
        <v>8</v>
      </c>
      <c r="F5065">
        <v>2364.8000000000002</v>
      </c>
      <c r="G5065">
        <v>18918.400000000001</v>
      </c>
      <c r="H5065" t="s">
        <v>29</v>
      </c>
      <c r="I5065" t="s">
        <v>427</v>
      </c>
      <c r="J5065" t="s">
        <v>39</v>
      </c>
      <c r="K5065">
        <v>2024</v>
      </c>
      <c r="L5065" t="s">
        <v>6529</v>
      </c>
      <c r="M5065" t="s">
        <v>6528</v>
      </c>
    </row>
    <row r="5066" spans="1:13" x14ac:dyDescent="0.35">
      <c r="A5066" t="s">
        <v>3563</v>
      </c>
      <c r="B5066" s="1">
        <v>45062</v>
      </c>
      <c r="C5066" t="s">
        <v>78</v>
      </c>
      <c r="D5066" t="s">
        <v>170</v>
      </c>
      <c r="E5066">
        <v>1</v>
      </c>
      <c r="F5066">
        <v>573.69000000000005</v>
      </c>
      <c r="G5066">
        <v>573.69000000000005</v>
      </c>
      <c r="H5066" t="s">
        <v>136</v>
      </c>
      <c r="I5066" t="s">
        <v>761</v>
      </c>
      <c r="J5066" t="s">
        <v>31</v>
      </c>
      <c r="K5066">
        <v>2023</v>
      </c>
      <c r="L5066" t="s">
        <v>6532</v>
      </c>
      <c r="M5066" t="s">
        <v>6521</v>
      </c>
    </row>
    <row r="5067" spans="1:13" x14ac:dyDescent="0.35">
      <c r="A5067" t="s">
        <v>3719</v>
      </c>
      <c r="B5067" s="1">
        <v>45105</v>
      </c>
      <c r="C5067" t="s">
        <v>78</v>
      </c>
      <c r="D5067" t="s">
        <v>170</v>
      </c>
      <c r="E5067">
        <v>3</v>
      </c>
      <c r="F5067">
        <v>933.61</v>
      </c>
      <c r="G5067">
        <v>2800.83</v>
      </c>
      <c r="H5067" t="s">
        <v>104</v>
      </c>
      <c r="I5067" t="s">
        <v>1119</v>
      </c>
      <c r="J5067" t="s">
        <v>31</v>
      </c>
      <c r="K5067">
        <v>2023</v>
      </c>
      <c r="L5067" t="s">
        <v>6531</v>
      </c>
      <c r="M5067" t="s">
        <v>6521</v>
      </c>
    </row>
    <row r="5068" spans="1:13" x14ac:dyDescent="0.35">
      <c r="A5068" t="s">
        <v>3749</v>
      </c>
      <c r="B5068" s="1">
        <v>44929</v>
      </c>
      <c r="C5068" t="s">
        <v>78</v>
      </c>
      <c r="D5068" t="s">
        <v>170</v>
      </c>
      <c r="E5068">
        <v>7</v>
      </c>
      <c r="F5068">
        <v>403.62</v>
      </c>
      <c r="G5068">
        <v>2825.34</v>
      </c>
      <c r="H5068" t="s">
        <v>29</v>
      </c>
      <c r="I5068" t="s">
        <v>2138</v>
      </c>
      <c r="J5068" t="s">
        <v>19</v>
      </c>
      <c r="K5068">
        <v>2023</v>
      </c>
      <c r="L5068" t="s">
        <v>6524</v>
      </c>
      <c r="M5068" t="s">
        <v>6521</v>
      </c>
    </row>
    <row r="5069" spans="1:13" x14ac:dyDescent="0.35">
      <c r="A5069" t="s">
        <v>3768</v>
      </c>
      <c r="B5069" s="1">
        <v>45422</v>
      </c>
      <c r="C5069" t="s">
        <v>78</v>
      </c>
      <c r="D5069" t="s">
        <v>170</v>
      </c>
      <c r="E5069">
        <v>7</v>
      </c>
      <c r="F5069">
        <v>243.39</v>
      </c>
      <c r="G5069">
        <v>1703.73</v>
      </c>
      <c r="H5069" t="s">
        <v>136</v>
      </c>
      <c r="I5069" t="s">
        <v>262</v>
      </c>
      <c r="J5069" t="s">
        <v>47</v>
      </c>
      <c r="K5069">
        <v>2024</v>
      </c>
      <c r="L5069" t="s">
        <v>6532</v>
      </c>
      <c r="M5069" t="s">
        <v>6521</v>
      </c>
    </row>
    <row r="5070" spans="1:13" x14ac:dyDescent="0.35">
      <c r="A5070" t="s">
        <v>3893</v>
      </c>
      <c r="B5070" s="1">
        <v>45428</v>
      </c>
      <c r="C5070" t="s">
        <v>78</v>
      </c>
      <c r="D5070" t="s">
        <v>170</v>
      </c>
      <c r="E5070">
        <v>9</v>
      </c>
      <c r="F5070">
        <v>1041.43</v>
      </c>
      <c r="G5070">
        <v>9372.8700000000008</v>
      </c>
      <c r="H5070" t="s">
        <v>29</v>
      </c>
      <c r="I5070" t="s">
        <v>392</v>
      </c>
      <c r="J5070" t="s">
        <v>44</v>
      </c>
      <c r="K5070">
        <v>2024</v>
      </c>
      <c r="L5070" t="s">
        <v>6532</v>
      </c>
      <c r="M5070" t="s">
        <v>6528</v>
      </c>
    </row>
    <row r="5071" spans="1:13" x14ac:dyDescent="0.35">
      <c r="A5071" t="s">
        <v>3905</v>
      </c>
      <c r="B5071" s="1">
        <v>44963</v>
      </c>
      <c r="C5071" t="s">
        <v>78</v>
      </c>
      <c r="D5071" t="s">
        <v>170</v>
      </c>
      <c r="E5071">
        <v>5</v>
      </c>
      <c r="F5071">
        <v>2733.69</v>
      </c>
      <c r="G5071">
        <v>13668.45</v>
      </c>
      <c r="H5071" t="s">
        <v>104</v>
      </c>
      <c r="I5071" t="s">
        <v>415</v>
      </c>
      <c r="J5071" t="s">
        <v>31</v>
      </c>
      <c r="K5071">
        <v>2023</v>
      </c>
      <c r="L5071" t="s">
        <v>6529</v>
      </c>
      <c r="M5071" t="s">
        <v>6528</v>
      </c>
    </row>
    <row r="5072" spans="1:13" x14ac:dyDescent="0.35">
      <c r="A5072" t="s">
        <v>3967</v>
      </c>
      <c r="B5072" s="1">
        <v>45321</v>
      </c>
      <c r="C5072" t="s">
        <v>78</v>
      </c>
      <c r="D5072" t="s">
        <v>170</v>
      </c>
      <c r="E5072">
        <v>9</v>
      </c>
      <c r="F5072">
        <v>2632.18</v>
      </c>
      <c r="G5072">
        <v>23689.62</v>
      </c>
      <c r="H5072" t="s">
        <v>29</v>
      </c>
      <c r="I5072" t="s">
        <v>1971</v>
      </c>
      <c r="J5072" t="s">
        <v>44</v>
      </c>
      <c r="K5072">
        <v>2024</v>
      </c>
      <c r="L5072" t="s">
        <v>6524</v>
      </c>
      <c r="M5072" t="s">
        <v>6528</v>
      </c>
    </row>
    <row r="5073" spans="1:13" x14ac:dyDescent="0.35">
      <c r="A5073" t="s">
        <v>4051</v>
      </c>
      <c r="B5073" s="1">
        <v>45394</v>
      </c>
      <c r="C5073" t="s">
        <v>78</v>
      </c>
      <c r="D5073" t="s">
        <v>170</v>
      </c>
      <c r="E5073">
        <v>10</v>
      </c>
      <c r="F5073">
        <v>665.23</v>
      </c>
      <c r="G5073">
        <v>6652.3</v>
      </c>
      <c r="H5073" t="s">
        <v>104</v>
      </c>
      <c r="I5073" t="s">
        <v>1066</v>
      </c>
      <c r="J5073" t="s">
        <v>47</v>
      </c>
      <c r="K5073">
        <v>2024</v>
      </c>
      <c r="L5073" t="s">
        <v>6527</v>
      </c>
      <c r="M5073" t="s">
        <v>6521</v>
      </c>
    </row>
    <row r="5074" spans="1:13" x14ac:dyDescent="0.35">
      <c r="A5074" t="s">
        <v>4097</v>
      </c>
      <c r="B5074" s="1">
        <v>45551</v>
      </c>
      <c r="C5074" t="s">
        <v>78</v>
      </c>
      <c r="D5074" t="s">
        <v>170</v>
      </c>
      <c r="E5074">
        <v>9</v>
      </c>
      <c r="F5074">
        <v>2726.17</v>
      </c>
      <c r="G5074">
        <v>24535.53</v>
      </c>
      <c r="H5074" t="s">
        <v>29</v>
      </c>
      <c r="I5074" t="s">
        <v>231</v>
      </c>
      <c r="J5074" t="s">
        <v>44</v>
      </c>
      <c r="K5074">
        <v>2024</v>
      </c>
      <c r="L5074" t="s">
        <v>6525</v>
      </c>
      <c r="M5074" t="s">
        <v>6528</v>
      </c>
    </row>
    <row r="5075" spans="1:13" x14ac:dyDescent="0.35">
      <c r="A5075" t="s">
        <v>4284</v>
      </c>
      <c r="B5075" s="1">
        <v>45585</v>
      </c>
      <c r="C5075" t="s">
        <v>78</v>
      </c>
      <c r="D5075" t="s">
        <v>170</v>
      </c>
      <c r="E5075">
        <v>8</v>
      </c>
      <c r="F5075">
        <v>924.91</v>
      </c>
      <c r="G5075">
        <v>7399.28</v>
      </c>
      <c r="H5075" t="s">
        <v>110</v>
      </c>
      <c r="I5075" t="s">
        <v>574</v>
      </c>
      <c r="J5075" t="s">
        <v>14</v>
      </c>
      <c r="K5075">
        <v>2024</v>
      </c>
      <c r="L5075" t="s">
        <v>6522</v>
      </c>
      <c r="M5075" t="s">
        <v>6521</v>
      </c>
    </row>
    <row r="5076" spans="1:13" x14ac:dyDescent="0.35">
      <c r="A5076" t="s">
        <v>4372</v>
      </c>
      <c r="B5076" s="1">
        <v>45122</v>
      </c>
      <c r="C5076" t="s">
        <v>78</v>
      </c>
      <c r="D5076" t="s">
        <v>170</v>
      </c>
      <c r="E5076">
        <v>5</v>
      </c>
      <c r="F5076">
        <v>970.24</v>
      </c>
      <c r="G5076">
        <v>4851.2</v>
      </c>
      <c r="H5076" t="s">
        <v>29</v>
      </c>
      <c r="I5076" t="s">
        <v>2855</v>
      </c>
      <c r="J5076" t="s">
        <v>19</v>
      </c>
      <c r="K5076">
        <v>2023</v>
      </c>
      <c r="L5076" t="s">
        <v>6534</v>
      </c>
      <c r="M5076" t="s">
        <v>6521</v>
      </c>
    </row>
    <row r="5077" spans="1:13" x14ac:dyDescent="0.35">
      <c r="A5077" t="s">
        <v>4441</v>
      </c>
      <c r="B5077" s="1">
        <v>45643</v>
      </c>
      <c r="C5077" t="s">
        <v>78</v>
      </c>
      <c r="D5077" t="s">
        <v>170</v>
      </c>
      <c r="E5077">
        <v>9</v>
      </c>
      <c r="F5077">
        <v>2568.9499999999998</v>
      </c>
      <c r="G5077">
        <v>23120.55</v>
      </c>
      <c r="H5077" t="s">
        <v>104</v>
      </c>
      <c r="I5077" t="s">
        <v>2160</v>
      </c>
      <c r="J5077" t="s">
        <v>19</v>
      </c>
      <c r="K5077">
        <v>2024</v>
      </c>
      <c r="L5077" t="s">
        <v>6520</v>
      </c>
      <c r="M5077" t="s">
        <v>6528</v>
      </c>
    </row>
    <row r="5078" spans="1:13" x14ac:dyDescent="0.35">
      <c r="A5078" t="s">
        <v>4456</v>
      </c>
      <c r="B5078" s="1">
        <v>45090</v>
      </c>
      <c r="C5078" t="s">
        <v>78</v>
      </c>
      <c r="D5078" t="s">
        <v>170</v>
      </c>
      <c r="E5078">
        <v>7</v>
      </c>
      <c r="F5078">
        <v>3213.13</v>
      </c>
      <c r="G5078">
        <v>22491.91</v>
      </c>
      <c r="H5078" t="s">
        <v>136</v>
      </c>
      <c r="I5078" t="s">
        <v>1412</v>
      </c>
      <c r="J5078" t="s">
        <v>39</v>
      </c>
      <c r="K5078">
        <v>2023</v>
      </c>
      <c r="L5078" t="s">
        <v>6531</v>
      </c>
      <c r="M5078" t="s">
        <v>6523</v>
      </c>
    </row>
    <row r="5079" spans="1:13" x14ac:dyDescent="0.35">
      <c r="A5079" t="s">
        <v>4541</v>
      </c>
      <c r="B5079" s="1">
        <v>45282</v>
      </c>
      <c r="C5079" t="s">
        <v>78</v>
      </c>
      <c r="D5079" t="s">
        <v>170</v>
      </c>
      <c r="E5079">
        <v>4</v>
      </c>
      <c r="F5079">
        <v>0</v>
      </c>
      <c r="G5079">
        <v>0</v>
      </c>
      <c r="H5079" t="s">
        <v>104</v>
      </c>
      <c r="I5079" t="s">
        <v>422</v>
      </c>
      <c r="J5079" t="s">
        <v>19</v>
      </c>
      <c r="K5079">
        <v>2023</v>
      </c>
      <c r="L5079" t="s">
        <v>6520</v>
      </c>
      <c r="M5079" t="s">
        <v>6521</v>
      </c>
    </row>
    <row r="5080" spans="1:13" x14ac:dyDescent="0.35">
      <c r="A5080" t="s">
        <v>4584</v>
      </c>
      <c r="B5080" s="1">
        <v>45062</v>
      </c>
      <c r="C5080" t="s">
        <v>78</v>
      </c>
      <c r="D5080" t="s">
        <v>170</v>
      </c>
      <c r="E5080">
        <v>5</v>
      </c>
      <c r="F5080">
        <v>401.03</v>
      </c>
      <c r="G5080">
        <v>2005.15</v>
      </c>
      <c r="H5080" t="s">
        <v>110</v>
      </c>
      <c r="I5080" t="s">
        <v>2244</v>
      </c>
      <c r="J5080" t="s">
        <v>44</v>
      </c>
      <c r="K5080">
        <v>2023</v>
      </c>
      <c r="L5080" t="s">
        <v>6532</v>
      </c>
      <c r="M5080" t="s">
        <v>6521</v>
      </c>
    </row>
    <row r="5081" spans="1:13" x14ac:dyDescent="0.35">
      <c r="A5081" t="s">
        <v>4604</v>
      </c>
      <c r="B5081" s="1">
        <v>45216</v>
      </c>
      <c r="C5081" t="s">
        <v>78</v>
      </c>
      <c r="D5081" t="s">
        <v>170</v>
      </c>
      <c r="E5081">
        <v>8</v>
      </c>
      <c r="F5081">
        <v>2013.22</v>
      </c>
      <c r="G5081">
        <v>16105.76</v>
      </c>
      <c r="H5081" t="s">
        <v>110</v>
      </c>
      <c r="I5081" t="s">
        <v>254</v>
      </c>
      <c r="J5081" t="s">
        <v>14</v>
      </c>
      <c r="K5081">
        <v>2023</v>
      </c>
      <c r="L5081" t="s">
        <v>6522</v>
      </c>
      <c r="M5081" t="s">
        <v>6528</v>
      </c>
    </row>
    <row r="5082" spans="1:13" x14ac:dyDescent="0.35">
      <c r="A5082" t="s">
        <v>4680</v>
      </c>
      <c r="B5082" s="1">
        <v>45518</v>
      </c>
      <c r="C5082" t="s">
        <v>78</v>
      </c>
      <c r="D5082" t="s">
        <v>170</v>
      </c>
      <c r="E5082">
        <v>3</v>
      </c>
      <c r="F5082">
        <v>1844.61</v>
      </c>
      <c r="G5082">
        <v>5533.83</v>
      </c>
      <c r="H5082" t="s">
        <v>136</v>
      </c>
      <c r="I5082" t="s">
        <v>1369</v>
      </c>
      <c r="J5082" t="s">
        <v>39</v>
      </c>
      <c r="K5082">
        <v>2024</v>
      </c>
      <c r="L5082" t="s">
        <v>6530</v>
      </c>
      <c r="M5082" t="s">
        <v>6528</v>
      </c>
    </row>
    <row r="5083" spans="1:13" x14ac:dyDescent="0.35">
      <c r="A5083" t="s">
        <v>4703</v>
      </c>
      <c r="B5083" s="1">
        <v>45286</v>
      </c>
      <c r="C5083" t="s">
        <v>78</v>
      </c>
      <c r="D5083" t="s">
        <v>170</v>
      </c>
      <c r="E5083">
        <v>8</v>
      </c>
      <c r="F5083">
        <v>3217.42</v>
      </c>
      <c r="G5083">
        <v>25739.360000000001</v>
      </c>
      <c r="H5083" t="s">
        <v>104</v>
      </c>
      <c r="I5083" t="s">
        <v>660</v>
      </c>
      <c r="J5083" t="s">
        <v>39</v>
      </c>
      <c r="K5083">
        <v>2023</v>
      </c>
      <c r="L5083" t="s">
        <v>6520</v>
      </c>
      <c r="M5083" t="s">
        <v>6523</v>
      </c>
    </row>
    <row r="5084" spans="1:13" x14ac:dyDescent="0.35">
      <c r="A5084" t="s">
        <v>4823</v>
      </c>
      <c r="B5084" s="1">
        <v>45460</v>
      </c>
      <c r="C5084" t="s">
        <v>78</v>
      </c>
      <c r="D5084" t="s">
        <v>170</v>
      </c>
      <c r="E5084">
        <v>10</v>
      </c>
      <c r="F5084">
        <v>2877.32</v>
      </c>
      <c r="G5084">
        <v>28773.200000000001</v>
      </c>
      <c r="H5084" t="s">
        <v>42</v>
      </c>
      <c r="I5084" t="s">
        <v>1454</v>
      </c>
      <c r="J5084" t="s">
        <v>31</v>
      </c>
      <c r="K5084">
        <v>2024</v>
      </c>
      <c r="L5084" t="s">
        <v>6531</v>
      </c>
      <c r="M5084" t="s">
        <v>6528</v>
      </c>
    </row>
    <row r="5085" spans="1:13" x14ac:dyDescent="0.35">
      <c r="A5085" t="s">
        <v>4832</v>
      </c>
      <c r="B5085" s="1">
        <v>45456</v>
      </c>
      <c r="C5085" t="s">
        <v>78</v>
      </c>
      <c r="D5085" t="s">
        <v>170</v>
      </c>
      <c r="E5085">
        <v>2</v>
      </c>
      <c r="F5085">
        <v>1625.5</v>
      </c>
      <c r="G5085">
        <v>3251</v>
      </c>
      <c r="H5085" t="s">
        <v>104</v>
      </c>
      <c r="I5085" t="s">
        <v>572</v>
      </c>
      <c r="J5085" t="s">
        <v>14</v>
      </c>
      <c r="K5085">
        <v>2024</v>
      </c>
      <c r="L5085" t="s">
        <v>6531</v>
      </c>
      <c r="M5085" t="s">
        <v>6528</v>
      </c>
    </row>
    <row r="5086" spans="1:13" x14ac:dyDescent="0.35">
      <c r="A5086" t="s">
        <v>4838</v>
      </c>
      <c r="B5086" s="1">
        <v>44973</v>
      </c>
      <c r="C5086" t="s">
        <v>78</v>
      </c>
      <c r="D5086" t="s">
        <v>170</v>
      </c>
      <c r="E5086">
        <v>10</v>
      </c>
      <c r="F5086">
        <v>1396.82</v>
      </c>
      <c r="G5086">
        <v>13968.2</v>
      </c>
      <c r="H5086" t="s">
        <v>104</v>
      </c>
      <c r="I5086" t="s">
        <v>1408</v>
      </c>
      <c r="J5086" t="s">
        <v>31</v>
      </c>
      <c r="K5086">
        <v>2023</v>
      </c>
      <c r="L5086" t="s">
        <v>6529</v>
      </c>
      <c r="M5086" t="s">
        <v>6528</v>
      </c>
    </row>
    <row r="5087" spans="1:13" x14ac:dyDescent="0.35">
      <c r="A5087" t="s">
        <v>4887</v>
      </c>
      <c r="B5087" s="1">
        <v>45480</v>
      </c>
      <c r="C5087" t="s">
        <v>78</v>
      </c>
      <c r="D5087" t="s">
        <v>170</v>
      </c>
      <c r="E5087">
        <v>3</v>
      </c>
      <c r="F5087">
        <v>2313.3200000000002</v>
      </c>
      <c r="G5087">
        <v>6939.96</v>
      </c>
      <c r="H5087" t="s">
        <v>110</v>
      </c>
      <c r="I5087" t="s">
        <v>623</v>
      </c>
      <c r="J5087" t="s">
        <v>31</v>
      </c>
      <c r="K5087">
        <v>2024</v>
      </c>
      <c r="L5087" t="s">
        <v>6534</v>
      </c>
      <c r="M5087" t="s">
        <v>6528</v>
      </c>
    </row>
    <row r="5088" spans="1:13" x14ac:dyDescent="0.35">
      <c r="A5088" t="s">
        <v>4986</v>
      </c>
      <c r="B5088" s="1">
        <v>45070</v>
      </c>
      <c r="C5088" t="s">
        <v>78</v>
      </c>
      <c r="D5088" t="s">
        <v>170</v>
      </c>
      <c r="E5088">
        <v>1</v>
      </c>
      <c r="F5088">
        <v>1493.71</v>
      </c>
      <c r="G5088">
        <v>1493.71</v>
      </c>
      <c r="H5088" t="s">
        <v>110</v>
      </c>
      <c r="I5088" t="s">
        <v>1236</v>
      </c>
      <c r="J5088" t="s">
        <v>44</v>
      </c>
      <c r="K5088">
        <v>2023</v>
      </c>
      <c r="L5088" t="s">
        <v>6532</v>
      </c>
      <c r="M5088" t="s">
        <v>6528</v>
      </c>
    </row>
    <row r="5089" spans="1:13" x14ac:dyDescent="0.35">
      <c r="A5089" t="s">
        <v>5016</v>
      </c>
      <c r="B5089" s="1">
        <v>45567</v>
      </c>
      <c r="C5089" t="s">
        <v>78</v>
      </c>
      <c r="D5089" t="s">
        <v>170</v>
      </c>
      <c r="E5089">
        <v>9</v>
      </c>
      <c r="F5089">
        <v>2648.24</v>
      </c>
      <c r="G5089">
        <v>23834.16</v>
      </c>
      <c r="H5089" t="s">
        <v>104</v>
      </c>
      <c r="I5089" t="s">
        <v>1137</v>
      </c>
      <c r="J5089" t="s">
        <v>6535</v>
      </c>
      <c r="K5089">
        <v>2024</v>
      </c>
      <c r="L5089" t="s">
        <v>6522</v>
      </c>
      <c r="M5089" t="s">
        <v>6528</v>
      </c>
    </row>
    <row r="5090" spans="1:13" x14ac:dyDescent="0.35">
      <c r="A5090" t="s">
        <v>5066</v>
      </c>
      <c r="B5090" s="1">
        <v>45447</v>
      </c>
      <c r="C5090" t="s">
        <v>78</v>
      </c>
      <c r="D5090" t="s">
        <v>170</v>
      </c>
      <c r="E5090">
        <v>1</v>
      </c>
      <c r="F5090">
        <v>2542.79</v>
      </c>
      <c r="G5090">
        <v>2542.79</v>
      </c>
      <c r="H5090" t="s">
        <v>104</v>
      </c>
      <c r="I5090" t="s">
        <v>1006</v>
      </c>
      <c r="J5090" t="s">
        <v>19</v>
      </c>
      <c r="K5090">
        <v>2024</v>
      </c>
      <c r="L5090" t="s">
        <v>6531</v>
      </c>
      <c r="M5090" t="s">
        <v>6528</v>
      </c>
    </row>
    <row r="5091" spans="1:13" x14ac:dyDescent="0.35">
      <c r="A5091" t="s">
        <v>5104</v>
      </c>
      <c r="B5091" s="1">
        <v>45041</v>
      </c>
      <c r="C5091" t="s">
        <v>78</v>
      </c>
      <c r="D5091" t="s">
        <v>170</v>
      </c>
      <c r="E5091">
        <v>5</v>
      </c>
      <c r="F5091">
        <v>2244.11</v>
      </c>
      <c r="G5091">
        <v>11220.55</v>
      </c>
      <c r="H5091" t="s">
        <v>110</v>
      </c>
      <c r="I5091" t="s">
        <v>991</v>
      </c>
      <c r="J5091" t="s">
        <v>14</v>
      </c>
      <c r="K5091">
        <v>2023</v>
      </c>
      <c r="L5091" t="s">
        <v>6527</v>
      </c>
      <c r="M5091" t="s">
        <v>6528</v>
      </c>
    </row>
    <row r="5092" spans="1:13" x14ac:dyDescent="0.35">
      <c r="A5092" t="s">
        <v>5135</v>
      </c>
      <c r="B5092" s="1">
        <v>44996</v>
      </c>
      <c r="C5092" t="s">
        <v>78</v>
      </c>
      <c r="D5092" t="s">
        <v>170</v>
      </c>
      <c r="E5092">
        <v>9</v>
      </c>
      <c r="F5092">
        <v>2871.56</v>
      </c>
      <c r="G5092">
        <v>25844.04</v>
      </c>
      <c r="H5092" t="s">
        <v>104</v>
      </c>
      <c r="I5092" t="s">
        <v>333</v>
      </c>
      <c r="J5092" t="s">
        <v>19</v>
      </c>
      <c r="K5092">
        <v>2023</v>
      </c>
      <c r="L5092" t="s">
        <v>6533</v>
      </c>
      <c r="M5092" t="s">
        <v>6528</v>
      </c>
    </row>
    <row r="5093" spans="1:13" x14ac:dyDescent="0.35">
      <c r="A5093" t="s">
        <v>5185</v>
      </c>
      <c r="B5093" s="1">
        <v>45119</v>
      </c>
      <c r="C5093" t="s">
        <v>78</v>
      </c>
      <c r="D5093" t="s">
        <v>170</v>
      </c>
      <c r="E5093">
        <v>9</v>
      </c>
      <c r="F5093">
        <v>3360.84</v>
      </c>
      <c r="G5093">
        <v>30247.56</v>
      </c>
      <c r="H5093" t="s">
        <v>42</v>
      </c>
      <c r="I5093" t="s">
        <v>105</v>
      </c>
      <c r="J5093" t="s">
        <v>14</v>
      </c>
      <c r="K5093">
        <v>2023</v>
      </c>
      <c r="L5093" t="s">
        <v>6534</v>
      </c>
      <c r="M5093" t="s">
        <v>6523</v>
      </c>
    </row>
    <row r="5094" spans="1:13" x14ac:dyDescent="0.35">
      <c r="A5094" t="s">
        <v>5195</v>
      </c>
      <c r="B5094" s="1">
        <v>45111</v>
      </c>
      <c r="C5094" t="s">
        <v>78</v>
      </c>
      <c r="D5094" t="s">
        <v>170</v>
      </c>
      <c r="E5094">
        <v>7</v>
      </c>
      <c r="F5094">
        <v>1548.64</v>
      </c>
      <c r="G5094">
        <v>10840.48</v>
      </c>
      <c r="H5094" t="s">
        <v>29</v>
      </c>
      <c r="I5094" t="s">
        <v>1057</v>
      </c>
      <c r="J5094" t="s">
        <v>14</v>
      </c>
      <c r="K5094">
        <v>2023</v>
      </c>
      <c r="L5094" t="s">
        <v>6534</v>
      </c>
      <c r="M5094" t="s">
        <v>6528</v>
      </c>
    </row>
    <row r="5095" spans="1:13" x14ac:dyDescent="0.35">
      <c r="A5095" t="s">
        <v>5216</v>
      </c>
      <c r="B5095" s="1">
        <v>45178</v>
      </c>
      <c r="C5095" t="s">
        <v>78</v>
      </c>
      <c r="D5095" t="s">
        <v>170</v>
      </c>
      <c r="E5095">
        <v>4</v>
      </c>
      <c r="F5095">
        <v>3491.12</v>
      </c>
      <c r="G5095">
        <v>13964.48</v>
      </c>
      <c r="H5095" t="s">
        <v>42</v>
      </c>
      <c r="I5095" t="s">
        <v>720</v>
      </c>
      <c r="J5095" t="s">
        <v>44</v>
      </c>
      <c r="K5095">
        <v>2023</v>
      </c>
      <c r="L5095" t="s">
        <v>6525</v>
      </c>
      <c r="M5095" t="s">
        <v>6523</v>
      </c>
    </row>
    <row r="5096" spans="1:13" x14ac:dyDescent="0.35">
      <c r="A5096" t="s">
        <v>5242</v>
      </c>
      <c r="B5096" s="1">
        <v>45290</v>
      </c>
      <c r="C5096" t="s">
        <v>78</v>
      </c>
      <c r="D5096" t="s">
        <v>170</v>
      </c>
      <c r="E5096">
        <v>7</v>
      </c>
      <c r="F5096">
        <v>1786.33</v>
      </c>
      <c r="G5096">
        <v>12504.31</v>
      </c>
      <c r="H5096" t="s">
        <v>42</v>
      </c>
      <c r="I5096" t="s">
        <v>2605</v>
      </c>
      <c r="J5096" t="s">
        <v>19</v>
      </c>
      <c r="K5096">
        <v>2023</v>
      </c>
      <c r="L5096" t="s">
        <v>6520</v>
      </c>
      <c r="M5096" t="s">
        <v>6528</v>
      </c>
    </row>
    <row r="5097" spans="1:13" x14ac:dyDescent="0.35">
      <c r="A5097" t="s">
        <v>5255</v>
      </c>
      <c r="B5097" s="1">
        <v>45232</v>
      </c>
      <c r="C5097" t="s">
        <v>78</v>
      </c>
      <c r="D5097" t="s">
        <v>170</v>
      </c>
      <c r="E5097">
        <v>4</v>
      </c>
      <c r="F5097">
        <v>1286.53</v>
      </c>
      <c r="G5097">
        <v>5146.12</v>
      </c>
      <c r="H5097" t="s">
        <v>104</v>
      </c>
      <c r="I5097" t="s">
        <v>1146</v>
      </c>
      <c r="J5097" t="s">
        <v>6535</v>
      </c>
      <c r="K5097">
        <v>2023</v>
      </c>
      <c r="L5097" t="s">
        <v>6526</v>
      </c>
      <c r="M5097" t="s">
        <v>6528</v>
      </c>
    </row>
    <row r="5098" spans="1:13" x14ac:dyDescent="0.35">
      <c r="A5098" t="s">
        <v>5349</v>
      </c>
      <c r="B5098" s="1">
        <v>44952</v>
      </c>
      <c r="C5098" t="s">
        <v>78</v>
      </c>
      <c r="D5098" t="s">
        <v>170</v>
      </c>
      <c r="E5098">
        <v>1</v>
      </c>
      <c r="F5098">
        <v>1825.9</v>
      </c>
      <c r="G5098">
        <v>1825.9</v>
      </c>
      <c r="H5098" t="s">
        <v>110</v>
      </c>
      <c r="I5098" t="s">
        <v>264</v>
      </c>
      <c r="J5098" t="s">
        <v>39</v>
      </c>
      <c r="K5098">
        <v>2023</v>
      </c>
      <c r="L5098" t="s">
        <v>6524</v>
      </c>
      <c r="M5098" t="s">
        <v>6528</v>
      </c>
    </row>
    <row r="5099" spans="1:13" x14ac:dyDescent="0.35">
      <c r="A5099" t="s">
        <v>5363</v>
      </c>
      <c r="B5099" s="1">
        <v>45277</v>
      </c>
      <c r="C5099" t="s">
        <v>78</v>
      </c>
      <c r="D5099" t="s">
        <v>170</v>
      </c>
      <c r="E5099">
        <v>9</v>
      </c>
      <c r="F5099">
        <v>2741.9</v>
      </c>
      <c r="G5099">
        <v>24677.1</v>
      </c>
      <c r="H5099" t="s">
        <v>110</v>
      </c>
      <c r="I5099" t="s">
        <v>1712</v>
      </c>
      <c r="J5099" t="s">
        <v>39</v>
      </c>
      <c r="K5099">
        <v>2023</v>
      </c>
      <c r="L5099" t="s">
        <v>6520</v>
      </c>
      <c r="M5099" t="s">
        <v>6528</v>
      </c>
    </row>
    <row r="5100" spans="1:13" x14ac:dyDescent="0.35">
      <c r="A5100" t="s">
        <v>5395</v>
      </c>
      <c r="B5100" s="1">
        <v>45295</v>
      </c>
      <c r="C5100" t="s">
        <v>78</v>
      </c>
      <c r="D5100" t="s">
        <v>170</v>
      </c>
      <c r="E5100">
        <v>5</v>
      </c>
      <c r="F5100">
        <v>578.76</v>
      </c>
      <c r="G5100">
        <v>2893.8</v>
      </c>
      <c r="H5100" t="s">
        <v>42</v>
      </c>
      <c r="I5100" t="s">
        <v>2855</v>
      </c>
      <c r="J5100" t="s">
        <v>44</v>
      </c>
      <c r="K5100">
        <v>2024</v>
      </c>
      <c r="L5100" t="s">
        <v>6524</v>
      </c>
      <c r="M5100" t="s">
        <v>6521</v>
      </c>
    </row>
    <row r="5101" spans="1:13" x14ac:dyDescent="0.35">
      <c r="A5101" t="s">
        <v>5407</v>
      </c>
      <c r="B5101" s="1">
        <v>45465</v>
      </c>
      <c r="C5101" t="s">
        <v>78</v>
      </c>
      <c r="D5101" t="s">
        <v>170</v>
      </c>
      <c r="E5101">
        <v>5</v>
      </c>
      <c r="F5101">
        <v>3113.45</v>
      </c>
      <c r="G5101">
        <v>15567.25</v>
      </c>
      <c r="H5101" t="s">
        <v>136</v>
      </c>
      <c r="I5101" t="s">
        <v>890</v>
      </c>
      <c r="J5101" t="s">
        <v>44</v>
      </c>
      <c r="K5101">
        <v>2024</v>
      </c>
      <c r="L5101" t="s">
        <v>6531</v>
      </c>
      <c r="M5101" t="s">
        <v>6523</v>
      </c>
    </row>
    <row r="5102" spans="1:13" x14ac:dyDescent="0.35">
      <c r="A5102" t="s">
        <v>5583</v>
      </c>
      <c r="B5102" s="1">
        <v>45363</v>
      </c>
      <c r="C5102" t="s">
        <v>78</v>
      </c>
      <c r="D5102" t="s">
        <v>170</v>
      </c>
      <c r="E5102">
        <v>4</v>
      </c>
      <c r="F5102">
        <v>1846.06</v>
      </c>
      <c r="G5102">
        <v>7384.24</v>
      </c>
      <c r="H5102" t="s">
        <v>136</v>
      </c>
      <c r="I5102" t="s">
        <v>810</v>
      </c>
      <c r="J5102" t="s">
        <v>19</v>
      </c>
      <c r="K5102">
        <v>2024</v>
      </c>
      <c r="L5102" t="s">
        <v>6533</v>
      </c>
      <c r="M5102" t="s">
        <v>6528</v>
      </c>
    </row>
    <row r="5103" spans="1:13" x14ac:dyDescent="0.35">
      <c r="A5103" t="s">
        <v>5586</v>
      </c>
      <c r="B5103" s="1">
        <v>45063</v>
      </c>
      <c r="C5103" t="s">
        <v>78</v>
      </c>
      <c r="D5103" t="s">
        <v>170</v>
      </c>
      <c r="E5103">
        <v>1</v>
      </c>
      <c r="F5103">
        <v>3037.85</v>
      </c>
      <c r="G5103">
        <v>3037.85</v>
      </c>
      <c r="H5103" t="s">
        <v>110</v>
      </c>
      <c r="I5103" t="s">
        <v>674</v>
      </c>
      <c r="J5103" t="s">
        <v>47</v>
      </c>
      <c r="K5103">
        <v>2023</v>
      </c>
      <c r="L5103" t="s">
        <v>6532</v>
      </c>
      <c r="M5103" t="s">
        <v>6523</v>
      </c>
    </row>
    <row r="5104" spans="1:13" x14ac:dyDescent="0.35">
      <c r="A5104" t="s">
        <v>5735</v>
      </c>
      <c r="B5104" s="1">
        <v>45393</v>
      </c>
      <c r="C5104" t="s">
        <v>78</v>
      </c>
      <c r="D5104" t="s">
        <v>170</v>
      </c>
      <c r="E5104">
        <v>4</v>
      </c>
      <c r="F5104">
        <v>3132.47</v>
      </c>
      <c r="G5104">
        <v>12529.88</v>
      </c>
      <c r="H5104" t="s">
        <v>136</v>
      </c>
      <c r="I5104" t="s">
        <v>1412</v>
      </c>
      <c r="J5104" t="s">
        <v>31</v>
      </c>
      <c r="K5104">
        <v>2024</v>
      </c>
      <c r="L5104" t="s">
        <v>6527</v>
      </c>
      <c r="M5104" t="s">
        <v>6523</v>
      </c>
    </row>
    <row r="5105" spans="1:13" x14ac:dyDescent="0.35">
      <c r="A5105" t="s">
        <v>5784</v>
      </c>
      <c r="B5105" s="1">
        <v>45396</v>
      </c>
      <c r="C5105" t="s">
        <v>78</v>
      </c>
      <c r="D5105" t="s">
        <v>170</v>
      </c>
      <c r="E5105">
        <v>5</v>
      </c>
      <c r="F5105">
        <v>1948.37</v>
      </c>
      <c r="G5105">
        <v>9741.85</v>
      </c>
      <c r="H5105" t="s">
        <v>110</v>
      </c>
      <c r="I5105" t="s">
        <v>1862</v>
      </c>
      <c r="J5105" t="s">
        <v>47</v>
      </c>
      <c r="K5105">
        <v>2024</v>
      </c>
      <c r="L5105" t="s">
        <v>6527</v>
      </c>
      <c r="M5105" t="s">
        <v>6528</v>
      </c>
    </row>
    <row r="5106" spans="1:13" x14ac:dyDescent="0.35">
      <c r="A5106" t="s">
        <v>5813</v>
      </c>
      <c r="B5106" s="1">
        <v>44934</v>
      </c>
      <c r="C5106" t="s">
        <v>78</v>
      </c>
      <c r="D5106" t="s">
        <v>170</v>
      </c>
      <c r="E5106">
        <v>3</v>
      </c>
      <c r="F5106">
        <v>1831.47</v>
      </c>
      <c r="G5106">
        <v>5494.41</v>
      </c>
      <c r="H5106" t="s">
        <v>110</v>
      </c>
      <c r="I5106" t="s">
        <v>2942</v>
      </c>
      <c r="J5106" t="s">
        <v>31</v>
      </c>
      <c r="K5106">
        <v>2023</v>
      </c>
      <c r="L5106" t="s">
        <v>6524</v>
      </c>
      <c r="M5106" t="s">
        <v>6528</v>
      </c>
    </row>
    <row r="5107" spans="1:13" x14ac:dyDescent="0.35">
      <c r="A5107" t="s">
        <v>5843</v>
      </c>
      <c r="B5107" s="1">
        <v>45286</v>
      </c>
      <c r="C5107" t="s">
        <v>78</v>
      </c>
      <c r="D5107" t="s">
        <v>170</v>
      </c>
      <c r="E5107">
        <v>2</v>
      </c>
      <c r="F5107">
        <v>2661.02</v>
      </c>
      <c r="G5107">
        <v>5322.04</v>
      </c>
      <c r="H5107" t="s">
        <v>110</v>
      </c>
      <c r="I5107" t="s">
        <v>1177</v>
      </c>
      <c r="J5107" t="s">
        <v>14</v>
      </c>
      <c r="K5107">
        <v>2023</v>
      </c>
      <c r="L5107" t="s">
        <v>6520</v>
      </c>
      <c r="M5107" t="s">
        <v>6528</v>
      </c>
    </row>
    <row r="5108" spans="1:13" x14ac:dyDescent="0.35">
      <c r="A5108" t="s">
        <v>5919</v>
      </c>
      <c r="B5108" s="1">
        <v>45359</v>
      </c>
      <c r="C5108" t="s">
        <v>78</v>
      </c>
      <c r="D5108" t="s">
        <v>170</v>
      </c>
      <c r="E5108">
        <v>2</v>
      </c>
      <c r="F5108">
        <v>1154.07</v>
      </c>
      <c r="G5108">
        <v>2308.14</v>
      </c>
      <c r="H5108" t="s">
        <v>104</v>
      </c>
      <c r="I5108" t="s">
        <v>162</v>
      </c>
      <c r="J5108" t="s">
        <v>47</v>
      </c>
      <c r="K5108">
        <v>2024</v>
      </c>
      <c r="L5108" t="s">
        <v>6533</v>
      </c>
      <c r="M5108" t="s">
        <v>6528</v>
      </c>
    </row>
    <row r="5109" spans="1:13" x14ac:dyDescent="0.35">
      <c r="A5109" t="s">
        <v>5957</v>
      </c>
      <c r="B5109" s="1">
        <v>45324</v>
      </c>
      <c r="C5109" t="s">
        <v>78</v>
      </c>
      <c r="D5109" t="s">
        <v>170</v>
      </c>
      <c r="E5109">
        <v>4</v>
      </c>
      <c r="F5109">
        <v>3468.85</v>
      </c>
      <c r="G5109">
        <v>13875.4</v>
      </c>
      <c r="H5109" t="s">
        <v>110</v>
      </c>
      <c r="I5109" t="s">
        <v>1397</v>
      </c>
      <c r="J5109" t="s">
        <v>31</v>
      </c>
      <c r="K5109">
        <v>2024</v>
      </c>
      <c r="L5109" t="s">
        <v>6529</v>
      </c>
      <c r="M5109" t="s">
        <v>6523</v>
      </c>
    </row>
    <row r="5110" spans="1:13" x14ac:dyDescent="0.35">
      <c r="A5110" t="s">
        <v>6033</v>
      </c>
      <c r="B5110" s="1">
        <v>45406</v>
      </c>
      <c r="C5110" t="s">
        <v>78</v>
      </c>
      <c r="D5110" t="s">
        <v>170</v>
      </c>
      <c r="E5110">
        <v>7</v>
      </c>
      <c r="F5110">
        <v>545.30999999999995</v>
      </c>
      <c r="G5110">
        <v>3817.17</v>
      </c>
      <c r="H5110" t="s">
        <v>104</v>
      </c>
      <c r="I5110" t="s">
        <v>750</v>
      </c>
      <c r="J5110" t="s">
        <v>47</v>
      </c>
      <c r="K5110">
        <v>2024</v>
      </c>
      <c r="L5110" t="s">
        <v>6527</v>
      </c>
      <c r="M5110" t="s">
        <v>6521</v>
      </c>
    </row>
    <row r="5111" spans="1:13" x14ac:dyDescent="0.35">
      <c r="A5111" t="s">
        <v>6104</v>
      </c>
      <c r="B5111" s="1">
        <v>45455</v>
      </c>
      <c r="C5111" t="s">
        <v>78</v>
      </c>
      <c r="D5111" t="s">
        <v>170</v>
      </c>
      <c r="E5111">
        <v>5</v>
      </c>
      <c r="F5111">
        <v>2168.77</v>
      </c>
      <c r="G5111">
        <v>10843.85</v>
      </c>
      <c r="H5111" t="s">
        <v>42</v>
      </c>
      <c r="I5111" t="s">
        <v>568</v>
      </c>
      <c r="J5111" t="s">
        <v>47</v>
      </c>
      <c r="K5111">
        <v>2024</v>
      </c>
      <c r="L5111" t="s">
        <v>6531</v>
      </c>
      <c r="M5111" t="s">
        <v>6528</v>
      </c>
    </row>
    <row r="5112" spans="1:13" x14ac:dyDescent="0.35">
      <c r="A5112" t="s">
        <v>6129</v>
      </c>
      <c r="B5112" s="1">
        <v>45533</v>
      </c>
      <c r="C5112" t="s">
        <v>78</v>
      </c>
      <c r="D5112" t="s">
        <v>170</v>
      </c>
      <c r="E5112">
        <v>10</v>
      </c>
      <c r="F5112">
        <v>2106.04</v>
      </c>
      <c r="G5112">
        <v>21060.400000000001</v>
      </c>
      <c r="H5112" t="s">
        <v>104</v>
      </c>
      <c r="I5112" t="s">
        <v>3019</v>
      </c>
      <c r="J5112" t="s">
        <v>6535</v>
      </c>
      <c r="K5112">
        <v>2024</v>
      </c>
      <c r="L5112" t="s">
        <v>6530</v>
      </c>
      <c r="M5112" t="s">
        <v>6528</v>
      </c>
    </row>
    <row r="5113" spans="1:13" x14ac:dyDescent="0.35">
      <c r="A5113" t="s">
        <v>6181</v>
      </c>
      <c r="B5113" s="1">
        <v>45491</v>
      </c>
      <c r="C5113" t="s">
        <v>78</v>
      </c>
      <c r="D5113" t="s">
        <v>170</v>
      </c>
      <c r="E5113">
        <v>10</v>
      </c>
      <c r="F5113">
        <v>1299.8900000000001</v>
      </c>
      <c r="G5113">
        <v>12998.9</v>
      </c>
      <c r="H5113" t="s">
        <v>29</v>
      </c>
      <c r="I5113" t="s">
        <v>1028</v>
      </c>
      <c r="J5113" t="s">
        <v>44</v>
      </c>
      <c r="K5113">
        <v>2024</v>
      </c>
      <c r="L5113" t="s">
        <v>6534</v>
      </c>
      <c r="M5113" t="s">
        <v>6528</v>
      </c>
    </row>
    <row r="5114" spans="1:13" x14ac:dyDescent="0.35">
      <c r="A5114" t="s">
        <v>6209</v>
      </c>
      <c r="B5114" s="1">
        <v>45653</v>
      </c>
      <c r="C5114" t="s">
        <v>78</v>
      </c>
      <c r="D5114" t="s">
        <v>170</v>
      </c>
      <c r="E5114">
        <v>8</v>
      </c>
      <c r="F5114">
        <v>2082.39</v>
      </c>
      <c r="G5114">
        <v>16659.12</v>
      </c>
      <c r="H5114" t="s">
        <v>42</v>
      </c>
      <c r="I5114" t="s">
        <v>668</v>
      </c>
      <c r="J5114" t="s">
        <v>31</v>
      </c>
      <c r="K5114">
        <v>2024</v>
      </c>
      <c r="L5114" t="s">
        <v>6520</v>
      </c>
      <c r="M5114" t="s">
        <v>6528</v>
      </c>
    </row>
    <row r="5115" spans="1:13" x14ac:dyDescent="0.35">
      <c r="A5115" t="s">
        <v>6288</v>
      </c>
      <c r="B5115" s="1">
        <v>45254</v>
      </c>
      <c r="C5115" t="s">
        <v>78</v>
      </c>
      <c r="D5115" t="s">
        <v>170</v>
      </c>
      <c r="E5115">
        <v>1</v>
      </c>
      <c r="F5115">
        <v>874.64</v>
      </c>
      <c r="G5115">
        <v>874.64</v>
      </c>
      <c r="H5115" t="s">
        <v>104</v>
      </c>
      <c r="I5115" t="s">
        <v>1043</v>
      </c>
      <c r="J5115" t="s">
        <v>31</v>
      </c>
      <c r="K5115">
        <v>2023</v>
      </c>
      <c r="L5115" t="s">
        <v>6526</v>
      </c>
      <c r="M5115" t="s">
        <v>6521</v>
      </c>
    </row>
    <row r="5116" spans="1:13" x14ac:dyDescent="0.35">
      <c r="A5116" t="s">
        <v>6296</v>
      </c>
      <c r="B5116" s="1">
        <v>44984</v>
      </c>
      <c r="C5116" t="s">
        <v>78</v>
      </c>
      <c r="D5116" t="s">
        <v>170</v>
      </c>
      <c r="E5116">
        <v>4</v>
      </c>
      <c r="F5116">
        <v>2708.26</v>
      </c>
      <c r="G5116">
        <v>10833.04</v>
      </c>
      <c r="H5116" t="s">
        <v>110</v>
      </c>
      <c r="I5116" t="s">
        <v>753</v>
      </c>
      <c r="J5116" t="s">
        <v>47</v>
      </c>
      <c r="K5116">
        <v>2023</v>
      </c>
      <c r="L5116" t="s">
        <v>6529</v>
      </c>
      <c r="M5116" t="s">
        <v>6528</v>
      </c>
    </row>
    <row r="5117" spans="1:13" x14ac:dyDescent="0.35">
      <c r="A5117" t="s">
        <v>6338</v>
      </c>
      <c r="B5117" s="1">
        <v>45136</v>
      </c>
      <c r="C5117" t="s">
        <v>78</v>
      </c>
      <c r="D5117" t="s">
        <v>170</v>
      </c>
      <c r="E5117">
        <v>4</v>
      </c>
      <c r="F5117">
        <v>1611.82</v>
      </c>
      <c r="G5117">
        <v>6447.28</v>
      </c>
      <c r="H5117" t="s">
        <v>136</v>
      </c>
      <c r="I5117" t="s">
        <v>1576</v>
      </c>
      <c r="J5117" t="s">
        <v>31</v>
      </c>
      <c r="K5117">
        <v>2023</v>
      </c>
      <c r="L5117" t="s">
        <v>6534</v>
      </c>
      <c r="M5117" t="s">
        <v>6528</v>
      </c>
    </row>
    <row r="5118" spans="1:13" x14ac:dyDescent="0.35">
      <c r="A5118" t="s">
        <v>6362</v>
      </c>
      <c r="B5118" s="1">
        <v>44958</v>
      </c>
      <c r="C5118" t="s">
        <v>78</v>
      </c>
      <c r="D5118" t="s">
        <v>170</v>
      </c>
      <c r="E5118">
        <v>9</v>
      </c>
      <c r="F5118">
        <v>760.33</v>
      </c>
      <c r="G5118">
        <v>6842.97</v>
      </c>
      <c r="H5118" t="s">
        <v>110</v>
      </c>
      <c r="I5118" t="s">
        <v>1126</v>
      </c>
      <c r="J5118" t="s">
        <v>31</v>
      </c>
      <c r="K5118">
        <v>2023</v>
      </c>
      <c r="L5118" t="s">
        <v>6529</v>
      </c>
      <c r="M5118" t="s">
        <v>6521</v>
      </c>
    </row>
    <row r="5119" spans="1:13" x14ac:dyDescent="0.35">
      <c r="A5119" t="s">
        <v>6377</v>
      </c>
      <c r="B5119" s="1">
        <v>45012</v>
      </c>
      <c r="C5119" t="s">
        <v>78</v>
      </c>
      <c r="D5119" t="s">
        <v>170</v>
      </c>
      <c r="E5119">
        <v>4</v>
      </c>
      <c r="F5119">
        <v>3202.76</v>
      </c>
      <c r="G5119">
        <v>12811.04</v>
      </c>
      <c r="H5119" t="s">
        <v>110</v>
      </c>
      <c r="I5119" t="s">
        <v>381</v>
      </c>
      <c r="J5119" t="s">
        <v>14</v>
      </c>
      <c r="K5119">
        <v>2023</v>
      </c>
      <c r="L5119" t="s">
        <v>6533</v>
      </c>
      <c r="M5119" t="s">
        <v>6523</v>
      </c>
    </row>
    <row r="5120" spans="1:13" x14ac:dyDescent="0.35">
      <c r="A5120" t="s">
        <v>6417</v>
      </c>
      <c r="B5120" s="1">
        <v>45135</v>
      </c>
      <c r="C5120" t="s">
        <v>78</v>
      </c>
      <c r="D5120" t="s">
        <v>170</v>
      </c>
      <c r="E5120">
        <v>7</v>
      </c>
      <c r="F5120">
        <v>2816.79</v>
      </c>
      <c r="G5120">
        <v>19717.53</v>
      </c>
      <c r="H5120" t="s">
        <v>29</v>
      </c>
      <c r="I5120" t="s">
        <v>226</v>
      </c>
      <c r="J5120" t="s">
        <v>31</v>
      </c>
      <c r="K5120">
        <v>2023</v>
      </c>
      <c r="L5120" t="s">
        <v>6534</v>
      </c>
      <c r="M5120" t="s">
        <v>6528</v>
      </c>
    </row>
    <row r="5121" spans="1:13" x14ac:dyDescent="0.35">
      <c r="A5121" t="s">
        <v>6438</v>
      </c>
      <c r="B5121" s="1">
        <v>45036</v>
      </c>
      <c r="C5121" t="s">
        <v>78</v>
      </c>
      <c r="D5121" t="s">
        <v>170</v>
      </c>
      <c r="E5121">
        <v>1</v>
      </c>
      <c r="F5121">
        <v>433.17</v>
      </c>
      <c r="G5121">
        <v>433.17</v>
      </c>
      <c r="H5121" t="s">
        <v>29</v>
      </c>
      <c r="I5121" t="s">
        <v>1363</v>
      </c>
      <c r="J5121" t="s">
        <v>39</v>
      </c>
      <c r="K5121">
        <v>2023</v>
      </c>
      <c r="L5121" t="s">
        <v>6527</v>
      </c>
      <c r="M5121" t="s">
        <v>6521</v>
      </c>
    </row>
    <row r="5122" spans="1:13" x14ac:dyDescent="0.35">
      <c r="A5122" t="s">
        <v>6466</v>
      </c>
      <c r="B5122" s="1">
        <v>45157</v>
      </c>
      <c r="C5122" t="s">
        <v>78</v>
      </c>
      <c r="D5122" t="s">
        <v>170</v>
      </c>
      <c r="E5122">
        <v>8</v>
      </c>
      <c r="F5122">
        <v>3421.38</v>
      </c>
      <c r="G5122">
        <v>27371.040000000001</v>
      </c>
      <c r="H5122" t="s">
        <v>29</v>
      </c>
      <c r="I5122" t="s">
        <v>481</v>
      </c>
      <c r="J5122" t="s">
        <v>39</v>
      </c>
      <c r="K5122">
        <v>2023</v>
      </c>
      <c r="L5122" t="s">
        <v>6530</v>
      </c>
      <c r="M5122" t="s">
        <v>6523</v>
      </c>
    </row>
    <row r="5123" spans="1:13" x14ac:dyDescent="0.35">
      <c r="A5123" t="s">
        <v>115</v>
      </c>
      <c r="B5123" s="1">
        <v>45165</v>
      </c>
      <c r="C5123" t="s">
        <v>78</v>
      </c>
      <c r="D5123" t="s">
        <v>116</v>
      </c>
      <c r="E5123">
        <v>7</v>
      </c>
      <c r="F5123">
        <v>656.3</v>
      </c>
      <c r="G5123">
        <v>4594.1000000000004</v>
      </c>
      <c r="H5123" t="s">
        <v>29</v>
      </c>
      <c r="I5123" t="s">
        <v>117</v>
      </c>
      <c r="J5123" t="s">
        <v>19</v>
      </c>
      <c r="K5123">
        <v>2023</v>
      </c>
      <c r="L5123" t="s">
        <v>6530</v>
      </c>
      <c r="M5123" t="s">
        <v>6521</v>
      </c>
    </row>
    <row r="5124" spans="1:13" x14ac:dyDescent="0.35">
      <c r="A5124" t="s">
        <v>138</v>
      </c>
      <c r="B5124" s="1">
        <v>45524</v>
      </c>
      <c r="C5124" t="s">
        <v>78</v>
      </c>
      <c r="D5124" t="s">
        <v>116</v>
      </c>
      <c r="E5124">
        <v>2</v>
      </c>
      <c r="F5124">
        <v>860.68</v>
      </c>
      <c r="G5124">
        <v>1721.36</v>
      </c>
      <c r="H5124" t="s">
        <v>104</v>
      </c>
      <c r="I5124" t="s">
        <v>139</v>
      </c>
      <c r="J5124" t="s">
        <v>19</v>
      </c>
      <c r="K5124">
        <v>2024</v>
      </c>
      <c r="L5124" t="s">
        <v>6530</v>
      </c>
      <c r="M5124" t="s">
        <v>6521</v>
      </c>
    </row>
    <row r="5125" spans="1:13" x14ac:dyDescent="0.35">
      <c r="A5125" t="s">
        <v>232</v>
      </c>
      <c r="B5125" s="1">
        <v>45563</v>
      </c>
      <c r="C5125" t="s">
        <v>78</v>
      </c>
      <c r="D5125" t="s">
        <v>116</v>
      </c>
      <c r="E5125">
        <v>7</v>
      </c>
      <c r="F5125">
        <v>1185.8499999999999</v>
      </c>
      <c r="G5125">
        <v>8300.9500000000007</v>
      </c>
      <c r="H5125" t="s">
        <v>42</v>
      </c>
      <c r="I5125" t="s">
        <v>233</v>
      </c>
      <c r="J5125" t="s">
        <v>39</v>
      </c>
      <c r="K5125">
        <v>2024</v>
      </c>
      <c r="L5125" t="s">
        <v>6525</v>
      </c>
      <c r="M5125" t="s">
        <v>6528</v>
      </c>
    </row>
    <row r="5126" spans="1:13" x14ac:dyDescent="0.35">
      <c r="A5126" t="s">
        <v>259</v>
      </c>
      <c r="B5126" s="1">
        <v>45422</v>
      </c>
      <c r="C5126" t="s">
        <v>78</v>
      </c>
      <c r="D5126" t="s">
        <v>116</v>
      </c>
      <c r="E5126">
        <v>8</v>
      </c>
      <c r="F5126">
        <v>1256.9100000000001</v>
      </c>
      <c r="G5126">
        <v>10055.280000000001</v>
      </c>
      <c r="H5126" t="s">
        <v>136</v>
      </c>
      <c r="I5126" t="s">
        <v>260</v>
      </c>
      <c r="J5126" t="s">
        <v>47</v>
      </c>
      <c r="K5126">
        <v>2024</v>
      </c>
      <c r="L5126" t="s">
        <v>6532</v>
      </c>
      <c r="M5126" t="s">
        <v>6528</v>
      </c>
    </row>
    <row r="5127" spans="1:13" x14ac:dyDescent="0.35">
      <c r="A5127" t="s">
        <v>303</v>
      </c>
      <c r="B5127" s="1">
        <v>45605</v>
      </c>
      <c r="C5127" t="s">
        <v>78</v>
      </c>
      <c r="D5127" t="s">
        <v>116</v>
      </c>
      <c r="E5127">
        <v>10</v>
      </c>
      <c r="F5127">
        <v>3062.07</v>
      </c>
      <c r="G5127">
        <v>30620.7</v>
      </c>
      <c r="H5127" t="s">
        <v>42</v>
      </c>
      <c r="I5127" t="s">
        <v>304</v>
      </c>
      <c r="J5127" t="s">
        <v>31</v>
      </c>
      <c r="K5127">
        <v>2024</v>
      </c>
      <c r="L5127" t="s">
        <v>6526</v>
      </c>
      <c r="M5127" t="s">
        <v>6523</v>
      </c>
    </row>
    <row r="5128" spans="1:13" x14ac:dyDescent="0.35">
      <c r="A5128" t="s">
        <v>353</v>
      </c>
      <c r="B5128" s="1">
        <v>45455</v>
      </c>
      <c r="C5128" t="s">
        <v>78</v>
      </c>
      <c r="D5128" t="s">
        <v>116</v>
      </c>
      <c r="E5128">
        <v>3</v>
      </c>
      <c r="F5128">
        <v>2196.15</v>
      </c>
      <c r="G5128">
        <v>6588.45</v>
      </c>
      <c r="H5128" t="s">
        <v>110</v>
      </c>
      <c r="I5128" t="s">
        <v>354</v>
      </c>
      <c r="J5128" t="s">
        <v>39</v>
      </c>
      <c r="K5128">
        <v>2024</v>
      </c>
      <c r="L5128" t="s">
        <v>6531</v>
      </c>
      <c r="M5128" t="s">
        <v>6528</v>
      </c>
    </row>
    <row r="5129" spans="1:13" x14ac:dyDescent="0.35">
      <c r="A5129" t="s">
        <v>436</v>
      </c>
      <c r="B5129" s="1">
        <v>45379</v>
      </c>
      <c r="C5129" t="s">
        <v>78</v>
      </c>
      <c r="D5129" t="s">
        <v>116</v>
      </c>
      <c r="E5129">
        <v>9</v>
      </c>
      <c r="F5129">
        <v>756.28</v>
      </c>
      <c r="G5129">
        <v>6806.52</v>
      </c>
      <c r="H5129" t="s">
        <v>104</v>
      </c>
      <c r="I5129" t="s">
        <v>437</v>
      </c>
      <c r="J5129" t="s">
        <v>39</v>
      </c>
      <c r="K5129">
        <v>2024</v>
      </c>
      <c r="L5129" t="s">
        <v>6533</v>
      </c>
      <c r="M5129" t="s">
        <v>6521</v>
      </c>
    </row>
    <row r="5130" spans="1:13" x14ac:dyDescent="0.35">
      <c r="A5130" t="s">
        <v>500</v>
      </c>
      <c r="B5130" s="1">
        <v>45245</v>
      </c>
      <c r="C5130" t="s">
        <v>78</v>
      </c>
      <c r="D5130" t="s">
        <v>116</v>
      </c>
      <c r="E5130">
        <v>9</v>
      </c>
      <c r="F5130">
        <v>1840.13</v>
      </c>
      <c r="G5130">
        <v>16561.169999999998</v>
      </c>
      <c r="H5130" t="s">
        <v>29</v>
      </c>
      <c r="I5130" t="s">
        <v>501</v>
      </c>
      <c r="J5130" t="s">
        <v>44</v>
      </c>
      <c r="K5130">
        <v>2023</v>
      </c>
      <c r="L5130" t="s">
        <v>6526</v>
      </c>
      <c r="M5130" t="s">
        <v>6528</v>
      </c>
    </row>
    <row r="5131" spans="1:13" x14ac:dyDescent="0.35">
      <c r="A5131" t="s">
        <v>608</v>
      </c>
      <c r="B5131" s="1">
        <v>45057</v>
      </c>
      <c r="C5131" t="s">
        <v>78</v>
      </c>
      <c r="D5131" t="s">
        <v>116</v>
      </c>
      <c r="E5131">
        <v>1</v>
      </c>
      <c r="F5131">
        <v>3015.78</v>
      </c>
      <c r="G5131">
        <v>3015.78</v>
      </c>
      <c r="H5131" t="s">
        <v>29</v>
      </c>
      <c r="I5131" t="s">
        <v>609</v>
      </c>
      <c r="J5131" t="s">
        <v>47</v>
      </c>
      <c r="K5131">
        <v>2023</v>
      </c>
      <c r="L5131" t="s">
        <v>6532</v>
      </c>
      <c r="M5131" t="s">
        <v>6523</v>
      </c>
    </row>
    <row r="5132" spans="1:13" x14ac:dyDescent="0.35">
      <c r="A5132" t="s">
        <v>893</v>
      </c>
      <c r="B5132" s="1">
        <v>45266</v>
      </c>
      <c r="C5132" t="s">
        <v>78</v>
      </c>
      <c r="D5132" t="s">
        <v>116</v>
      </c>
      <c r="E5132">
        <v>9</v>
      </c>
      <c r="F5132">
        <v>1712.61</v>
      </c>
      <c r="G5132">
        <v>15413.49</v>
      </c>
      <c r="H5132" t="s">
        <v>29</v>
      </c>
      <c r="I5132" t="s">
        <v>894</v>
      </c>
      <c r="J5132" t="s">
        <v>39</v>
      </c>
      <c r="K5132">
        <v>2023</v>
      </c>
      <c r="L5132" t="s">
        <v>6520</v>
      </c>
      <c r="M5132" t="s">
        <v>6528</v>
      </c>
    </row>
    <row r="5133" spans="1:13" x14ac:dyDescent="0.35">
      <c r="A5133" t="s">
        <v>910</v>
      </c>
      <c r="B5133" s="1">
        <v>45199</v>
      </c>
      <c r="C5133" t="s">
        <v>78</v>
      </c>
      <c r="D5133" t="s">
        <v>116</v>
      </c>
      <c r="E5133">
        <v>9</v>
      </c>
      <c r="F5133">
        <v>0</v>
      </c>
      <c r="G5133">
        <v>0</v>
      </c>
      <c r="H5133" t="s">
        <v>104</v>
      </c>
      <c r="I5133" t="s">
        <v>911</v>
      </c>
      <c r="J5133" t="s">
        <v>39</v>
      </c>
      <c r="K5133">
        <v>2023</v>
      </c>
      <c r="L5133" t="s">
        <v>6525</v>
      </c>
      <c r="M5133" t="s">
        <v>6521</v>
      </c>
    </row>
    <row r="5134" spans="1:13" x14ac:dyDescent="0.35">
      <c r="A5134" t="s">
        <v>919</v>
      </c>
      <c r="B5134" s="1">
        <v>45211</v>
      </c>
      <c r="C5134" t="s">
        <v>78</v>
      </c>
      <c r="D5134" t="s">
        <v>116</v>
      </c>
      <c r="E5134">
        <v>5</v>
      </c>
      <c r="F5134">
        <v>2467.46</v>
      </c>
      <c r="G5134">
        <v>12337.3</v>
      </c>
      <c r="H5134" t="s">
        <v>136</v>
      </c>
      <c r="I5134" t="s">
        <v>306</v>
      </c>
      <c r="J5134" t="s">
        <v>44</v>
      </c>
      <c r="K5134">
        <v>2023</v>
      </c>
      <c r="L5134" t="s">
        <v>6522</v>
      </c>
      <c r="M5134" t="s">
        <v>6528</v>
      </c>
    </row>
    <row r="5135" spans="1:13" x14ac:dyDescent="0.35">
      <c r="A5135" t="s">
        <v>920</v>
      </c>
      <c r="B5135" s="1">
        <v>45043</v>
      </c>
      <c r="C5135" t="s">
        <v>78</v>
      </c>
      <c r="D5135" t="s">
        <v>116</v>
      </c>
      <c r="E5135">
        <v>9</v>
      </c>
      <c r="F5135">
        <v>2316.62</v>
      </c>
      <c r="G5135">
        <v>20849.580000000002</v>
      </c>
      <c r="H5135" t="s">
        <v>29</v>
      </c>
      <c r="I5135" t="s">
        <v>511</v>
      </c>
      <c r="J5135" t="s">
        <v>44</v>
      </c>
      <c r="K5135">
        <v>2023</v>
      </c>
      <c r="L5135" t="s">
        <v>6527</v>
      </c>
      <c r="M5135" t="s">
        <v>6528</v>
      </c>
    </row>
    <row r="5136" spans="1:13" x14ac:dyDescent="0.35">
      <c r="A5136" t="s">
        <v>929</v>
      </c>
      <c r="B5136" s="1">
        <v>45062</v>
      </c>
      <c r="C5136" t="s">
        <v>78</v>
      </c>
      <c r="D5136" t="s">
        <v>116</v>
      </c>
      <c r="E5136">
        <v>4</v>
      </c>
      <c r="F5136">
        <v>677.51</v>
      </c>
      <c r="G5136">
        <v>2710.04</v>
      </c>
      <c r="H5136" t="s">
        <v>42</v>
      </c>
      <c r="I5136" t="s">
        <v>930</v>
      </c>
      <c r="J5136" t="s">
        <v>19</v>
      </c>
      <c r="K5136">
        <v>2023</v>
      </c>
      <c r="L5136" t="s">
        <v>6532</v>
      </c>
      <c r="M5136" t="s">
        <v>6521</v>
      </c>
    </row>
    <row r="5137" spans="1:13" x14ac:dyDescent="0.35">
      <c r="A5137" t="s">
        <v>943</v>
      </c>
      <c r="B5137" s="1">
        <v>45348</v>
      </c>
      <c r="C5137" t="s">
        <v>78</v>
      </c>
      <c r="D5137" t="s">
        <v>116</v>
      </c>
      <c r="E5137">
        <v>2</v>
      </c>
      <c r="F5137">
        <v>586.86</v>
      </c>
      <c r="G5137">
        <v>1173.72</v>
      </c>
      <c r="H5137" t="s">
        <v>110</v>
      </c>
      <c r="I5137" t="s">
        <v>435</v>
      </c>
      <c r="J5137" t="s">
        <v>39</v>
      </c>
      <c r="K5137">
        <v>2024</v>
      </c>
      <c r="L5137" t="s">
        <v>6529</v>
      </c>
      <c r="M5137" t="s">
        <v>6521</v>
      </c>
    </row>
    <row r="5138" spans="1:13" x14ac:dyDescent="0.35">
      <c r="A5138" t="s">
        <v>1020</v>
      </c>
      <c r="B5138" s="1">
        <v>45245</v>
      </c>
      <c r="C5138" t="s">
        <v>78</v>
      </c>
      <c r="D5138" t="s">
        <v>116</v>
      </c>
      <c r="E5138">
        <v>9</v>
      </c>
      <c r="F5138">
        <v>3069.7</v>
      </c>
      <c r="G5138">
        <v>27627.3</v>
      </c>
      <c r="H5138" t="s">
        <v>29</v>
      </c>
      <c r="I5138" t="s">
        <v>629</v>
      </c>
      <c r="J5138" t="s">
        <v>19</v>
      </c>
      <c r="K5138">
        <v>2023</v>
      </c>
      <c r="L5138" t="s">
        <v>6526</v>
      </c>
      <c r="M5138" t="s">
        <v>6523</v>
      </c>
    </row>
    <row r="5139" spans="1:13" x14ac:dyDescent="0.35">
      <c r="A5139" t="s">
        <v>1029</v>
      </c>
      <c r="B5139" s="1">
        <v>45007</v>
      </c>
      <c r="C5139" t="s">
        <v>78</v>
      </c>
      <c r="D5139" t="s">
        <v>116</v>
      </c>
      <c r="E5139">
        <v>4</v>
      </c>
      <c r="F5139">
        <v>3431.56</v>
      </c>
      <c r="G5139">
        <v>13726.24</v>
      </c>
      <c r="H5139" t="s">
        <v>104</v>
      </c>
      <c r="I5139" t="s">
        <v>904</v>
      </c>
      <c r="J5139" t="s">
        <v>31</v>
      </c>
      <c r="K5139">
        <v>2023</v>
      </c>
      <c r="L5139" t="s">
        <v>6533</v>
      </c>
      <c r="M5139" t="s">
        <v>6523</v>
      </c>
    </row>
    <row r="5140" spans="1:13" x14ac:dyDescent="0.35">
      <c r="A5140" t="s">
        <v>1089</v>
      </c>
      <c r="B5140" s="1">
        <v>45538</v>
      </c>
      <c r="C5140" t="s">
        <v>78</v>
      </c>
      <c r="D5140" t="s">
        <v>116</v>
      </c>
      <c r="E5140">
        <v>2</v>
      </c>
      <c r="F5140">
        <v>1991.34</v>
      </c>
      <c r="G5140">
        <v>3982.68</v>
      </c>
      <c r="H5140" t="s">
        <v>110</v>
      </c>
      <c r="I5140" t="s">
        <v>1055</v>
      </c>
      <c r="J5140" t="s">
        <v>14</v>
      </c>
      <c r="K5140">
        <v>2024</v>
      </c>
      <c r="L5140" t="s">
        <v>6525</v>
      </c>
      <c r="M5140" t="s">
        <v>6528</v>
      </c>
    </row>
    <row r="5141" spans="1:13" x14ac:dyDescent="0.35">
      <c r="A5141" t="s">
        <v>1275</v>
      </c>
      <c r="B5141" s="1">
        <v>45114</v>
      </c>
      <c r="C5141" t="s">
        <v>78</v>
      </c>
      <c r="D5141" t="s">
        <v>116</v>
      </c>
      <c r="E5141">
        <v>5</v>
      </c>
      <c r="F5141">
        <v>3383.7</v>
      </c>
      <c r="G5141">
        <v>16918.5</v>
      </c>
      <c r="H5141" t="s">
        <v>29</v>
      </c>
      <c r="I5141" t="s">
        <v>1276</v>
      </c>
      <c r="J5141" t="s">
        <v>44</v>
      </c>
      <c r="K5141">
        <v>2023</v>
      </c>
      <c r="L5141" t="s">
        <v>6534</v>
      </c>
      <c r="M5141" t="s">
        <v>6523</v>
      </c>
    </row>
    <row r="5142" spans="1:13" x14ac:dyDescent="0.35">
      <c r="A5142" t="s">
        <v>1277</v>
      </c>
      <c r="B5142" s="1">
        <v>45638</v>
      </c>
      <c r="C5142" t="s">
        <v>78</v>
      </c>
      <c r="D5142" t="s">
        <v>116</v>
      </c>
      <c r="E5142">
        <v>1</v>
      </c>
      <c r="F5142">
        <v>3247.03</v>
      </c>
      <c r="G5142">
        <v>3247.03</v>
      </c>
      <c r="H5142" t="s">
        <v>104</v>
      </c>
      <c r="I5142" t="s">
        <v>1278</v>
      </c>
      <c r="J5142" t="s">
        <v>47</v>
      </c>
      <c r="K5142">
        <v>2024</v>
      </c>
      <c r="L5142" t="s">
        <v>6520</v>
      </c>
      <c r="M5142" t="s">
        <v>6523</v>
      </c>
    </row>
    <row r="5143" spans="1:13" x14ac:dyDescent="0.35">
      <c r="A5143" t="s">
        <v>1436</v>
      </c>
      <c r="B5143" s="1">
        <v>45073</v>
      </c>
      <c r="C5143" t="s">
        <v>78</v>
      </c>
      <c r="D5143" t="s">
        <v>116</v>
      </c>
      <c r="E5143">
        <v>10</v>
      </c>
      <c r="F5143">
        <v>0</v>
      </c>
      <c r="G5143">
        <v>0</v>
      </c>
      <c r="H5143" t="s">
        <v>136</v>
      </c>
      <c r="I5143" t="s">
        <v>418</v>
      </c>
      <c r="J5143" t="s">
        <v>39</v>
      </c>
      <c r="K5143">
        <v>2023</v>
      </c>
      <c r="L5143" t="s">
        <v>6532</v>
      </c>
      <c r="M5143" t="s">
        <v>6521</v>
      </c>
    </row>
    <row r="5144" spans="1:13" x14ac:dyDescent="0.35">
      <c r="A5144" t="s">
        <v>1500</v>
      </c>
      <c r="B5144" s="1">
        <v>45138</v>
      </c>
      <c r="C5144" t="s">
        <v>78</v>
      </c>
      <c r="D5144" t="s">
        <v>116</v>
      </c>
      <c r="E5144">
        <v>7</v>
      </c>
      <c r="F5144">
        <v>2174.29</v>
      </c>
      <c r="G5144">
        <v>15220.03</v>
      </c>
      <c r="H5144" t="s">
        <v>104</v>
      </c>
      <c r="I5144" t="s">
        <v>184</v>
      </c>
      <c r="J5144" t="s">
        <v>14</v>
      </c>
      <c r="K5144">
        <v>2023</v>
      </c>
      <c r="L5144" t="s">
        <v>6534</v>
      </c>
      <c r="M5144" t="s">
        <v>6528</v>
      </c>
    </row>
    <row r="5145" spans="1:13" x14ac:dyDescent="0.35">
      <c r="A5145" t="s">
        <v>1525</v>
      </c>
      <c r="B5145" s="1">
        <v>45070</v>
      </c>
      <c r="C5145" t="s">
        <v>78</v>
      </c>
      <c r="D5145" t="s">
        <v>116</v>
      </c>
      <c r="E5145">
        <v>4</v>
      </c>
      <c r="F5145">
        <v>3135.29</v>
      </c>
      <c r="G5145">
        <v>12541.16</v>
      </c>
      <c r="H5145" t="s">
        <v>104</v>
      </c>
      <c r="I5145" t="s">
        <v>74</v>
      </c>
      <c r="J5145" t="s">
        <v>31</v>
      </c>
      <c r="K5145">
        <v>2023</v>
      </c>
      <c r="L5145" t="s">
        <v>6532</v>
      </c>
      <c r="M5145" t="s">
        <v>6523</v>
      </c>
    </row>
    <row r="5146" spans="1:13" x14ac:dyDescent="0.35">
      <c r="A5146" t="s">
        <v>1563</v>
      </c>
      <c r="B5146" s="1">
        <v>45489</v>
      </c>
      <c r="C5146" t="s">
        <v>78</v>
      </c>
      <c r="D5146" t="s">
        <v>116</v>
      </c>
      <c r="E5146">
        <v>9</v>
      </c>
      <c r="F5146">
        <v>2102.08</v>
      </c>
      <c r="G5146">
        <v>18918.72</v>
      </c>
      <c r="H5146" t="s">
        <v>29</v>
      </c>
      <c r="I5146" t="s">
        <v>1431</v>
      </c>
      <c r="J5146" t="s">
        <v>39</v>
      </c>
      <c r="K5146">
        <v>2024</v>
      </c>
      <c r="L5146" t="s">
        <v>6534</v>
      </c>
      <c r="M5146" t="s">
        <v>6528</v>
      </c>
    </row>
    <row r="5147" spans="1:13" x14ac:dyDescent="0.35">
      <c r="A5147" t="s">
        <v>1708</v>
      </c>
      <c r="B5147" s="1">
        <v>45405</v>
      </c>
      <c r="C5147" t="s">
        <v>78</v>
      </c>
      <c r="D5147" t="s">
        <v>116</v>
      </c>
      <c r="E5147">
        <v>5</v>
      </c>
      <c r="F5147">
        <v>1424.43</v>
      </c>
      <c r="G5147">
        <v>7122.15</v>
      </c>
      <c r="H5147" t="s">
        <v>104</v>
      </c>
      <c r="I5147" t="s">
        <v>1469</v>
      </c>
      <c r="J5147" t="s">
        <v>47</v>
      </c>
      <c r="K5147">
        <v>2024</v>
      </c>
      <c r="L5147" t="s">
        <v>6527</v>
      </c>
      <c r="M5147" t="s">
        <v>6528</v>
      </c>
    </row>
    <row r="5148" spans="1:13" x14ac:dyDescent="0.35">
      <c r="A5148" t="s">
        <v>1860</v>
      </c>
      <c r="B5148" s="1">
        <v>44981</v>
      </c>
      <c r="C5148" t="s">
        <v>78</v>
      </c>
      <c r="D5148" t="s">
        <v>116</v>
      </c>
      <c r="E5148">
        <v>7</v>
      </c>
      <c r="F5148">
        <v>256.36</v>
      </c>
      <c r="G5148">
        <v>1794.52</v>
      </c>
      <c r="H5148" t="s">
        <v>42</v>
      </c>
      <c r="I5148" t="s">
        <v>513</v>
      </c>
      <c r="J5148" t="s">
        <v>47</v>
      </c>
      <c r="K5148">
        <v>2023</v>
      </c>
      <c r="L5148" t="s">
        <v>6529</v>
      </c>
      <c r="M5148" t="s">
        <v>6521</v>
      </c>
    </row>
    <row r="5149" spans="1:13" x14ac:dyDescent="0.35">
      <c r="A5149" t="s">
        <v>2122</v>
      </c>
      <c r="B5149" s="1">
        <v>45213</v>
      </c>
      <c r="C5149" t="s">
        <v>78</v>
      </c>
      <c r="D5149" t="s">
        <v>116</v>
      </c>
      <c r="E5149">
        <v>2</v>
      </c>
      <c r="F5149">
        <v>2175.0300000000002</v>
      </c>
      <c r="G5149">
        <v>4350.0600000000004</v>
      </c>
      <c r="H5149" t="s">
        <v>110</v>
      </c>
      <c r="I5149" t="s">
        <v>1806</v>
      </c>
      <c r="J5149" t="s">
        <v>31</v>
      </c>
      <c r="K5149">
        <v>2023</v>
      </c>
      <c r="L5149" t="s">
        <v>6522</v>
      </c>
      <c r="M5149" t="s">
        <v>6528</v>
      </c>
    </row>
    <row r="5150" spans="1:13" x14ac:dyDescent="0.35">
      <c r="A5150" t="s">
        <v>2176</v>
      </c>
      <c r="B5150" s="1">
        <v>45196</v>
      </c>
      <c r="C5150" t="s">
        <v>78</v>
      </c>
      <c r="D5150" t="s">
        <v>116</v>
      </c>
      <c r="E5150">
        <v>4</v>
      </c>
      <c r="F5150">
        <v>2116.34</v>
      </c>
      <c r="G5150">
        <v>8465.36</v>
      </c>
      <c r="H5150" t="s">
        <v>29</v>
      </c>
      <c r="I5150" t="s">
        <v>759</v>
      </c>
      <c r="J5150" t="s">
        <v>19</v>
      </c>
      <c r="K5150">
        <v>2023</v>
      </c>
      <c r="L5150" t="s">
        <v>6525</v>
      </c>
      <c r="M5150" t="s">
        <v>6528</v>
      </c>
    </row>
    <row r="5151" spans="1:13" x14ac:dyDescent="0.35">
      <c r="A5151" t="s">
        <v>2206</v>
      </c>
      <c r="B5151" s="1">
        <v>45145</v>
      </c>
      <c r="C5151" t="s">
        <v>78</v>
      </c>
      <c r="D5151" t="s">
        <v>116</v>
      </c>
      <c r="E5151">
        <v>4</v>
      </c>
      <c r="F5151">
        <v>977.06</v>
      </c>
      <c r="G5151">
        <v>3908.24</v>
      </c>
      <c r="H5151" t="s">
        <v>110</v>
      </c>
      <c r="I5151" t="s">
        <v>260</v>
      </c>
      <c r="J5151" t="s">
        <v>19</v>
      </c>
      <c r="K5151">
        <v>2023</v>
      </c>
      <c r="L5151" t="s">
        <v>6530</v>
      </c>
      <c r="M5151" t="s">
        <v>6521</v>
      </c>
    </row>
    <row r="5152" spans="1:13" x14ac:dyDescent="0.35">
      <c r="A5152" t="s">
        <v>2217</v>
      </c>
      <c r="B5152" s="1">
        <v>45657</v>
      </c>
      <c r="C5152" t="s">
        <v>78</v>
      </c>
      <c r="D5152" t="s">
        <v>116</v>
      </c>
      <c r="E5152">
        <v>3</v>
      </c>
      <c r="F5152">
        <v>2478.04</v>
      </c>
      <c r="G5152">
        <v>7434.12</v>
      </c>
      <c r="H5152" t="s">
        <v>29</v>
      </c>
      <c r="I5152" t="s">
        <v>6536</v>
      </c>
      <c r="J5152" t="s">
        <v>39</v>
      </c>
      <c r="K5152">
        <v>2024</v>
      </c>
      <c r="L5152" t="s">
        <v>6520</v>
      </c>
      <c r="M5152" t="s">
        <v>6528</v>
      </c>
    </row>
    <row r="5153" spans="1:13" x14ac:dyDescent="0.35">
      <c r="A5153" t="s">
        <v>2266</v>
      </c>
      <c r="B5153" s="1">
        <v>45051</v>
      </c>
      <c r="C5153" t="s">
        <v>78</v>
      </c>
      <c r="D5153" t="s">
        <v>116</v>
      </c>
      <c r="E5153">
        <v>4</v>
      </c>
      <c r="F5153">
        <v>1853.72</v>
      </c>
      <c r="G5153">
        <v>7414.88</v>
      </c>
      <c r="H5153" t="s">
        <v>110</v>
      </c>
      <c r="I5153" t="s">
        <v>74</v>
      </c>
      <c r="J5153" t="s">
        <v>14</v>
      </c>
      <c r="K5153">
        <v>2023</v>
      </c>
      <c r="L5153" t="s">
        <v>6532</v>
      </c>
      <c r="M5153" t="s">
        <v>6528</v>
      </c>
    </row>
    <row r="5154" spans="1:13" x14ac:dyDescent="0.35">
      <c r="A5154" t="s">
        <v>2298</v>
      </c>
      <c r="B5154" s="1">
        <v>45417</v>
      </c>
      <c r="C5154" t="s">
        <v>78</v>
      </c>
      <c r="D5154" t="s">
        <v>116</v>
      </c>
      <c r="E5154">
        <v>1</v>
      </c>
      <c r="F5154">
        <v>1468.25</v>
      </c>
      <c r="G5154">
        <v>1468.25</v>
      </c>
      <c r="H5154" t="s">
        <v>104</v>
      </c>
      <c r="I5154" t="s">
        <v>592</v>
      </c>
      <c r="J5154" t="s">
        <v>19</v>
      </c>
      <c r="K5154">
        <v>2024</v>
      </c>
      <c r="L5154" t="s">
        <v>6532</v>
      </c>
      <c r="M5154" t="s">
        <v>6528</v>
      </c>
    </row>
    <row r="5155" spans="1:13" x14ac:dyDescent="0.35">
      <c r="A5155" t="s">
        <v>2302</v>
      </c>
      <c r="B5155" s="1">
        <v>45093</v>
      </c>
      <c r="C5155" t="s">
        <v>78</v>
      </c>
      <c r="D5155" t="s">
        <v>116</v>
      </c>
      <c r="E5155">
        <v>8</v>
      </c>
      <c r="F5155">
        <v>2184.86</v>
      </c>
      <c r="G5155">
        <v>17478.88</v>
      </c>
      <c r="H5155" t="s">
        <v>136</v>
      </c>
      <c r="I5155" t="s">
        <v>323</v>
      </c>
      <c r="J5155" t="s">
        <v>14</v>
      </c>
      <c r="K5155">
        <v>2023</v>
      </c>
      <c r="L5155" t="s">
        <v>6531</v>
      </c>
      <c r="M5155" t="s">
        <v>6528</v>
      </c>
    </row>
    <row r="5156" spans="1:13" x14ac:dyDescent="0.35">
      <c r="A5156" t="s">
        <v>2335</v>
      </c>
      <c r="B5156" s="1">
        <v>45185</v>
      </c>
      <c r="C5156" t="s">
        <v>78</v>
      </c>
      <c r="D5156" t="s">
        <v>116</v>
      </c>
      <c r="E5156">
        <v>2</v>
      </c>
      <c r="F5156">
        <v>3436</v>
      </c>
      <c r="G5156">
        <v>6872</v>
      </c>
      <c r="H5156" t="s">
        <v>104</v>
      </c>
      <c r="I5156" t="s">
        <v>284</v>
      </c>
      <c r="J5156" t="s">
        <v>47</v>
      </c>
      <c r="K5156">
        <v>2023</v>
      </c>
      <c r="L5156" t="s">
        <v>6525</v>
      </c>
      <c r="M5156" t="s">
        <v>6523</v>
      </c>
    </row>
    <row r="5157" spans="1:13" x14ac:dyDescent="0.35">
      <c r="A5157" t="s">
        <v>2352</v>
      </c>
      <c r="B5157" s="1">
        <v>45355</v>
      </c>
      <c r="C5157" t="s">
        <v>78</v>
      </c>
      <c r="D5157" t="s">
        <v>116</v>
      </c>
      <c r="E5157">
        <v>5</v>
      </c>
      <c r="F5157">
        <v>1954.22</v>
      </c>
      <c r="G5157">
        <v>9771.1</v>
      </c>
      <c r="H5157" t="s">
        <v>110</v>
      </c>
      <c r="I5157" t="s">
        <v>1889</v>
      </c>
      <c r="J5157" t="s">
        <v>39</v>
      </c>
      <c r="K5157">
        <v>2024</v>
      </c>
      <c r="L5157" t="s">
        <v>6533</v>
      </c>
      <c r="M5157" t="s">
        <v>6528</v>
      </c>
    </row>
    <row r="5158" spans="1:13" x14ac:dyDescent="0.35">
      <c r="A5158" t="s">
        <v>2402</v>
      </c>
      <c r="B5158" s="1">
        <v>45242</v>
      </c>
      <c r="C5158" t="s">
        <v>78</v>
      </c>
      <c r="D5158" t="s">
        <v>116</v>
      </c>
      <c r="E5158">
        <v>10</v>
      </c>
      <c r="F5158">
        <v>1864.41</v>
      </c>
      <c r="G5158">
        <v>18644.099999999999</v>
      </c>
      <c r="H5158" t="s">
        <v>104</v>
      </c>
      <c r="I5158" t="s">
        <v>1628</v>
      </c>
      <c r="J5158" t="s">
        <v>47</v>
      </c>
      <c r="K5158">
        <v>2023</v>
      </c>
      <c r="L5158" t="s">
        <v>6526</v>
      </c>
      <c r="M5158" t="s">
        <v>6528</v>
      </c>
    </row>
    <row r="5159" spans="1:13" x14ac:dyDescent="0.35">
      <c r="A5159" t="s">
        <v>2426</v>
      </c>
      <c r="B5159" s="1">
        <v>45012</v>
      </c>
      <c r="C5159" t="s">
        <v>78</v>
      </c>
      <c r="D5159" t="s">
        <v>116</v>
      </c>
      <c r="E5159">
        <v>3</v>
      </c>
      <c r="F5159">
        <v>3042.88</v>
      </c>
      <c r="G5159">
        <v>9128.64</v>
      </c>
      <c r="H5159" t="s">
        <v>104</v>
      </c>
      <c r="I5159" t="s">
        <v>206</v>
      </c>
      <c r="J5159" t="s">
        <v>44</v>
      </c>
      <c r="K5159">
        <v>2023</v>
      </c>
      <c r="L5159" t="s">
        <v>6533</v>
      </c>
      <c r="M5159" t="s">
        <v>6523</v>
      </c>
    </row>
    <row r="5160" spans="1:13" x14ac:dyDescent="0.35">
      <c r="A5160" t="s">
        <v>2493</v>
      </c>
      <c r="B5160" s="1">
        <v>45303</v>
      </c>
      <c r="C5160" t="s">
        <v>78</v>
      </c>
      <c r="D5160" t="s">
        <v>116</v>
      </c>
      <c r="E5160">
        <v>3</v>
      </c>
      <c r="F5160">
        <v>851.25</v>
      </c>
      <c r="G5160">
        <v>2553.75</v>
      </c>
      <c r="H5160" t="s">
        <v>29</v>
      </c>
      <c r="I5160" t="s">
        <v>420</v>
      </c>
      <c r="J5160" t="s">
        <v>47</v>
      </c>
      <c r="K5160">
        <v>2024</v>
      </c>
      <c r="L5160" t="s">
        <v>6524</v>
      </c>
      <c r="M5160" t="s">
        <v>6521</v>
      </c>
    </row>
    <row r="5161" spans="1:13" x14ac:dyDescent="0.35">
      <c r="A5161" t="s">
        <v>2583</v>
      </c>
      <c r="B5161" s="1">
        <v>45483</v>
      </c>
      <c r="C5161" t="s">
        <v>78</v>
      </c>
      <c r="D5161" t="s">
        <v>116</v>
      </c>
      <c r="E5161">
        <v>9</v>
      </c>
      <c r="F5161">
        <v>3084.3</v>
      </c>
      <c r="G5161">
        <v>27758.7</v>
      </c>
      <c r="H5161" t="s">
        <v>104</v>
      </c>
      <c r="I5161" t="s">
        <v>1945</v>
      </c>
      <c r="J5161" t="s">
        <v>19</v>
      </c>
      <c r="K5161">
        <v>2024</v>
      </c>
      <c r="L5161" t="s">
        <v>6534</v>
      </c>
      <c r="M5161" t="s">
        <v>6523</v>
      </c>
    </row>
    <row r="5162" spans="1:13" x14ac:dyDescent="0.35">
      <c r="A5162" t="s">
        <v>2597</v>
      </c>
      <c r="B5162" s="1">
        <v>45475</v>
      </c>
      <c r="C5162" t="s">
        <v>78</v>
      </c>
      <c r="D5162" t="s">
        <v>116</v>
      </c>
      <c r="E5162">
        <v>2</v>
      </c>
      <c r="F5162">
        <v>1261.73</v>
      </c>
      <c r="G5162">
        <v>2523.46</v>
      </c>
      <c r="H5162" t="s">
        <v>104</v>
      </c>
      <c r="I5162" t="s">
        <v>941</v>
      </c>
      <c r="J5162" t="s">
        <v>14</v>
      </c>
      <c r="K5162">
        <v>2024</v>
      </c>
      <c r="L5162" t="s">
        <v>6534</v>
      </c>
      <c r="M5162" t="s">
        <v>6528</v>
      </c>
    </row>
    <row r="5163" spans="1:13" x14ac:dyDescent="0.35">
      <c r="A5163" t="s">
        <v>2608</v>
      </c>
      <c r="B5163" s="1">
        <v>45641</v>
      </c>
      <c r="C5163" t="s">
        <v>78</v>
      </c>
      <c r="D5163" t="s">
        <v>116</v>
      </c>
      <c r="E5163">
        <v>7</v>
      </c>
      <c r="F5163">
        <v>3383.02</v>
      </c>
      <c r="G5163">
        <v>23681.14</v>
      </c>
      <c r="H5163" t="s">
        <v>136</v>
      </c>
      <c r="I5163" t="s">
        <v>741</v>
      </c>
      <c r="J5163" t="s">
        <v>31</v>
      </c>
      <c r="K5163">
        <v>2024</v>
      </c>
      <c r="L5163" t="s">
        <v>6520</v>
      </c>
      <c r="M5163" t="s">
        <v>6523</v>
      </c>
    </row>
    <row r="5164" spans="1:13" x14ac:dyDescent="0.35">
      <c r="A5164" t="s">
        <v>2658</v>
      </c>
      <c r="B5164" s="1">
        <v>45369</v>
      </c>
      <c r="C5164" t="s">
        <v>78</v>
      </c>
      <c r="D5164" t="s">
        <v>116</v>
      </c>
      <c r="E5164">
        <v>6</v>
      </c>
      <c r="F5164">
        <v>414.98</v>
      </c>
      <c r="G5164">
        <v>2489.88</v>
      </c>
      <c r="H5164" t="s">
        <v>104</v>
      </c>
      <c r="I5164" t="s">
        <v>26</v>
      </c>
      <c r="J5164" t="s">
        <v>39</v>
      </c>
      <c r="K5164">
        <v>2024</v>
      </c>
      <c r="L5164" t="s">
        <v>6533</v>
      </c>
      <c r="M5164" t="s">
        <v>6521</v>
      </c>
    </row>
    <row r="5165" spans="1:13" x14ac:dyDescent="0.35">
      <c r="A5165" t="s">
        <v>2660</v>
      </c>
      <c r="B5165" s="1">
        <v>45514</v>
      </c>
      <c r="C5165" t="s">
        <v>78</v>
      </c>
      <c r="D5165" t="s">
        <v>116</v>
      </c>
      <c r="E5165">
        <v>7</v>
      </c>
      <c r="F5165">
        <v>1979.87</v>
      </c>
      <c r="G5165">
        <v>13859.09</v>
      </c>
      <c r="H5165" t="s">
        <v>42</v>
      </c>
      <c r="I5165" t="s">
        <v>1220</v>
      </c>
      <c r="J5165" t="s">
        <v>14</v>
      </c>
      <c r="K5165">
        <v>2024</v>
      </c>
      <c r="L5165" t="s">
        <v>6530</v>
      </c>
      <c r="M5165" t="s">
        <v>6528</v>
      </c>
    </row>
    <row r="5166" spans="1:13" x14ac:dyDescent="0.35">
      <c r="A5166" t="s">
        <v>2686</v>
      </c>
      <c r="B5166" s="1">
        <v>45617</v>
      </c>
      <c r="C5166" t="s">
        <v>78</v>
      </c>
      <c r="D5166" t="s">
        <v>116</v>
      </c>
      <c r="E5166">
        <v>8</v>
      </c>
      <c r="F5166">
        <v>788.04</v>
      </c>
      <c r="G5166">
        <v>6304.32</v>
      </c>
      <c r="H5166" t="s">
        <v>42</v>
      </c>
      <c r="I5166" t="s">
        <v>1013</v>
      </c>
      <c r="J5166" t="s">
        <v>14</v>
      </c>
      <c r="K5166">
        <v>2024</v>
      </c>
      <c r="L5166" t="s">
        <v>6526</v>
      </c>
      <c r="M5166" t="s">
        <v>6521</v>
      </c>
    </row>
    <row r="5167" spans="1:13" x14ac:dyDescent="0.35">
      <c r="A5167" t="s">
        <v>2709</v>
      </c>
      <c r="B5167" s="1">
        <v>45620</v>
      </c>
      <c r="C5167" t="s">
        <v>78</v>
      </c>
      <c r="D5167" t="s">
        <v>116</v>
      </c>
      <c r="E5167">
        <v>6</v>
      </c>
      <c r="F5167">
        <v>400.3</v>
      </c>
      <c r="G5167">
        <v>2401.8000000000002</v>
      </c>
      <c r="H5167" t="s">
        <v>136</v>
      </c>
      <c r="I5167" t="s">
        <v>1076</v>
      </c>
      <c r="J5167" t="s">
        <v>6535</v>
      </c>
      <c r="K5167">
        <v>2024</v>
      </c>
      <c r="L5167" t="s">
        <v>6526</v>
      </c>
      <c r="M5167" t="s">
        <v>6521</v>
      </c>
    </row>
    <row r="5168" spans="1:13" x14ac:dyDescent="0.35">
      <c r="A5168" t="s">
        <v>2725</v>
      </c>
      <c r="B5168" s="1">
        <v>45240</v>
      </c>
      <c r="C5168" t="s">
        <v>78</v>
      </c>
      <c r="D5168" t="s">
        <v>116</v>
      </c>
      <c r="E5168">
        <v>5</v>
      </c>
      <c r="F5168">
        <v>549.76</v>
      </c>
      <c r="G5168">
        <v>2748.8</v>
      </c>
      <c r="H5168" t="s">
        <v>29</v>
      </c>
      <c r="I5168" t="s">
        <v>1172</v>
      </c>
      <c r="J5168" t="s">
        <v>14</v>
      </c>
      <c r="K5168">
        <v>2023</v>
      </c>
      <c r="L5168" t="s">
        <v>6526</v>
      </c>
      <c r="M5168" t="s">
        <v>6521</v>
      </c>
    </row>
    <row r="5169" spans="1:13" x14ac:dyDescent="0.35">
      <c r="A5169" t="s">
        <v>2913</v>
      </c>
      <c r="B5169" s="1">
        <v>44981</v>
      </c>
      <c r="C5169" t="s">
        <v>78</v>
      </c>
      <c r="D5169" t="s">
        <v>116</v>
      </c>
      <c r="E5169">
        <v>3</v>
      </c>
      <c r="F5169">
        <v>2613.81</v>
      </c>
      <c r="G5169">
        <v>7841.43</v>
      </c>
      <c r="H5169" t="s">
        <v>136</v>
      </c>
      <c r="I5169" t="s">
        <v>1395</v>
      </c>
      <c r="J5169" t="s">
        <v>47</v>
      </c>
      <c r="K5169">
        <v>2023</v>
      </c>
      <c r="L5169" t="s">
        <v>6529</v>
      </c>
      <c r="M5169" t="s">
        <v>6528</v>
      </c>
    </row>
    <row r="5170" spans="1:13" x14ac:dyDescent="0.35">
      <c r="A5170" t="s">
        <v>2939</v>
      </c>
      <c r="B5170" s="1">
        <v>45416</v>
      </c>
      <c r="C5170" t="s">
        <v>78</v>
      </c>
      <c r="D5170" t="s">
        <v>116</v>
      </c>
      <c r="E5170">
        <v>7</v>
      </c>
      <c r="F5170">
        <v>675.84</v>
      </c>
      <c r="G5170">
        <v>4730.88</v>
      </c>
      <c r="H5170" t="s">
        <v>136</v>
      </c>
      <c r="I5170" t="s">
        <v>1544</v>
      </c>
      <c r="J5170" t="s">
        <v>44</v>
      </c>
      <c r="K5170">
        <v>2024</v>
      </c>
      <c r="L5170" t="s">
        <v>6532</v>
      </c>
      <c r="M5170" t="s">
        <v>6521</v>
      </c>
    </row>
    <row r="5171" spans="1:13" x14ac:dyDescent="0.35">
      <c r="A5171" t="s">
        <v>3110</v>
      </c>
      <c r="B5171" s="1">
        <v>45377</v>
      </c>
      <c r="C5171" t="s">
        <v>78</v>
      </c>
      <c r="D5171" t="s">
        <v>116</v>
      </c>
      <c r="E5171">
        <v>8</v>
      </c>
      <c r="F5171">
        <v>585.23</v>
      </c>
      <c r="G5171">
        <v>4681.84</v>
      </c>
      <c r="H5171" t="s">
        <v>110</v>
      </c>
      <c r="I5171" t="s">
        <v>794</v>
      </c>
      <c r="J5171" t="s">
        <v>31</v>
      </c>
      <c r="K5171">
        <v>2024</v>
      </c>
      <c r="L5171" t="s">
        <v>6533</v>
      </c>
      <c r="M5171" t="s">
        <v>6521</v>
      </c>
    </row>
    <row r="5172" spans="1:13" x14ac:dyDescent="0.35">
      <c r="A5172" t="s">
        <v>3124</v>
      </c>
      <c r="B5172" s="1">
        <v>45360</v>
      </c>
      <c r="C5172" t="s">
        <v>78</v>
      </c>
      <c r="D5172" t="s">
        <v>116</v>
      </c>
      <c r="E5172">
        <v>7</v>
      </c>
      <c r="F5172">
        <v>2638.36</v>
      </c>
      <c r="G5172">
        <v>18468.52</v>
      </c>
      <c r="H5172" t="s">
        <v>104</v>
      </c>
      <c r="I5172" t="s">
        <v>3125</v>
      </c>
      <c r="J5172" t="s">
        <v>31</v>
      </c>
      <c r="K5172">
        <v>2024</v>
      </c>
      <c r="L5172" t="s">
        <v>6533</v>
      </c>
      <c r="M5172" t="s">
        <v>6528</v>
      </c>
    </row>
    <row r="5173" spans="1:13" x14ac:dyDescent="0.35">
      <c r="A5173" t="s">
        <v>3159</v>
      </c>
      <c r="B5173" s="1">
        <v>45311</v>
      </c>
      <c r="C5173" t="s">
        <v>78</v>
      </c>
      <c r="D5173" t="s">
        <v>116</v>
      </c>
      <c r="E5173">
        <v>1</v>
      </c>
      <c r="F5173">
        <v>818.2</v>
      </c>
      <c r="G5173">
        <v>818.2</v>
      </c>
      <c r="H5173" t="s">
        <v>29</v>
      </c>
      <c r="I5173" t="s">
        <v>356</v>
      </c>
      <c r="J5173" t="s">
        <v>14</v>
      </c>
      <c r="K5173">
        <v>2024</v>
      </c>
      <c r="L5173" t="s">
        <v>6524</v>
      </c>
      <c r="M5173" t="s">
        <v>6521</v>
      </c>
    </row>
    <row r="5174" spans="1:13" x14ac:dyDescent="0.35">
      <c r="A5174" t="s">
        <v>3197</v>
      </c>
      <c r="B5174" s="1">
        <v>45485</v>
      </c>
      <c r="C5174" t="s">
        <v>78</v>
      </c>
      <c r="D5174" t="s">
        <v>116</v>
      </c>
      <c r="E5174">
        <v>10</v>
      </c>
      <c r="F5174">
        <v>1410.85</v>
      </c>
      <c r="G5174">
        <v>14108.5</v>
      </c>
      <c r="H5174" t="s">
        <v>29</v>
      </c>
      <c r="I5174" t="s">
        <v>585</v>
      </c>
      <c r="J5174" t="s">
        <v>39</v>
      </c>
      <c r="K5174">
        <v>2024</v>
      </c>
      <c r="L5174" t="s">
        <v>6534</v>
      </c>
      <c r="M5174" t="s">
        <v>6528</v>
      </c>
    </row>
    <row r="5175" spans="1:13" x14ac:dyDescent="0.35">
      <c r="A5175" t="s">
        <v>3273</v>
      </c>
      <c r="B5175" s="1">
        <v>45525</v>
      </c>
      <c r="C5175" t="s">
        <v>78</v>
      </c>
      <c r="D5175" t="s">
        <v>116</v>
      </c>
      <c r="E5175">
        <v>5</v>
      </c>
      <c r="F5175">
        <v>582.66999999999996</v>
      </c>
      <c r="G5175">
        <v>2913.35</v>
      </c>
      <c r="H5175" t="s">
        <v>29</v>
      </c>
      <c r="I5175" t="s">
        <v>1040</v>
      </c>
      <c r="J5175" t="s">
        <v>14</v>
      </c>
      <c r="K5175">
        <v>2024</v>
      </c>
      <c r="L5175" t="s">
        <v>6530</v>
      </c>
      <c r="M5175" t="s">
        <v>6521</v>
      </c>
    </row>
    <row r="5176" spans="1:13" x14ac:dyDescent="0.35">
      <c r="A5176" t="s">
        <v>3293</v>
      </c>
      <c r="B5176" s="1">
        <v>45298</v>
      </c>
      <c r="C5176" t="s">
        <v>78</v>
      </c>
      <c r="D5176" t="s">
        <v>116</v>
      </c>
      <c r="E5176">
        <v>9</v>
      </c>
      <c r="F5176">
        <v>3449.08</v>
      </c>
      <c r="G5176">
        <v>31041.72</v>
      </c>
      <c r="H5176" t="s">
        <v>136</v>
      </c>
      <c r="I5176" t="s">
        <v>861</v>
      </c>
      <c r="J5176" t="s">
        <v>31</v>
      </c>
      <c r="K5176">
        <v>2024</v>
      </c>
      <c r="L5176" t="s">
        <v>6524</v>
      </c>
      <c r="M5176" t="s">
        <v>6523</v>
      </c>
    </row>
    <row r="5177" spans="1:13" x14ac:dyDescent="0.35">
      <c r="A5177" t="s">
        <v>3356</v>
      </c>
      <c r="B5177" s="1">
        <v>45421</v>
      </c>
      <c r="C5177" t="s">
        <v>78</v>
      </c>
      <c r="D5177" t="s">
        <v>116</v>
      </c>
      <c r="E5177">
        <v>6</v>
      </c>
      <c r="F5177">
        <v>1488.97</v>
      </c>
      <c r="G5177">
        <v>8933.82</v>
      </c>
      <c r="H5177" t="s">
        <v>104</v>
      </c>
      <c r="I5177" t="s">
        <v>321</v>
      </c>
      <c r="J5177" t="s">
        <v>47</v>
      </c>
      <c r="K5177">
        <v>2024</v>
      </c>
      <c r="L5177" t="s">
        <v>6532</v>
      </c>
      <c r="M5177" t="s">
        <v>6528</v>
      </c>
    </row>
    <row r="5178" spans="1:13" x14ac:dyDescent="0.35">
      <c r="A5178" t="s">
        <v>3449</v>
      </c>
      <c r="B5178" s="1">
        <v>45299</v>
      </c>
      <c r="C5178" t="s">
        <v>78</v>
      </c>
      <c r="D5178" t="s">
        <v>116</v>
      </c>
      <c r="E5178">
        <v>5</v>
      </c>
      <c r="F5178">
        <v>2288.9499999999998</v>
      </c>
      <c r="G5178">
        <v>11444.75</v>
      </c>
      <c r="H5178" t="s">
        <v>136</v>
      </c>
      <c r="I5178" t="s">
        <v>57</v>
      </c>
      <c r="J5178" t="s">
        <v>6535</v>
      </c>
      <c r="K5178">
        <v>2024</v>
      </c>
      <c r="L5178" t="s">
        <v>6524</v>
      </c>
      <c r="M5178" t="s">
        <v>6528</v>
      </c>
    </row>
    <row r="5179" spans="1:13" x14ac:dyDescent="0.35">
      <c r="A5179" t="s">
        <v>3478</v>
      </c>
      <c r="B5179" s="1">
        <v>45416</v>
      </c>
      <c r="C5179" t="s">
        <v>78</v>
      </c>
      <c r="D5179" t="s">
        <v>116</v>
      </c>
      <c r="E5179">
        <v>10</v>
      </c>
      <c r="F5179">
        <v>1528.46</v>
      </c>
      <c r="G5179">
        <v>15284.6</v>
      </c>
      <c r="H5179" t="s">
        <v>110</v>
      </c>
      <c r="I5179" t="s">
        <v>698</v>
      </c>
      <c r="J5179" t="s">
        <v>19</v>
      </c>
      <c r="K5179">
        <v>2024</v>
      </c>
      <c r="L5179" t="s">
        <v>6532</v>
      </c>
      <c r="M5179" t="s">
        <v>6528</v>
      </c>
    </row>
    <row r="5180" spans="1:13" x14ac:dyDescent="0.35">
      <c r="A5180" t="s">
        <v>3486</v>
      </c>
      <c r="B5180" s="1">
        <v>45076</v>
      </c>
      <c r="C5180" t="s">
        <v>78</v>
      </c>
      <c r="D5180" t="s">
        <v>116</v>
      </c>
      <c r="E5180">
        <v>10</v>
      </c>
      <c r="F5180">
        <v>802.12</v>
      </c>
      <c r="G5180">
        <v>8021.2</v>
      </c>
      <c r="H5180" t="s">
        <v>136</v>
      </c>
      <c r="I5180" t="s">
        <v>61</v>
      </c>
      <c r="J5180" t="s">
        <v>44</v>
      </c>
      <c r="K5180">
        <v>2023</v>
      </c>
      <c r="L5180" t="s">
        <v>6532</v>
      </c>
      <c r="M5180" t="s">
        <v>6521</v>
      </c>
    </row>
    <row r="5181" spans="1:13" x14ac:dyDescent="0.35">
      <c r="A5181" t="s">
        <v>3497</v>
      </c>
      <c r="B5181" s="1">
        <v>45316</v>
      </c>
      <c r="C5181" t="s">
        <v>78</v>
      </c>
      <c r="D5181" t="s">
        <v>116</v>
      </c>
      <c r="E5181">
        <v>0</v>
      </c>
      <c r="F5181">
        <v>1198.98</v>
      </c>
      <c r="G5181">
        <v>0</v>
      </c>
      <c r="H5181" t="s">
        <v>136</v>
      </c>
      <c r="I5181" t="s">
        <v>855</v>
      </c>
      <c r="J5181" t="s">
        <v>39</v>
      </c>
      <c r="K5181">
        <v>2024</v>
      </c>
      <c r="L5181" t="s">
        <v>6524</v>
      </c>
      <c r="M5181" t="s">
        <v>6528</v>
      </c>
    </row>
    <row r="5182" spans="1:13" x14ac:dyDescent="0.35">
      <c r="A5182" t="s">
        <v>3806</v>
      </c>
      <c r="B5182" s="1">
        <v>45395</v>
      </c>
      <c r="C5182" t="s">
        <v>78</v>
      </c>
      <c r="D5182" t="s">
        <v>116</v>
      </c>
      <c r="E5182">
        <v>5</v>
      </c>
      <c r="F5182">
        <v>1919.34</v>
      </c>
      <c r="G5182">
        <v>9596.7000000000007</v>
      </c>
      <c r="H5182" t="s">
        <v>104</v>
      </c>
      <c r="I5182" t="s">
        <v>484</v>
      </c>
      <c r="J5182" t="s">
        <v>19</v>
      </c>
      <c r="K5182">
        <v>2024</v>
      </c>
      <c r="L5182" t="s">
        <v>6527</v>
      </c>
      <c r="M5182" t="s">
        <v>6528</v>
      </c>
    </row>
    <row r="5183" spans="1:13" x14ac:dyDescent="0.35">
      <c r="A5183" t="s">
        <v>4013</v>
      </c>
      <c r="B5183" s="1">
        <v>44947</v>
      </c>
      <c r="C5183" t="s">
        <v>78</v>
      </c>
      <c r="D5183" t="s">
        <v>116</v>
      </c>
      <c r="E5183">
        <v>9</v>
      </c>
      <c r="F5183">
        <v>3469.98</v>
      </c>
      <c r="G5183">
        <v>31229.82</v>
      </c>
      <c r="H5183" t="s">
        <v>42</v>
      </c>
      <c r="I5183" t="s">
        <v>794</v>
      </c>
      <c r="J5183" t="s">
        <v>14</v>
      </c>
      <c r="K5183">
        <v>2023</v>
      </c>
      <c r="L5183" t="s">
        <v>6524</v>
      </c>
      <c r="M5183" t="s">
        <v>6523</v>
      </c>
    </row>
    <row r="5184" spans="1:13" x14ac:dyDescent="0.35">
      <c r="A5184" t="s">
        <v>4112</v>
      </c>
      <c r="B5184" s="1">
        <v>45265</v>
      </c>
      <c r="C5184" t="s">
        <v>78</v>
      </c>
      <c r="D5184" t="s">
        <v>116</v>
      </c>
      <c r="E5184">
        <v>2</v>
      </c>
      <c r="F5184">
        <v>2790.22</v>
      </c>
      <c r="G5184">
        <v>5580.44</v>
      </c>
      <c r="H5184" t="s">
        <v>104</v>
      </c>
      <c r="I5184" t="s">
        <v>859</v>
      </c>
      <c r="J5184" t="s">
        <v>39</v>
      </c>
      <c r="K5184">
        <v>2023</v>
      </c>
      <c r="L5184" t="s">
        <v>6520</v>
      </c>
      <c r="M5184" t="s">
        <v>6528</v>
      </c>
    </row>
    <row r="5185" spans="1:13" x14ac:dyDescent="0.35">
      <c r="A5185" t="s">
        <v>4126</v>
      </c>
      <c r="B5185" s="1">
        <v>45305</v>
      </c>
      <c r="C5185" t="s">
        <v>78</v>
      </c>
      <c r="D5185" t="s">
        <v>116</v>
      </c>
      <c r="E5185">
        <v>4</v>
      </c>
      <c r="F5185">
        <v>1711.39</v>
      </c>
      <c r="G5185">
        <v>6845.56</v>
      </c>
      <c r="H5185" t="s">
        <v>29</v>
      </c>
      <c r="I5185" t="s">
        <v>233</v>
      </c>
      <c r="J5185" t="s">
        <v>44</v>
      </c>
      <c r="K5185">
        <v>2024</v>
      </c>
      <c r="L5185" t="s">
        <v>6524</v>
      </c>
      <c r="M5185" t="s">
        <v>6528</v>
      </c>
    </row>
    <row r="5186" spans="1:13" x14ac:dyDescent="0.35">
      <c r="A5186" t="s">
        <v>4137</v>
      </c>
      <c r="B5186" s="1">
        <v>45531</v>
      </c>
      <c r="C5186" t="s">
        <v>78</v>
      </c>
      <c r="D5186" t="s">
        <v>116</v>
      </c>
      <c r="E5186">
        <v>3</v>
      </c>
      <c r="F5186">
        <v>1935.76</v>
      </c>
      <c r="G5186">
        <v>5807.28</v>
      </c>
      <c r="H5186" t="s">
        <v>110</v>
      </c>
      <c r="I5186" t="s">
        <v>2092</v>
      </c>
      <c r="J5186" t="s">
        <v>44</v>
      </c>
      <c r="K5186">
        <v>2024</v>
      </c>
      <c r="L5186" t="s">
        <v>6530</v>
      </c>
      <c r="M5186" t="s">
        <v>6528</v>
      </c>
    </row>
    <row r="5187" spans="1:13" x14ac:dyDescent="0.35">
      <c r="A5187" t="s">
        <v>4156</v>
      </c>
      <c r="B5187" s="1">
        <v>45138</v>
      </c>
      <c r="C5187" t="s">
        <v>78</v>
      </c>
      <c r="D5187" t="s">
        <v>116</v>
      </c>
      <c r="E5187">
        <v>7</v>
      </c>
      <c r="F5187">
        <v>1752.21</v>
      </c>
      <c r="G5187">
        <v>12265.47</v>
      </c>
      <c r="H5187" t="s">
        <v>110</v>
      </c>
      <c r="I5187" t="s">
        <v>142</v>
      </c>
      <c r="J5187" t="s">
        <v>44</v>
      </c>
      <c r="K5187">
        <v>2023</v>
      </c>
      <c r="L5187" t="s">
        <v>6534</v>
      </c>
      <c r="M5187" t="s">
        <v>6528</v>
      </c>
    </row>
    <row r="5188" spans="1:13" x14ac:dyDescent="0.35">
      <c r="A5188" t="s">
        <v>4271</v>
      </c>
      <c r="B5188" s="1">
        <v>45131</v>
      </c>
      <c r="C5188" t="s">
        <v>78</v>
      </c>
      <c r="D5188" t="s">
        <v>116</v>
      </c>
      <c r="E5188">
        <v>3</v>
      </c>
      <c r="F5188">
        <v>1932.38</v>
      </c>
      <c r="G5188">
        <v>5797.14</v>
      </c>
      <c r="H5188" t="s">
        <v>136</v>
      </c>
      <c r="I5188" t="s">
        <v>1777</v>
      </c>
      <c r="J5188" t="s">
        <v>44</v>
      </c>
      <c r="K5188">
        <v>2023</v>
      </c>
      <c r="L5188" t="s">
        <v>6534</v>
      </c>
      <c r="M5188" t="s">
        <v>6528</v>
      </c>
    </row>
    <row r="5189" spans="1:13" x14ac:dyDescent="0.35">
      <c r="A5189" t="s">
        <v>4308</v>
      </c>
      <c r="B5189" s="1">
        <v>45631</v>
      </c>
      <c r="C5189" t="s">
        <v>78</v>
      </c>
      <c r="D5189" t="s">
        <v>116</v>
      </c>
      <c r="E5189">
        <v>4</v>
      </c>
      <c r="F5189">
        <v>1498.65</v>
      </c>
      <c r="G5189">
        <v>5994.6</v>
      </c>
      <c r="H5189" t="s">
        <v>29</v>
      </c>
      <c r="I5189" t="s">
        <v>484</v>
      </c>
      <c r="J5189" t="s">
        <v>47</v>
      </c>
      <c r="K5189">
        <v>2024</v>
      </c>
      <c r="L5189" t="s">
        <v>6520</v>
      </c>
      <c r="M5189" t="s">
        <v>6528</v>
      </c>
    </row>
    <row r="5190" spans="1:13" x14ac:dyDescent="0.35">
      <c r="A5190" t="s">
        <v>4310</v>
      </c>
      <c r="B5190" s="1">
        <v>45335</v>
      </c>
      <c r="C5190" t="s">
        <v>78</v>
      </c>
      <c r="D5190" t="s">
        <v>116</v>
      </c>
      <c r="E5190">
        <v>1</v>
      </c>
      <c r="F5190">
        <v>2086.0700000000002</v>
      </c>
      <c r="G5190">
        <v>2086.0700000000002</v>
      </c>
      <c r="H5190" t="s">
        <v>42</v>
      </c>
      <c r="I5190" t="s">
        <v>904</v>
      </c>
      <c r="J5190" t="s">
        <v>47</v>
      </c>
      <c r="K5190">
        <v>2024</v>
      </c>
      <c r="L5190" t="s">
        <v>6529</v>
      </c>
      <c r="M5190" t="s">
        <v>6528</v>
      </c>
    </row>
    <row r="5191" spans="1:13" x14ac:dyDescent="0.35">
      <c r="A5191" t="s">
        <v>4380</v>
      </c>
      <c r="B5191" s="1">
        <v>45008</v>
      </c>
      <c r="C5191" t="s">
        <v>78</v>
      </c>
      <c r="D5191" t="s">
        <v>116</v>
      </c>
      <c r="E5191">
        <v>4</v>
      </c>
      <c r="F5191">
        <v>3201.72</v>
      </c>
      <c r="G5191">
        <v>12806.88</v>
      </c>
      <c r="H5191" t="s">
        <v>110</v>
      </c>
      <c r="I5191" t="s">
        <v>1251</v>
      </c>
      <c r="J5191" t="s">
        <v>39</v>
      </c>
      <c r="K5191">
        <v>2023</v>
      </c>
      <c r="L5191" t="s">
        <v>6533</v>
      </c>
      <c r="M5191" t="s">
        <v>6523</v>
      </c>
    </row>
    <row r="5192" spans="1:13" x14ac:dyDescent="0.35">
      <c r="A5192" t="s">
        <v>4405</v>
      </c>
      <c r="B5192" s="1">
        <v>45468</v>
      </c>
      <c r="C5192" t="s">
        <v>78</v>
      </c>
      <c r="D5192" t="s">
        <v>116</v>
      </c>
      <c r="E5192">
        <v>5</v>
      </c>
      <c r="F5192">
        <v>3385.86</v>
      </c>
      <c r="G5192">
        <v>16929.3</v>
      </c>
      <c r="H5192" t="s">
        <v>110</v>
      </c>
      <c r="I5192" t="s">
        <v>284</v>
      </c>
      <c r="J5192" t="s">
        <v>14</v>
      </c>
      <c r="K5192">
        <v>2024</v>
      </c>
      <c r="L5192" t="s">
        <v>6531</v>
      </c>
      <c r="M5192" t="s">
        <v>6523</v>
      </c>
    </row>
    <row r="5193" spans="1:13" x14ac:dyDescent="0.35">
      <c r="A5193" t="s">
        <v>4452</v>
      </c>
      <c r="B5193" s="1">
        <v>45502</v>
      </c>
      <c r="C5193" t="s">
        <v>78</v>
      </c>
      <c r="D5193" t="s">
        <v>116</v>
      </c>
      <c r="E5193">
        <v>4</v>
      </c>
      <c r="F5193">
        <v>3402.28</v>
      </c>
      <c r="G5193">
        <v>13609.12</v>
      </c>
      <c r="H5193" t="s">
        <v>42</v>
      </c>
      <c r="I5193" t="s">
        <v>1431</v>
      </c>
      <c r="J5193" t="s">
        <v>31</v>
      </c>
      <c r="K5193">
        <v>2024</v>
      </c>
      <c r="L5193" t="s">
        <v>6534</v>
      </c>
      <c r="M5193" t="s">
        <v>6523</v>
      </c>
    </row>
    <row r="5194" spans="1:13" x14ac:dyDescent="0.35">
      <c r="A5194" t="s">
        <v>4530</v>
      </c>
      <c r="B5194" s="1">
        <v>45411</v>
      </c>
      <c r="C5194" t="s">
        <v>78</v>
      </c>
      <c r="D5194" t="s">
        <v>116</v>
      </c>
      <c r="E5194">
        <v>4</v>
      </c>
      <c r="F5194">
        <v>3248.03</v>
      </c>
      <c r="G5194">
        <v>12992.12</v>
      </c>
      <c r="H5194" t="s">
        <v>110</v>
      </c>
      <c r="I5194" t="s">
        <v>527</v>
      </c>
      <c r="J5194" t="s">
        <v>14</v>
      </c>
      <c r="K5194">
        <v>2024</v>
      </c>
      <c r="L5194" t="s">
        <v>6527</v>
      </c>
      <c r="M5194" t="s">
        <v>6523</v>
      </c>
    </row>
    <row r="5195" spans="1:13" x14ac:dyDescent="0.35">
      <c r="A5195" t="s">
        <v>4573</v>
      </c>
      <c r="B5195" s="1">
        <v>45621</v>
      </c>
      <c r="C5195" t="s">
        <v>78</v>
      </c>
      <c r="D5195" t="s">
        <v>116</v>
      </c>
      <c r="E5195">
        <v>10</v>
      </c>
      <c r="F5195">
        <v>3089.16</v>
      </c>
      <c r="G5195">
        <v>30891.599999999999</v>
      </c>
      <c r="H5195" t="s">
        <v>29</v>
      </c>
      <c r="I5195" t="s">
        <v>900</v>
      </c>
      <c r="J5195" t="s">
        <v>14</v>
      </c>
      <c r="K5195">
        <v>2024</v>
      </c>
      <c r="L5195" t="s">
        <v>6526</v>
      </c>
      <c r="M5195" t="s">
        <v>6523</v>
      </c>
    </row>
    <row r="5196" spans="1:13" x14ac:dyDescent="0.35">
      <c r="A5196" t="s">
        <v>4599</v>
      </c>
      <c r="B5196" s="1">
        <v>45054</v>
      </c>
      <c r="C5196" t="s">
        <v>78</v>
      </c>
      <c r="D5196" t="s">
        <v>116</v>
      </c>
      <c r="E5196">
        <v>10</v>
      </c>
      <c r="F5196">
        <v>3393.63</v>
      </c>
      <c r="G5196">
        <v>33936.300000000003</v>
      </c>
      <c r="H5196" t="s">
        <v>42</v>
      </c>
      <c r="I5196" t="s">
        <v>159</v>
      </c>
      <c r="J5196" t="s">
        <v>39</v>
      </c>
      <c r="K5196">
        <v>2023</v>
      </c>
      <c r="L5196" t="s">
        <v>6532</v>
      </c>
      <c r="M5196" t="s">
        <v>6523</v>
      </c>
    </row>
    <row r="5197" spans="1:13" x14ac:dyDescent="0.35">
      <c r="A5197" t="s">
        <v>4666</v>
      </c>
      <c r="B5197" s="1">
        <v>44944</v>
      </c>
      <c r="C5197" t="s">
        <v>78</v>
      </c>
      <c r="D5197" t="s">
        <v>116</v>
      </c>
      <c r="E5197">
        <v>7</v>
      </c>
      <c r="F5197">
        <v>697.43</v>
      </c>
      <c r="G5197">
        <v>4882.01</v>
      </c>
      <c r="H5197" t="s">
        <v>29</v>
      </c>
      <c r="I5197" t="s">
        <v>1652</v>
      </c>
      <c r="J5197" t="s">
        <v>39</v>
      </c>
      <c r="K5197">
        <v>2023</v>
      </c>
      <c r="L5197" t="s">
        <v>6524</v>
      </c>
      <c r="M5197" t="s">
        <v>6521</v>
      </c>
    </row>
    <row r="5198" spans="1:13" x14ac:dyDescent="0.35">
      <c r="A5198" t="s">
        <v>4737</v>
      </c>
      <c r="B5198" s="1">
        <v>45647</v>
      </c>
      <c r="C5198" t="s">
        <v>78</v>
      </c>
      <c r="D5198" t="s">
        <v>116</v>
      </c>
      <c r="E5198">
        <v>5</v>
      </c>
      <c r="F5198">
        <v>2386.6799999999998</v>
      </c>
      <c r="G5198">
        <v>11933.4</v>
      </c>
      <c r="H5198" t="s">
        <v>42</v>
      </c>
      <c r="I5198" t="s">
        <v>1226</v>
      </c>
      <c r="J5198" t="s">
        <v>31</v>
      </c>
      <c r="K5198">
        <v>2024</v>
      </c>
      <c r="L5198" t="s">
        <v>6520</v>
      </c>
      <c r="M5198" t="s">
        <v>6528</v>
      </c>
    </row>
    <row r="5199" spans="1:13" x14ac:dyDescent="0.35">
      <c r="A5199" t="s">
        <v>4774</v>
      </c>
      <c r="B5199" s="1">
        <v>45517</v>
      </c>
      <c r="C5199" t="s">
        <v>78</v>
      </c>
      <c r="D5199" t="s">
        <v>116</v>
      </c>
      <c r="E5199">
        <v>8</v>
      </c>
      <c r="F5199">
        <v>3107.68</v>
      </c>
      <c r="G5199">
        <v>24861.439999999999</v>
      </c>
      <c r="H5199" t="s">
        <v>110</v>
      </c>
      <c r="I5199" t="s">
        <v>1445</v>
      </c>
      <c r="J5199" t="s">
        <v>14</v>
      </c>
      <c r="K5199">
        <v>2024</v>
      </c>
      <c r="L5199" t="s">
        <v>6530</v>
      </c>
      <c r="M5199" t="s">
        <v>6523</v>
      </c>
    </row>
    <row r="5200" spans="1:13" x14ac:dyDescent="0.35">
      <c r="A5200" t="s">
        <v>4860</v>
      </c>
      <c r="B5200" s="1">
        <v>45612</v>
      </c>
      <c r="C5200" t="s">
        <v>78</v>
      </c>
      <c r="D5200" t="s">
        <v>116</v>
      </c>
      <c r="E5200">
        <v>5</v>
      </c>
      <c r="F5200">
        <v>587.86</v>
      </c>
      <c r="G5200">
        <v>2939.3</v>
      </c>
      <c r="H5200" t="s">
        <v>136</v>
      </c>
      <c r="I5200" t="s">
        <v>1626</v>
      </c>
      <c r="J5200" t="s">
        <v>44</v>
      </c>
      <c r="K5200">
        <v>2024</v>
      </c>
      <c r="L5200" t="s">
        <v>6526</v>
      </c>
      <c r="M5200" t="s">
        <v>6521</v>
      </c>
    </row>
    <row r="5201" spans="1:13" x14ac:dyDescent="0.35">
      <c r="A5201" t="s">
        <v>4861</v>
      </c>
      <c r="B5201" s="1">
        <v>45236</v>
      </c>
      <c r="C5201" t="s">
        <v>78</v>
      </c>
      <c r="D5201" t="s">
        <v>116</v>
      </c>
      <c r="E5201">
        <v>5</v>
      </c>
      <c r="F5201">
        <v>2069.13</v>
      </c>
      <c r="G5201">
        <v>10345.65</v>
      </c>
      <c r="H5201" t="s">
        <v>29</v>
      </c>
      <c r="I5201" t="s">
        <v>705</v>
      </c>
      <c r="J5201" t="s">
        <v>44</v>
      </c>
      <c r="K5201">
        <v>2023</v>
      </c>
      <c r="L5201" t="s">
        <v>6526</v>
      </c>
      <c r="M5201" t="s">
        <v>6528</v>
      </c>
    </row>
    <row r="5202" spans="1:13" x14ac:dyDescent="0.35">
      <c r="A5202" t="s">
        <v>4888</v>
      </c>
      <c r="B5202" s="1">
        <v>45100</v>
      </c>
      <c r="C5202" t="s">
        <v>78</v>
      </c>
      <c r="D5202" t="s">
        <v>116</v>
      </c>
      <c r="E5202">
        <v>4</v>
      </c>
      <c r="F5202">
        <v>2687.95</v>
      </c>
      <c r="G5202">
        <v>10751.8</v>
      </c>
      <c r="H5202" t="s">
        <v>110</v>
      </c>
      <c r="I5202" t="s">
        <v>443</v>
      </c>
      <c r="J5202" t="s">
        <v>31</v>
      </c>
      <c r="K5202">
        <v>2023</v>
      </c>
      <c r="L5202" t="s">
        <v>6531</v>
      </c>
      <c r="M5202" t="s">
        <v>6528</v>
      </c>
    </row>
    <row r="5203" spans="1:13" x14ac:dyDescent="0.35">
      <c r="A5203" t="s">
        <v>4920</v>
      </c>
      <c r="B5203" s="1">
        <v>45316</v>
      </c>
      <c r="C5203" t="s">
        <v>78</v>
      </c>
      <c r="D5203" t="s">
        <v>116</v>
      </c>
      <c r="E5203">
        <v>6</v>
      </c>
      <c r="F5203">
        <v>1663.96</v>
      </c>
      <c r="G5203">
        <v>9983.76</v>
      </c>
      <c r="H5203" t="s">
        <v>104</v>
      </c>
      <c r="I5203" t="s">
        <v>2582</v>
      </c>
      <c r="J5203" t="s">
        <v>47</v>
      </c>
      <c r="K5203">
        <v>2024</v>
      </c>
      <c r="L5203" t="s">
        <v>6524</v>
      </c>
      <c r="M5203" t="s">
        <v>6528</v>
      </c>
    </row>
    <row r="5204" spans="1:13" x14ac:dyDescent="0.35">
      <c r="A5204" t="s">
        <v>4940</v>
      </c>
      <c r="B5204" s="1">
        <v>45106</v>
      </c>
      <c r="C5204" t="s">
        <v>78</v>
      </c>
      <c r="D5204" t="s">
        <v>116</v>
      </c>
      <c r="E5204">
        <v>6</v>
      </c>
      <c r="F5204">
        <v>3403.82</v>
      </c>
      <c r="G5204">
        <v>20422.919999999998</v>
      </c>
      <c r="H5204" t="s">
        <v>110</v>
      </c>
      <c r="I5204" t="s">
        <v>1956</v>
      </c>
      <c r="J5204" t="s">
        <v>19</v>
      </c>
      <c r="K5204">
        <v>2023</v>
      </c>
      <c r="L5204" t="s">
        <v>6531</v>
      </c>
      <c r="M5204" t="s">
        <v>6523</v>
      </c>
    </row>
    <row r="5205" spans="1:13" x14ac:dyDescent="0.35">
      <c r="A5205" t="s">
        <v>5046</v>
      </c>
      <c r="B5205" s="1">
        <v>45208</v>
      </c>
      <c r="C5205" t="s">
        <v>78</v>
      </c>
      <c r="D5205" t="s">
        <v>116</v>
      </c>
      <c r="E5205">
        <v>5</v>
      </c>
      <c r="F5205">
        <v>1787.97</v>
      </c>
      <c r="G5205">
        <v>8939.85</v>
      </c>
      <c r="H5205" t="s">
        <v>104</v>
      </c>
      <c r="I5205" t="s">
        <v>76</v>
      </c>
      <c r="J5205" t="s">
        <v>47</v>
      </c>
      <c r="K5205">
        <v>2023</v>
      </c>
      <c r="L5205" t="s">
        <v>6522</v>
      </c>
      <c r="M5205" t="s">
        <v>6528</v>
      </c>
    </row>
    <row r="5206" spans="1:13" x14ac:dyDescent="0.35">
      <c r="A5206" t="s">
        <v>5191</v>
      </c>
      <c r="B5206" s="1">
        <v>45357</v>
      </c>
      <c r="C5206" t="s">
        <v>78</v>
      </c>
      <c r="D5206" t="s">
        <v>116</v>
      </c>
      <c r="E5206">
        <v>10</v>
      </c>
      <c r="F5206">
        <v>1702.92</v>
      </c>
      <c r="G5206">
        <v>17029.2</v>
      </c>
      <c r="H5206" t="s">
        <v>104</v>
      </c>
      <c r="I5206" t="s">
        <v>61</v>
      </c>
      <c r="J5206" t="s">
        <v>44</v>
      </c>
      <c r="K5206">
        <v>2024</v>
      </c>
      <c r="L5206" t="s">
        <v>6533</v>
      </c>
      <c r="M5206" t="s">
        <v>6528</v>
      </c>
    </row>
    <row r="5207" spans="1:13" x14ac:dyDescent="0.35">
      <c r="A5207" t="s">
        <v>5273</v>
      </c>
      <c r="B5207" s="1">
        <v>45046</v>
      </c>
      <c r="C5207" t="s">
        <v>78</v>
      </c>
      <c r="D5207" t="s">
        <v>116</v>
      </c>
      <c r="E5207">
        <v>7</v>
      </c>
      <c r="F5207">
        <v>1060.47</v>
      </c>
      <c r="G5207">
        <v>7423.29</v>
      </c>
      <c r="H5207" t="s">
        <v>42</v>
      </c>
      <c r="I5207" t="s">
        <v>293</v>
      </c>
      <c r="J5207" t="s">
        <v>39</v>
      </c>
      <c r="K5207">
        <v>2023</v>
      </c>
      <c r="L5207" t="s">
        <v>6527</v>
      </c>
      <c r="M5207" t="s">
        <v>6528</v>
      </c>
    </row>
    <row r="5208" spans="1:13" x14ac:dyDescent="0.35">
      <c r="A5208" t="s">
        <v>5275</v>
      </c>
      <c r="B5208" s="1">
        <v>45273</v>
      </c>
      <c r="C5208" t="s">
        <v>78</v>
      </c>
      <c r="D5208" t="s">
        <v>116</v>
      </c>
      <c r="E5208">
        <v>10</v>
      </c>
      <c r="F5208">
        <v>1621.76</v>
      </c>
      <c r="G5208">
        <v>16217.6</v>
      </c>
      <c r="H5208" t="s">
        <v>104</v>
      </c>
      <c r="I5208" t="s">
        <v>2825</v>
      </c>
      <c r="J5208" t="s">
        <v>19</v>
      </c>
      <c r="K5208">
        <v>2023</v>
      </c>
      <c r="L5208" t="s">
        <v>6520</v>
      </c>
      <c r="M5208" t="s">
        <v>6528</v>
      </c>
    </row>
    <row r="5209" spans="1:13" x14ac:dyDescent="0.35">
      <c r="A5209" t="s">
        <v>5401</v>
      </c>
      <c r="B5209" s="1">
        <v>45653</v>
      </c>
      <c r="C5209" t="s">
        <v>78</v>
      </c>
      <c r="D5209" t="s">
        <v>116</v>
      </c>
      <c r="E5209">
        <v>1</v>
      </c>
      <c r="F5209">
        <v>2961.82</v>
      </c>
      <c r="G5209">
        <v>2961.82</v>
      </c>
      <c r="H5209" t="s">
        <v>110</v>
      </c>
      <c r="I5209" t="s">
        <v>1190</v>
      </c>
      <c r="J5209" t="s">
        <v>19</v>
      </c>
      <c r="K5209">
        <v>2024</v>
      </c>
      <c r="L5209" t="s">
        <v>6520</v>
      </c>
      <c r="M5209" t="s">
        <v>6528</v>
      </c>
    </row>
    <row r="5210" spans="1:13" x14ac:dyDescent="0.35">
      <c r="A5210" t="s">
        <v>5618</v>
      </c>
      <c r="B5210" s="1">
        <v>45641</v>
      </c>
      <c r="C5210" t="s">
        <v>78</v>
      </c>
      <c r="D5210" t="s">
        <v>116</v>
      </c>
      <c r="E5210">
        <v>2</v>
      </c>
      <c r="F5210">
        <v>2978.52</v>
      </c>
      <c r="G5210">
        <v>5957.04</v>
      </c>
      <c r="H5210" t="s">
        <v>136</v>
      </c>
      <c r="I5210" t="s">
        <v>1841</v>
      </c>
      <c r="J5210" t="s">
        <v>39</v>
      </c>
      <c r="K5210">
        <v>2024</v>
      </c>
      <c r="L5210" t="s">
        <v>6520</v>
      </c>
      <c r="M5210" t="s">
        <v>6528</v>
      </c>
    </row>
    <row r="5211" spans="1:13" x14ac:dyDescent="0.35">
      <c r="A5211" t="s">
        <v>5766</v>
      </c>
      <c r="B5211" s="1">
        <v>45074</v>
      </c>
      <c r="C5211" t="s">
        <v>78</v>
      </c>
      <c r="D5211" t="s">
        <v>116</v>
      </c>
      <c r="E5211">
        <v>8</v>
      </c>
      <c r="F5211">
        <v>2715.41</v>
      </c>
      <c r="G5211">
        <v>21723.279999999999</v>
      </c>
      <c r="H5211" t="s">
        <v>29</v>
      </c>
      <c r="I5211" t="s">
        <v>466</v>
      </c>
      <c r="J5211" t="s">
        <v>14</v>
      </c>
      <c r="K5211">
        <v>2023</v>
      </c>
      <c r="L5211" t="s">
        <v>6532</v>
      </c>
      <c r="M5211" t="s">
        <v>6528</v>
      </c>
    </row>
    <row r="5212" spans="1:13" x14ac:dyDescent="0.35">
      <c r="A5212" t="s">
        <v>5777</v>
      </c>
      <c r="B5212" s="1">
        <v>45508</v>
      </c>
      <c r="C5212" t="s">
        <v>78</v>
      </c>
      <c r="D5212" t="s">
        <v>116</v>
      </c>
      <c r="E5212">
        <v>10</v>
      </c>
      <c r="F5212">
        <v>2316.8200000000002</v>
      </c>
      <c r="G5212">
        <v>23168.2</v>
      </c>
      <c r="H5212" t="s">
        <v>104</v>
      </c>
      <c r="I5212" t="s">
        <v>400</v>
      </c>
      <c r="J5212" t="s">
        <v>39</v>
      </c>
      <c r="K5212">
        <v>2024</v>
      </c>
      <c r="L5212" t="s">
        <v>6530</v>
      </c>
      <c r="M5212" t="s">
        <v>6528</v>
      </c>
    </row>
    <row r="5213" spans="1:13" x14ac:dyDescent="0.35">
      <c r="A5213" t="s">
        <v>5938</v>
      </c>
      <c r="B5213" s="1">
        <v>45310</v>
      </c>
      <c r="C5213" t="s">
        <v>78</v>
      </c>
      <c r="D5213" t="s">
        <v>116</v>
      </c>
      <c r="E5213">
        <v>9</v>
      </c>
      <c r="F5213">
        <v>274.44</v>
      </c>
      <c r="G5213">
        <v>2469.96</v>
      </c>
      <c r="H5213" t="s">
        <v>42</v>
      </c>
      <c r="I5213" t="s">
        <v>572</v>
      </c>
      <c r="J5213" t="s">
        <v>39</v>
      </c>
      <c r="K5213">
        <v>2024</v>
      </c>
      <c r="L5213" t="s">
        <v>6524</v>
      </c>
      <c r="M5213" t="s">
        <v>6521</v>
      </c>
    </row>
    <row r="5214" spans="1:13" x14ac:dyDescent="0.35">
      <c r="A5214" t="s">
        <v>5975</v>
      </c>
      <c r="B5214" s="1">
        <v>45503</v>
      </c>
      <c r="C5214" t="s">
        <v>78</v>
      </c>
      <c r="D5214" t="s">
        <v>116</v>
      </c>
      <c r="E5214">
        <v>8</v>
      </c>
      <c r="F5214">
        <v>2172.38</v>
      </c>
      <c r="G5214">
        <v>17379.04</v>
      </c>
      <c r="H5214" t="s">
        <v>42</v>
      </c>
      <c r="I5214" t="s">
        <v>833</v>
      </c>
      <c r="J5214" t="s">
        <v>44</v>
      </c>
      <c r="K5214">
        <v>2024</v>
      </c>
      <c r="L5214" t="s">
        <v>6534</v>
      </c>
      <c r="M5214" t="s">
        <v>6528</v>
      </c>
    </row>
    <row r="5215" spans="1:13" x14ac:dyDescent="0.35">
      <c r="A5215" t="s">
        <v>5997</v>
      </c>
      <c r="B5215" s="1">
        <v>45064</v>
      </c>
      <c r="C5215" t="s">
        <v>78</v>
      </c>
      <c r="D5215" t="s">
        <v>116</v>
      </c>
      <c r="E5215">
        <v>9</v>
      </c>
      <c r="F5215">
        <v>1042.76</v>
      </c>
      <c r="G5215">
        <v>9384.84</v>
      </c>
      <c r="H5215" t="s">
        <v>29</v>
      </c>
      <c r="I5215" t="s">
        <v>2910</v>
      </c>
      <c r="J5215" t="s">
        <v>19</v>
      </c>
      <c r="K5215">
        <v>2023</v>
      </c>
      <c r="L5215" t="s">
        <v>6532</v>
      </c>
      <c r="M5215" t="s">
        <v>6528</v>
      </c>
    </row>
    <row r="5216" spans="1:13" x14ac:dyDescent="0.35">
      <c r="A5216" t="s">
        <v>6052</v>
      </c>
      <c r="B5216" s="1">
        <v>45309</v>
      </c>
      <c r="C5216" t="s">
        <v>78</v>
      </c>
      <c r="D5216" t="s">
        <v>116</v>
      </c>
      <c r="E5216">
        <v>3</v>
      </c>
      <c r="F5216">
        <v>1331.44</v>
      </c>
      <c r="G5216">
        <v>3994.32</v>
      </c>
      <c r="H5216" t="s">
        <v>104</v>
      </c>
      <c r="I5216" t="s">
        <v>909</v>
      </c>
      <c r="J5216" t="s">
        <v>19</v>
      </c>
      <c r="K5216">
        <v>2024</v>
      </c>
      <c r="L5216" t="s">
        <v>6524</v>
      </c>
      <c r="M5216" t="s">
        <v>6528</v>
      </c>
    </row>
    <row r="5217" spans="1:13" x14ac:dyDescent="0.35">
      <c r="A5217" t="s">
        <v>6190</v>
      </c>
      <c r="B5217" s="1">
        <v>45447</v>
      </c>
      <c r="C5217" t="s">
        <v>78</v>
      </c>
      <c r="D5217" t="s">
        <v>116</v>
      </c>
      <c r="E5217">
        <v>2</v>
      </c>
      <c r="F5217">
        <v>2368.3000000000002</v>
      </c>
      <c r="G5217">
        <v>4736.6000000000004</v>
      </c>
      <c r="H5217" t="s">
        <v>104</v>
      </c>
      <c r="I5217" t="s">
        <v>640</v>
      </c>
      <c r="J5217" t="s">
        <v>31</v>
      </c>
      <c r="K5217">
        <v>2024</v>
      </c>
      <c r="L5217" t="s">
        <v>6531</v>
      </c>
      <c r="M5217" t="s">
        <v>6528</v>
      </c>
    </row>
    <row r="5218" spans="1:13" x14ac:dyDescent="0.35">
      <c r="A5218" t="s">
        <v>6205</v>
      </c>
      <c r="B5218" s="1">
        <v>45142</v>
      </c>
      <c r="C5218" t="s">
        <v>78</v>
      </c>
      <c r="D5218" t="s">
        <v>116</v>
      </c>
      <c r="E5218">
        <v>10</v>
      </c>
      <c r="F5218">
        <v>2160.8200000000002</v>
      </c>
      <c r="G5218">
        <v>21608.2</v>
      </c>
      <c r="H5218" t="s">
        <v>136</v>
      </c>
      <c r="I5218" t="s">
        <v>2318</v>
      </c>
      <c r="J5218" t="s">
        <v>14</v>
      </c>
      <c r="K5218">
        <v>2023</v>
      </c>
      <c r="L5218" t="s">
        <v>6530</v>
      </c>
      <c r="M5218" t="s">
        <v>6528</v>
      </c>
    </row>
    <row r="5219" spans="1:13" x14ac:dyDescent="0.35">
      <c r="A5219" t="s">
        <v>6232</v>
      </c>
      <c r="B5219" s="1">
        <v>45476</v>
      </c>
      <c r="C5219" t="s">
        <v>78</v>
      </c>
      <c r="D5219" t="s">
        <v>116</v>
      </c>
      <c r="E5219">
        <v>7</v>
      </c>
      <c r="F5219">
        <v>2062.02</v>
      </c>
      <c r="G5219">
        <v>14434.14</v>
      </c>
      <c r="H5219" t="s">
        <v>29</v>
      </c>
      <c r="I5219" t="s">
        <v>18</v>
      </c>
      <c r="J5219" t="s">
        <v>47</v>
      </c>
      <c r="K5219">
        <v>2024</v>
      </c>
      <c r="L5219" t="s">
        <v>6534</v>
      </c>
      <c r="M5219" t="s">
        <v>6528</v>
      </c>
    </row>
    <row r="5220" spans="1:13" x14ac:dyDescent="0.35">
      <c r="A5220" t="s">
        <v>6265</v>
      </c>
      <c r="B5220" s="1">
        <v>45632</v>
      </c>
      <c r="C5220" t="s">
        <v>78</v>
      </c>
      <c r="D5220" t="s">
        <v>116</v>
      </c>
      <c r="E5220">
        <v>2</v>
      </c>
      <c r="F5220">
        <v>3157.52</v>
      </c>
      <c r="G5220">
        <v>6315.04</v>
      </c>
      <c r="H5220" t="s">
        <v>110</v>
      </c>
      <c r="I5220" t="s">
        <v>1720</v>
      </c>
      <c r="J5220" t="s">
        <v>47</v>
      </c>
      <c r="K5220">
        <v>2024</v>
      </c>
      <c r="L5220" t="s">
        <v>6520</v>
      </c>
      <c r="M5220" t="s">
        <v>6523</v>
      </c>
    </row>
    <row r="5221" spans="1:13" x14ac:dyDescent="0.35">
      <c r="A5221" t="s">
        <v>6360</v>
      </c>
      <c r="B5221" s="1">
        <v>45245</v>
      </c>
      <c r="C5221" t="s">
        <v>78</v>
      </c>
      <c r="D5221" t="s">
        <v>116</v>
      </c>
      <c r="E5221">
        <v>3</v>
      </c>
      <c r="F5221">
        <v>288.32</v>
      </c>
      <c r="G5221">
        <v>864.96</v>
      </c>
      <c r="H5221" t="s">
        <v>42</v>
      </c>
      <c r="I5221" t="s">
        <v>1439</v>
      </c>
      <c r="J5221" t="s">
        <v>39</v>
      </c>
      <c r="K5221">
        <v>2023</v>
      </c>
      <c r="L5221" t="s">
        <v>6526</v>
      </c>
      <c r="M5221" t="s">
        <v>6521</v>
      </c>
    </row>
    <row r="5222" spans="1:13" x14ac:dyDescent="0.35">
      <c r="A5222" t="s">
        <v>6397</v>
      </c>
      <c r="B5222" s="1">
        <v>45346</v>
      </c>
      <c r="C5222" t="s">
        <v>78</v>
      </c>
      <c r="D5222" t="s">
        <v>116</v>
      </c>
      <c r="E5222">
        <v>2</v>
      </c>
      <c r="F5222">
        <v>587.23</v>
      </c>
      <c r="G5222">
        <v>1174.46</v>
      </c>
      <c r="H5222" t="s">
        <v>104</v>
      </c>
      <c r="I5222" t="s">
        <v>768</v>
      </c>
      <c r="J5222" t="s">
        <v>39</v>
      </c>
      <c r="K5222">
        <v>2024</v>
      </c>
      <c r="L5222" t="s">
        <v>6529</v>
      </c>
      <c r="M5222" t="s">
        <v>6521</v>
      </c>
    </row>
    <row r="5223" spans="1:13" x14ac:dyDescent="0.35">
      <c r="A5223" t="s">
        <v>6399</v>
      </c>
      <c r="B5223" s="1">
        <v>45379</v>
      </c>
      <c r="C5223" t="s">
        <v>78</v>
      </c>
      <c r="D5223" t="s">
        <v>116</v>
      </c>
      <c r="E5223">
        <v>8</v>
      </c>
      <c r="F5223">
        <v>3224.61</v>
      </c>
      <c r="G5223">
        <v>25796.880000000001</v>
      </c>
      <c r="H5223" t="s">
        <v>136</v>
      </c>
      <c r="I5223" t="s">
        <v>741</v>
      </c>
      <c r="J5223" t="s">
        <v>19</v>
      </c>
      <c r="K5223">
        <v>2024</v>
      </c>
      <c r="L5223" t="s">
        <v>6533</v>
      </c>
      <c r="M5223" t="s">
        <v>6523</v>
      </c>
    </row>
    <row r="5224" spans="1:13" x14ac:dyDescent="0.35">
      <c r="A5224" t="s">
        <v>6403</v>
      </c>
      <c r="B5224" s="1">
        <v>45182</v>
      </c>
      <c r="C5224" t="s">
        <v>78</v>
      </c>
      <c r="D5224" t="s">
        <v>116</v>
      </c>
      <c r="E5224">
        <v>1</v>
      </c>
      <c r="F5224">
        <v>1203.1300000000001</v>
      </c>
      <c r="G5224">
        <v>1203.1300000000001</v>
      </c>
      <c r="H5224" t="s">
        <v>29</v>
      </c>
      <c r="I5224" t="s">
        <v>2128</v>
      </c>
      <c r="J5224" t="s">
        <v>6535</v>
      </c>
      <c r="K5224">
        <v>2023</v>
      </c>
      <c r="L5224" t="s">
        <v>6525</v>
      </c>
      <c r="M5224" t="s">
        <v>6528</v>
      </c>
    </row>
    <row r="5225" spans="1:13" x14ac:dyDescent="0.35">
      <c r="A5225" t="s">
        <v>6439</v>
      </c>
      <c r="B5225" s="1">
        <v>45043</v>
      </c>
      <c r="C5225" t="s">
        <v>78</v>
      </c>
      <c r="D5225" t="s">
        <v>116</v>
      </c>
      <c r="E5225">
        <v>7</v>
      </c>
      <c r="F5225">
        <v>2941.91</v>
      </c>
      <c r="G5225">
        <v>20593.37</v>
      </c>
      <c r="H5225" t="s">
        <v>136</v>
      </c>
      <c r="I5225" t="s">
        <v>748</v>
      </c>
      <c r="J5225" t="s">
        <v>39</v>
      </c>
      <c r="K5225">
        <v>2023</v>
      </c>
      <c r="L5225" t="s">
        <v>6527</v>
      </c>
      <c r="M5225" t="s">
        <v>6528</v>
      </c>
    </row>
    <row r="5226" spans="1:13" x14ac:dyDescent="0.35">
      <c r="A5226" t="s">
        <v>6470</v>
      </c>
      <c r="B5226" s="1">
        <v>44966</v>
      </c>
      <c r="C5226" t="s">
        <v>78</v>
      </c>
      <c r="D5226" t="s">
        <v>116</v>
      </c>
      <c r="E5226">
        <v>5</v>
      </c>
      <c r="F5226">
        <v>1217.17</v>
      </c>
      <c r="G5226">
        <v>6085.85</v>
      </c>
      <c r="H5226" t="s">
        <v>42</v>
      </c>
      <c r="I5226" t="s">
        <v>295</v>
      </c>
      <c r="J5226" t="s">
        <v>47</v>
      </c>
      <c r="K5226">
        <v>2023</v>
      </c>
      <c r="L5226" t="s">
        <v>6529</v>
      </c>
      <c r="M5226" t="s">
        <v>6528</v>
      </c>
    </row>
    <row r="5227" spans="1:13" x14ac:dyDescent="0.35">
      <c r="A5227" t="s">
        <v>6483</v>
      </c>
      <c r="B5227" s="1">
        <v>45194</v>
      </c>
      <c r="C5227" t="s">
        <v>78</v>
      </c>
      <c r="D5227" t="s">
        <v>116</v>
      </c>
      <c r="E5227">
        <v>7</v>
      </c>
      <c r="F5227">
        <v>2114.34</v>
      </c>
      <c r="G5227">
        <v>14800.38</v>
      </c>
      <c r="H5227" t="s">
        <v>110</v>
      </c>
      <c r="I5227" t="s">
        <v>114</v>
      </c>
      <c r="J5227" t="s">
        <v>44</v>
      </c>
      <c r="K5227">
        <v>2023</v>
      </c>
      <c r="L5227" t="s">
        <v>6525</v>
      </c>
      <c r="M5227" t="s">
        <v>6528</v>
      </c>
    </row>
    <row r="5228" spans="1:13" x14ac:dyDescent="0.35">
      <c r="A5228" t="s">
        <v>6512</v>
      </c>
      <c r="B5228" s="1">
        <v>45140</v>
      </c>
      <c r="C5228" t="s">
        <v>78</v>
      </c>
      <c r="D5228" t="s">
        <v>116</v>
      </c>
      <c r="E5228">
        <v>2</v>
      </c>
      <c r="F5228">
        <v>513.52</v>
      </c>
      <c r="G5228">
        <v>1027.04</v>
      </c>
      <c r="H5228" t="s">
        <v>42</v>
      </c>
      <c r="I5228" t="s">
        <v>1459</v>
      </c>
      <c r="J5228" t="s">
        <v>19</v>
      </c>
      <c r="K5228">
        <v>2023</v>
      </c>
      <c r="L5228" t="s">
        <v>6530</v>
      </c>
      <c r="M5228" t="s">
        <v>6521</v>
      </c>
    </row>
    <row r="5229" spans="1:13" x14ac:dyDescent="0.35">
      <c r="A5229" t="s">
        <v>118</v>
      </c>
      <c r="B5229" s="1">
        <v>45438</v>
      </c>
      <c r="C5229" t="s">
        <v>21</v>
      </c>
      <c r="D5229" t="s">
        <v>119</v>
      </c>
      <c r="E5229">
        <v>8</v>
      </c>
      <c r="F5229">
        <v>1181.5899999999999</v>
      </c>
      <c r="G5229">
        <v>9452.7199999999993</v>
      </c>
      <c r="H5229" t="s">
        <v>136</v>
      </c>
      <c r="I5229" t="s">
        <v>120</v>
      </c>
      <c r="J5229" t="s">
        <v>19</v>
      </c>
      <c r="K5229">
        <v>2024</v>
      </c>
      <c r="L5229" t="s">
        <v>6532</v>
      </c>
      <c r="M5229" t="s">
        <v>6528</v>
      </c>
    </row>
    <row r="5230" spans="1:13" x14ac:dyDescent="0.35">
      <c r="A5230" t="s">
        <v>160</v>
      </c>
      <c r="B5230" s="1">
        <v>45334</v>
      </c>
      <c r="C5230" t="s">
        <v>21</v>
      </c>
      <c r="D5230" t="s">
        <v>119</v>
      </c>
      <c r="E5230">
        <v>7</v>
      </c>
      <c r="F5230">
        <v>1386.02</v>
      </c>
      <c r="G5230">
        <v>9702.14</v>
      </c>
      <c r="H5230" t="s">
        <v>110</v>
      </c>
      <c r="I5230" t="s">
        <v>88</v>
      </c>
      <c r="J5230" t="s">
        <v>39</v>
      </c>
      <c r="K5230">
        <v>2024</v>
      </c>
      <c r="L5230" t="s">
        <v>6529</v>
      </c>
      <c r="M5230" t="s">
        <v>6528</v>
      </c>
    </row>
    <row r="5231" spans="1:13" x14ac:dyDescent="0.35">
      <c r="A5231" t="s">
        <v>183</v>
      </c>
      <c r="B5231" s="1">
        <v>45259</v>
      </c>
      <c r="C5231" t="s">
        <v>21</v>
      </c>
      <c r="D5231" t="s">
        <v>119</v>
      </c>
      <c r="E5231">
        <v>5</v>
      </c>
      <c r="F5231">
        <v>1449.45</v>
      </c>
      <c r="G5231">
        <v>7247.25</v>
      </c>
      <c r="H5231" t="s">
        <v>29</v>
      </c>
      <c r="I5231" t="s">
        <v>184</v>
      </c>
      <c r="J5231" t="s">
        <v>31</v>
      </c>
      <c r="K5231">
        <v>2023</v>
      </c>
      <c r="L5231" t="s">
        <v>6526</v>
      </c>
      <c r="M5231" t="s">
        <v>6528</v>
      </c>
    </row>
    <row r="5232" spans="1:13" x14ac:dyDescent="0.35">
      <c r="A5232" t="s">
        <v>194</v>
      </c>
      <c r="B5232" s="1">
        <v>45313</v>
      </c>
      <c r="C5232" t="s">
        <v>21</v>
      </c>
      <c r="D5232" t="s">
        <v>119</v>
      </c>
      <c r="E5232">
        <v>10</v>
      </c>
      <c r="F5232">
        <v>0</v>
      </c>
      <c r="G5232">
        <v>0</v>
      </c>
      <c r="H5232" t="s">
        <v>110</v>
      </c>
      <c r="I5232" t="s">
        <v>195</v>
      </c>
      <c r="J5232" t="s">
        <v>14</v>
      </c>
      <c r="K5232">
        <v>2024</v>
      </c>
      <c r="L5232" t="s">
        <v>6524</v>
      </c>
      <c r="M5232" t="s">
        <v>6521</v>
      </c>
    </row>
    <row r="5233" spans="1:13" x14ac:dyDescent="0.35">
      <c r="A5233" t="s">
        <v>201</v>
      </c>
      <c r="B5233" s="1">
        <v>44938</v>
      </c>
      <c r="C5233" t="s">
        <v>21</v>
      </c>
      <c r="D5233" t="s">
        <v>119</v>
      </c>
      <c r="E5233">
        <v>4</v>
      </c>
      <c r="F5233">
        <v>744.1</v>
      </c>
      <c r="G5233">
        <v>2976.4</v>
      </c>
      <c r="H5233" t="s">
        <v>29</v>
      </c>
      <c r="I5233" t="s">
        <v>202</v>
      </c>
      <c r="J5233" t="s">
        <v>14</v>
      </c>
      <c r="K5233">
        <v>2023</v>
      </c>
      <c r="L5233" t="s">
        <v>6524</v>
      </c>
      <c r="M5233" t="s">
        <v>6521</v>
      </c>
    </row>
    <row r="5234" spans="1:13" x14ac:dyDescent="0.35">
      <c r="A5234" t="s">
        <v>639</v>
      </c>
      <c r="B5234" s="1">
        <v>45499</v>
      </c>
      <c r="C5234" t="s">
        <v>21</v>
      </c>
      <c r="D5234" t="s">
        <v>119</v>
      </c>
      <c r="E5234">
        <v>8</v>
      </c>
      <c r="F5234">
        <v>1152.8499999999999</v>
      </c>
      <c r="G5234">
        <v>9222.7999999999993</v>
      </c>
      <c r="H5234" t="s">
        <v>136</v>
      </c>
      <c r="I5234" t="s">
        <v>640</v>
      </c>
      <c r="J5234" t="s">
        <v>47</v>
      </c>
      <c r="K5234">
        <v>2024</v>
      </c>
      <c r="L5234" t="s">
        <v>6534</v>
      </c>
      <c r="M5234" t="s">
        <v>6528</v>
      </c>
    </row>
    <row r="5235" spans="1:13" x14ac:dyDescent="0.35">
      <c r="A5235" t="s">
        <v>654</v>
      </c>
      <c r="B5235" s="1">
        <v>44948</v>
      </c>
      <c r="C5235" t="s">
        <v>21</v>
      </c>
      <c r="D5235" t="s">
        <v>119</v>
      </c>
      <c r="E5235">
        <v>3</v>
      </c>
      <c r="F5235">
        <v>1864.17</v>
      </c>
      <c r="G5235">
        <v>5592.51</v>
      </c>
      <c r="H5235" t="s">
        <v>29</v>
      </c>
      <c r="I5235" t="s">
        <v>655</v>
      </c>
      <c r="J5235" t="s">
        <v>39</v>
      </c>
      <c r="K5235">
        <v>2023</v>
      </c>
      <c r="L5235" t="s">
        <v>6524</v>
      </c>
      <c r="M5235" t="s">
        <v>6528</v>
      </c>
    </row>
    <row r="5236" spans="1:13" x14ac:dyDescent="0.35">
      <c r="A5236" t="s">
        <v>699</v>
      </c>
      <c r="B5236" s="1">
        <v>45218</v>
      </c>
      <c r="C5236" t="s">
        <v>21</v>
      </c>
      <c r="D5236" t="s">
        <v>119</v>
      </c>
      <c r="E5236">
        <v>7</v>
      </c>
      <c r="F5236">
        <v>1970.41</v>
      </c>
      <c r="G5236">
        <v>13792.87</v>
      </c>
      <c r="H5236" t="s">
        <v>136</v>
      </c>
      <c r="I5236" t="s">
        <v>371</v>
      </c>
      <c r="J5236" t="s">
        <v>39</v>
      </c>
      <c r="K5236">
        <v>2023</v>
      </c>
      <c r="L5236" t="s">
        <v>6522</v>
      </c>
      <c r="M5236" t="s">
        <v>6528</v>
      </c>
    </row>
    <row r="5237" spans="1:13" x14ac:dyDescent="0.35">
      <c r="A5237" t="s">
        <v>744</v>
      </c>
      <c r="B5237" s="1">
        <v>45000</v>
      </c>
      <c r="C5237" t="s">
        <v>21</v>
      </c>
      <c r="D5237" t="s">
        <v>119</v>
      </c>
      <c r="E5237">
        <v>10</v>
      </c>
      <c r="F5237">
        <v>1555.73</v>
      </c>
      <c r="G5237">
        <v>15557.3</v>
      </c>
      <c r="H5237" t="s">
        <v>42</v>
      </c>
      <c r="I5237" t="s">
        <v>655</v>
      </c>
      <c r="J5237" t="s">
        <v>39</v>
      </c>
      <c r="K5237">
        <v>2023</v>
      </c>
      <c r="L5237" t="s">
        <v>6533</v>
      </c>
      <c r="M5237" t="s">
        <v>6528</v>
      </c>
    </row>
    <row r="5238" spans="1:13" x14ac:dyDescent="0.35">
      <c r="A5238" t="s">
        <v>827</v>
      </c>
      <c r="B5238" s="1">
        <v>45115</v>
      </c>
      <c r="C5238" t="s">
        <v>21</v>
      </c>
      <c r="D5238" t="s">
        <v>119</v>
      </c>
      <c r="E5238">
        <v>4</v>
      </c>
      <c r="F5238">
        <v>1933.73</v>
      </c>
      <c r="G5238">
        <v>7734.92</v>
      </c>
      <c r="H5238" t="s">
        <v>136</v>
      </c>
      <c r="I5238" t="s">
        <v>555</v>
      </c>
      <c r="J5238" t="s">
        <v>19</v>
      </c>
      <c r="K5238">
        <v>2023</v>
      </c>
      <c r="L5238" t="s">
        <v>6534</v>
      </c>
      <c r="M5238" t="s">
        <v>6528</v>
      </c>
    </row>
    <row r="5239" spans="1:13" x14ac:dyDescent="0.35">
      <c r="A5239" t="s">
        <v>895</v>
      </c>
      <c r="B5239" s="1">
        <v>45549</v>
      </c>
      <c r="C5239" t="s">
        <v>21</v>
      </c>
      <c r="D5239" t="s">
        <v>119</v>
      </c>
      <c r="E5239">
        <v>9</v>
      </c>
      <c r="F5239">
        <v>1091.43</v>
      </c>
      <c r="G5239">
        <v>9822.8700000000008</v>
      </c>
      <c r="H5239" t="s">
        <v>42</v>
      </c>
      <c r="I5239" t="s">
        <v>896</v>
      </c>
      <c r="J5239" t="s">
        <v>14</v>
      </c>
      <c r="K5239">
        <v>2024</v>
      </c>
      <c r="L5239" t="s">
        <v>6525</v>
      </c>
      <c r="M5239" t="s">
        <v>6528</v>
      </c>
    </row>
    <row r="5240" spans="1:13" x14ac:dyDescent="0.35">
      <c r="A5240" t="s">
        <v>916</v>
      </c>
      <c r="B5240" s="1">
        <v>45214</v>
      </c>
      <c r="C5240" t="s">
        <v>21</v>
      </c>
      <c r="D5240" t="s">
        <v>119</v>
      </c>
      <c r="E5240">
        <v>2</v>
      </c>
      <c r="F5240">
        <v>848.28</v>
      </c>
      <c r="G5240">
        <v>1696.56</v>
      </c>
      <c r="H5240" t="s">
        <v>110</v>
      </c>
      <c r="I5240" t="s">
        <v>198</v>
      </c>
      <c r="J5240" t="s">
        <v>31</v>
      </c>
      <c r="K5240">
        <v>2023</v>
      </c>
      <c r="L5240" t="s">
        <v>6522</v>
      </c>
      <c r="M5240" t="s">
        <v>6521</v>
      </c>
    </row>
    <row r="5241" spans="1:13" x14ac:dyDescent="0.35">
      <c r="A5241" t="s">
        <v>1153</v>
      </c>
      <c r="B5241" s="1">
        <v>45397</v>
      </c>
      <c r="C5241" t="s">
        <v>21</v>
      </c>
      <c r="D5241" t="s">
        <v>119</v>
      </c>
      <c r="E5241">
        <v>3</v>
      </c>
      <c r="F5241">
        <v>1863.51</v>
      </c>
      <c r="G5241">
        <v>5590.53</v>
      </c>
      <c r="H5241" t="s">
        <v>29</v>
      </c>
      <c r="I5241" t="s">
        <v>1154</v>
      </c>
      <c r="J5241" t="s">
        <v>14</v>
      </c>
      <c r="K5241">
        <v>2024</v>
      </c>
      <c r="L5241" t="s">
        <v>6527</v>
      </c>
      <c r="M5241" t="s">
        <v>6528</v>
      </c>
    </row>
    <row r="5242" spans="1:13" x14ac:dyDescent="0.35">
      <c r="A5242" t="s">
        <v>1179</v>
      </c>
      <c r="B5242" s="1">
        <v>44984</v>
      </c>
      <c r="C5242" t="s">
        <v>21</v>
      </c>
      <c r="D5242" t="s">
        <v>119</v>
      </c>
      <c r="E5242">
        <v>6</v>
      </c>
      <c r="F5242">
        <v>515.42999999999995</v>
      </c>
      <c r="G5242">
        <v>3092.58</v>
      </c>
      <c r="H5242" t="s">
        <v>110</v>
      </c>
      <c r="I5242" t="s">
        <v>1180</v>
      </c>
      <c r="J5242" t="s">
        <v>31</v>
      </c>
      <c r="K5242">
        <v>2023</v>
      </c>
      <c r="L5242" t="s">
        <v>6529</v>
      </c>
      <c r="M5242" t="s">
        <v>6521</v>
      </c>
    </row>
    <row r="5243" spans="1:13" x14ac:dyDescent="0.35">
      <c r="A5243" t="s">
        <v>1212</v>
      </c>
      <c r="B5243" s="1">
        <v>44979</v>
      </c>
      <c r="C5243" t="s">
        <v>21</v>
      </c>
      <c r="D5243" t="s">
        <v>119</v>
      </c>
      <c r="E5243">
        <v>8</v>
      </c>
      <c r="F5243">
        <v>527.49</v>
      </c>
      <c r="G5243">
        <v>4219.92</v>
      </c>
      <c r="H5243" t="s">
        <v>104</v>
      </c>
      <c r="I5243" t="s">
        <v>830</v>
      </c>
      <c r="J5243" t="s">
        <v>31</v>
      </c>
      <c r="K5243">
        <v>2023</v>
      </c>
      <c r="L5243" t="s">
        <v>6529</v>
      </c>
      <c r="M5243" t="s">
        <v>6521</v>
      </c>
    </row>
    <row r="5244" spans="1:13" x14ac:dyDescent="0.35">
      <c r="A5244" t="s">
        <v>1219</v>
      </c>
      <c r="B5244" s="1">
        <v>45226</v>
      </c>
      <c r="C5244" t="s">
        <v>21</v>
      </c>
      <c r="D5244" t="s">
        <v>119</v>
      </c>
      <c r="E5244">
        <v>8</v>
      </c>
      <c r="F5244">
        <v>1899.86</v>
      </c>
      <c r="G5244">
        <v>15198.88</v>
      </c>
      <c r="H5244" t="s">
        <v>104</v>
      </c>
      <c r="I5244" t="s">
        <v>1220</v>
      </c>
      <c r="J5244" t="s">
        <v>14</v>
      </c>
      <c r="K5244">
        <v>2023</v>
      </c>
      <c r="L5244" t="s">
        <v>6522</v>
      </c>
      <c r="M5244" t="s">
        <v>6528</v>
      </c>
    </row>
    <row r="5245" spans="1:13" x14ac:dyDescent="0.35">
      <c r="A5245" t="s">
        <v>1279</v>
      </c>
      <c r="B5245" s="1">
        <v>45441</v>
      </c>
      <c r="C5245" t="s">
        <v>21</v>
      </c>
      <c r="D5245" t="s">
        <v>119</v>
      </c>
      <c r="E5245">
        <v>8</v>
      </c>
      <c r="F5245">
        <v>1216.81</v>
      </c>
      <c r="G5245">
        <v>9734.48</v>
      </c>
      <c r="H5245" t="s">
        <v>110</v>
      </c>
      <c r="I5245" t="s">
        <v>531</v>
      </c>
      <c r="J5245" t="s">
        <v>47</v>
      </c>
      <c r="K5245">
        <v>2024</v>
      </c>
      <c r="L5245" t="s">
        <v>6532</v>
      </c>
      <c r="M5245" t="s">
        <v>6528</v>
      </c>
    </row>
    <row r="5246" spans="1:13" x14ac:dyDescent="0.35">
      <c r="A5246" t="s">
        <v>1314</v>
      </c>
      <c r="B5246" s="1">
        <v>45138</v>
      </c>
      <c r="C5246" t="s">
        <v>21</v>
      </c>
      <c r="D5246" t="s">
        <v>119</v>
      </c>
      <c r="E5246">
        <v>6</v>
      </c>
      <c r="F5246">
        <v>718.79</v>
      </c>
      <c r="G5246">
        <v>4312.74</v>
      </c>
      <c r="H5246" t="s">
        <v>29</v>
      </c>
      <c r="I5246" t="s">
        <v>930</v>
      </c>
      <c r="J5246" t="s">
        <v>31</v>
      </c>
      <c r="K5246">
        <v>2023</v>
      </c>
      <c r="L5246" t="s">
        <v>6534</v>
      </c>
      <c r="M5246" t="s">
        <v>6521</v>
      </c>
    </row>
    <row r="5247" spans="1:13" x14ac:dyDescent="0.35">
      <c r="A5247" t="s">
        <v>1351</v>
      </c>
      <c r="B5247" s="1">
        <v>44985</v>
      </c>
      <c r="C5247" t="s">
        <v>21</v>
      </c>
      <c r="D5247" t="s">
        <v>119</v>
      </c>
      <c r="E5247">
        <v>5</v>
      </c>
      <c r="F5247">
        <v>1735.47</v>
      </c>
      <c r="G5247">
        <v>8677.35</v>
      </c>
      <c r="H5247" t="s">
        <v>136</v>
      </c>
      <c r="I5247" t="s">
        <v>407</v>
      </c>
      <c r="J5247" t="s">
        <v>31</v>
      </c>
      <c r="K5247">
        <v>2023</v>
      </c>
      <c r="L5247" t="s">
        <v>6529</v>
      </c>
      <c r="M5247" t="s">
        <v>6528</v>
      </c>
    </row>
    <row r="5248" spans="1:13" x14ac:dyDescent="0.35">
      <c r="A5248" t="s">
        <v>1357</v>
      </c>
      <c r="B5248" s="1">
        <v>45344</v>
      </c>
      <c r="C5248" t="s">
        <v>21</v>
      </c>
      <c r="D5248" t="s">
        <v>119</v>
      </c>
      <c r="E5248">
        <v>7</v>
      </c>
      <c r="F5248">
        <v>1065.2</v>
      </c>
      <c r="G5248">
        <v>7456.4</v>
      </c>
      <c r="H5248" t="s">
        <v>136</v>
      </c>
      <c r="I5248" t="s">
        <v>435</v>
      </c>
      <c r="J5248" t="s">
        <v>47</v>
      </c>
      <c r="K5248">
        <v>2024</v>
      </c>
      <c r="L5248" t="s">
        <v>6529</v>
      </c>
      <c r="M5248" t="s">
        <v>6528</v>
      </c>
    </row>
    <row r="5249" spans="1:13" x14ac:dyDescent="0.35">
      <c r="A5249" t="s">
        <v>1370</v>
      </c>
      <c r="B5249" s="1">
        <v>45532</v>
      </c>
      <c r="C5249" t="s">
        <v>21</v>
      </c>
      <c r="D5249" t="s">
        <v>119</v>
      </c>
      <c r="E5249">
        <v>5</v>
      </c>
      <c r="F5249">
        <v>252.26</v>
      </c>
      <c r="G5249">
        <v>1261.3</v>
      </c>
      <c r="H5249" t="s">
        <v>29</v>
      </c>
      <c r="I5249" t="s">
        <v>1371</v>
      </c>
      <c r="J5249" t="s">
        <v>47</v>
      </c>
      <c r="K5249">
        <v>2024</v>
      </c>
      <c r="L5249" t="s">
        <v>6530</v>
      </c>
      <c r="M5249" t="s">
        <v>6521</v>
      </c>
    </row>
    <row r="5250" spans="1:13" x14ac:dyDescent="0.35">
      <c r="A5250" t="s">
        <v>1377</v>
      </c>
      <c r="B5250" s="1">
        <v>44960</v>
      </c>
      <c r="C5250" t="s">
        <v>21</v>
      </c>
      <c r="D5250" t="s">
        <v>119</v>
      </c>
      <c r="E5250">
        <v>8</v>
      </c>
      <c r="F5250">
        <v>692.27</v>
      </c>
      <c r="G5250">
        <v>5538.16</v>
      </c>
      <c r="H5250" t="s">
        <v>29</v>
      </c>
      <c r="I5250" t="s">
        <v>6536</v>
      </c>
      <c r="J5250" t="s">
        <v>47</v>
      </c>
      <c r="K5250">
        <v>2023</v>
      </c>
      <c r="L5250" t="s">
        <v>6529</v>
      </c>
      <c r="M5250" t="s">
        <v>6521</v>
      </c>
    </row>
    <row r="5251" spans="1:13" x14ac:dyDescent="0.35">
      <c r="A5251" t="s">
        <v>1423</v>
      </c>
      <c r="B5251" s="1">
        <v>45455</v>
      </c>
      <c r="C5251" t="s">
        <v>21</v>
      </c>
      <c r="D5251" t="s">
        <v>119</v>
      </c>
      <c r="E5251">
        <v>7</v>
      </c>
      <c r="F5251">
        <v>1851.71</v>
      </c>
      <c r="G5251">
        <v>12961.97</v>
      </c>
      <c r="H5251" t="s">
        <v>29</v>
      </c>
      <c r="I5251" t="s">
        <v>703</v>
      </c>
      <c r="J5251" t="s">
        <v>14</v>
      </c>
      <c r="K5251">
        <v>2024</v>
      </c>
      <c r="L5251" t="s">
        <v>6531</v>
      </c>
      <c r="M5251" t="s">
        <v>6528</v>
      </c>
    </row>
    <row r="5252" spans="1:13" x14ac:dyDescent="0.35">
      <c r="A5252" t="s">
        <v>1698</v>
      </c>
      <c r="B5252" s="1">
        <v>45380</v>
      </c>
      <c r="C5252" t="s">
        <v>21</v>
      </c>
      <c r="D5252" t="s">
        <v>119</v>
      </c>
      <c r="E5252">
        <v>4</v>
      </c>
      <c r="F5252">
        <v>705.1</v>
      </c>
      <c r="G5252">
        <v>2820.4</v>
      </c>
      <c r="H5252" t="s">
        <v>110</v>
      </c>
      <c r="I5252" t="s">
        <v>509</v>
      </c>
      <c r="J5252" t="s">
        <v>39</v>
      </c>
      <c r="K5252">
        <v>2024</v>
      </c>
      <c r="L5252" t="s">
        <v>6533</v>
      </c>
      <c r="M5252" t="s">
        <v>6521</v>
      </c>
    </row>
    <row r="5253" spans="1:13" x14ac:dyDescent="0.35">
      <c r="A5253" t="s">
        <v>1820</v>
      </c>
      <c r="B5253" s="1">
        <v>45182</v>
      </c>
      <c r="C5253" t="s">
        <v>21</v>
      </c>
      <c r="D5253" t="s">
        <v>119</v>
      </c>
      <c r="E5253">
        <v>10</v>
      </c>
      <c r="F5253">
        <v>1749</v>
      </c>
      <c r="G5253">
        <v>17490</v>
      </c>
      <c r="H5253" t="s">
        <v>136</v>
      </c>
      <c r="I5253" t="s">
        <v>1066</v>
      </c>
      <c r="J5253" t="s">
        <v>19</v>
      </c>
      <c r="K5253">
        <v>2023</v>
      </c>
      <c r="L5253" t="s">
        <v>6525</v>
      </c>
      <c r="M5253" t="s">
        <v>6528</v>
      </c>
    </row>
    <row r="5254" spans="1:13" x14ac:dyDescent="0.35">
      <c r="A5254" t="s">
        <v>1850</v>
      </c>
      <c r="B5254" s="1">
        <v>45445</v>
      </c>
      <c r="C5254" t="s">
        <v>21</v>
      </c>
      <c r="D5254" t="s">
        <v>119</v>
      </c>
      <c r="E5254">
        <v>7</v>
      </c>
      <c r="F5254">
        <v>491.46</v>
      </c>
      <c r="G5254">
        <v>3440.22</v>
      </c>
      <c r="H5254" t="s">
        <v>104</v>
      </c>
      <c r="I5254" t="s">
        <v>1690</v>
      </c>
      <c r="J5254" t="s">
        <v>19</v>
      </c>
      <c r="K5254">
        <v>2024</v>
      </c>
      <c r="L5254" t="s">
        <v>6531</v>
      </c>
      <c r="M5254" t="s">
        <v>6521</v>
      </c>
    </row>
    <row r="5255" spans="1:13" x14ac:dyDescent="0.35">
      <c r="A5255" t="s">
        <v>1958</v>
      </c>
      <c r="B5255" s="1">
        <v>45598</v>
      </c>
      <c r="C5255" t="s">
        <v>21</v>
      </c>
      <c r="D5255" t="s">
        <v>119</v>
      </c>
      <c r="E5255">
        <v>3</v>
      </c>
      <c r="F5255">
        <v>745.05</v>
      </c>
      <c r="G5255">
        <v>2235.15</v>
      </c>
      <c r="H5255" t="s">
        <v>29</v>
      </c>
      <c r="I5255" t="s">
        <v>674</v>
      </c>
      <c r="J5255" t="s">
        <v>14</v>
      </c>
      <c r="K5255">
        <v>2024</v>
      </c>
      <c r="L5255" t="s">
        <v>6526</v>
      </c>
      <c r="M5255" t="s">
        <v>6521</v>
      </c>
    </row>
    <row r="5256" spans="1:13" x14ac:dyDescent="0.35">
      <c r="A5256" t="s">
        <v>1968</v>
      </c>
      <c r="B5256" s="1">
        <v>45405</v>
      </c>
      <c r="C5256" t="s">
        <v>21</v>
      </c>
      <c r="D5256" t="s">
        <v>119</v>
      </c>
      <c r="E5256">
        <v>2</v>
      </c>
      <c r="F5256">
        <v>1915.43</v>
      </c>
      <c r="G5256">
        <v>3830.86</v>
      </c>
      <c r="H5256" t="s">
        <v>136</v>
      </c>
      <c r="I5256" t="s">
        <v>145</v>
      </c>
      <c r="J5256" t="s">
        <v>19</v>
      </c>
      <c r="K5256">
        <v>2024</v>
      </c>
      <c r="L5256" t="s">
        <v>6527</v>
      </c>
      <c r="M5256" t="s">
        <v>6528</v>
      </c>
    </row>
    <row r="5257" spans="1:13" x14ac:dyDescent="0.35">
      <c r="A5257" t="s">
        <v>2021</v>
      </c>
      <c r="B5257" s="1">
        <v>45459</v>
      </c>
      <c r="C5257" t="s">
        <v>21</v>
      </c>
      <c r="D5257" t="s">
        <v>119</v>
      </c>
      <c r="E5257">
        <v>1</v>
      </c>
      <c r="F5257">
        <v>1181.32</v>
      </c>
      <c r="G5257">
        <v>1181.32</v>
      </c>
      <c r="H5257" t="s">
        <v>104</v>
      </c>
      <c r="I5257" t="s">
        <v>288</v>
      </c>
      <c r="J5257" t="s">
        <v>31</v>
      </c>
      <c r="K5257">
        <v>2024</v>
      </c>
      <c r="L5257" t="s">
        <v>6531</v>
      </c>
      <c r="M5257" t="s">
        <v>6528</v>
      </c>
    </row>
    <row r="5258" spans="1:13" x14ac:dyDescent="0.35">
      <c r="A5258" t="s">
        <v>2068</v>
      </c>
      <c r="B5258" s="1">
        <v>44959</v>
      </c>
      <c r="C5258" t="s">
        <v>21</v>
      </c>
      <c r="D5258" t="s">
        <v>119</v>
      </c>
      <c r="E5258">
        <v>1</v>
      </c>
      <c r="F5258">
        <v>611.63</v>
      </c>
      <c r="G5258">
        <v>611.63</v>
      </c>
      <c r="H5258" t="s">
        <v>29</v>
      </c>
      <c r="I5258" t="s">
        <v>233</v>
      </c>
      <c r="J5258" t="s">
        <v>47</v>
      </c>
      <c r="K5258">
        <v>2023</v>
      </c>
      <c r="L5258" t="s">
        <v>6529</v>
      </c>
      <c r="M5258" t="s">
        <v>6521</v>
      </c>
    </row>
    <row r="5259" spans="1:13" x14ac:dyDescent="0.35">
      <c r="A5259" t="s">
        <v>2126</v>
      </c>
      <c r="B5259" s="1">
        <v>45429</v>
      </c>
      <c r="C5259" t="s">
        <v>21</v>
      </c>
      <c r="D5259" t="s">
        <v>119</v>
      </c>
      <c r="E5259">
        <v>6</v>
      </c>
      <c r="F5259">
        <v>1906.97</v>
      </c>
      <c r="G5259">
        <v>11441.82</v>
      </c>
      <c r="H5259" t="s">
        <v>42</v>
      </c>
      <c r="I5259" t="s">
        <v>1137</v>
      </c>
      <c r="J5259" t="s">
        <v>19</v>
      </c>
      <c r="K5259">
        <v>2024</v>
      </c>
      <c r="L5259" t="s">
        <v>6532</v>
      </c>
      <c r="M5259" t="s">
        <v>6528</v>
      </c>
    </row>
    <row r="5260" spans="1:13" x14ac:dyDescent="0.35">
      <c r="A5260" t="s">
        <v>2278</v>
      </c>
      <c r="B5260" s="1">
        <v>45292</v>
      </c>
      <c r="C5260" t="s">
        <v>21</v>
      </c>
      <c r="D5260" t="s">
        <v>119</v>
      </c>
      <c r="E5260">
        <v>2</v>
      </c>
      <c r="F5260">
        <v>1106.28</v>
      </c>
      <c r="G5260">
        <v>2212.56</v>
      </c>
      <c r="H5260" t="s">
        <v>29</v>
      </c>
      <c r="I5260" t="s">
        <v>93</v>
      </c>
      <c r="J5260" t="s">
        <v>19</v>
      </c>
      <c r="K5260">
        <v>2024</v>
      </c>
      <c r="L5260" t="s">
        <v>6524</v>
      </c>
      <c r="M5260" t="s">
        <v>6528</v>
      </c>
    </row>
    <row r="5261" spans="1:13" x14ac:dyDescent="0.35">
      <c r="A5261" t="s">
        <v>2415</v>
      </c>
      <c r="B5261" s="1">
        <v>45129</v>
      </c>
      <c r="C5261" t="s">
        <v>21</v>
      </c>
      <c r="D5261" t="s">
        <v>119</v>
      </c>
      <c r="E5261">
        <v>2</v>
      </c>
      <c r="F5261">
        <v>470.21</v>
      </c>
      <c r="G5261">
        <v>940.42</v>
      </c>
      <c r="H5261" t="s">
        <v>110</v>
      </c>
      <c r="I5261" t="s">
        <v>1702</v>
      </c>
      <c r="J5261" t="s">
        <v>14</v>
      </c>
      <c r="K5261">
        <v>2023</v>
      </c>
      <c r="L5261" t="s">
        <v>6534</v>
      </c>
      <c r="M5261" t="s">
        <v>6521</v>
      </c>
    </row>
    <row r="5262" spans="1:13" x14ac:dyDescent="0.35">
      <c r="A5262" t="s">
        <v>2419</v>
      </c>
      <c r="B5262" s="1">
        <v>45072</v>
      </c>
      <c r="C5262" t="s">
        <v>21</v>
      </c>
      <c r="D5262" t="s">
        <v>119</v>
      </c>
      <c r="E5262">
        <v>9</v>
      </c>
      <c r="F5262">
        <v>1964.59</v>
      </c>
      <c r="G5262">
        <v>17681.310000000001</v>
      </c>
      <c r="H5262" t="s">
        <v>42</v>
      </c>
      <c r="I5262" t="s">
        <v>233</v>
      </c>
      <c r="J5262" t="s">
        <v>31</v>
      </c>
      <c r="K5262">
        <v>2023</v>
      </c>
      <c r="L5262" t="s">
        <v>6532</v>
      </c>
      <c r="M5262" t="s">
        <v>6528</v>
      </c>
    </row>
    <row r="5263" spans="1:13" x14ac:dyDescent="0.35">
      <c r="A5263" t="s">
        <v>2450</v>
      </c>
      <c r="B5263" s="1">
        <v>45550</v>
      </c>
      <c r="C5263" t="s">
        <v>21</v>
      </c>
      <c r="D5263" t="s">
        <v>119</v>
      </c>
      <c r="E5263">
        <v>9</v>
      </c>
      <c r="F5263">
        <v>857.14</v>
      </c>
      <c r="G5263">
        <v>7714.26</v>
      </c>
      <c r="H5263" t="s">
        <v>136</v>
      </c>
      <c r="I5263" t="s">
        <v>6536</v>
      </c>
      <c r="J5263" t="s">
        <v>47</v>
      </c>
      <c r="K5263">
        <v>2024</v>
      </c>
      <c r="L5263" t="s">
        <v>6525</v>
      </c>
      <c r="M5263" t="s">
        <v>6521</v>
      </c>
    </row>
    <row r="5264" spans="1:13" x14ac:dyDescent="0.35">
      <c r="A5264" t="s">
        <v>2517</v>
      </c>
      <c r="B5264" s="1">
        <v>45153</v>
      </c>
      <c r="C5264" t="s">
        <v>21</v>
      </c>
      <c r="D5264" t="s">
        <v>119</v>
      </c>
      <c r="E5264">
        <v>8</v>
      </c>
      <c r="F5264">
        <v>861.72</v>
      </c>
      <c r="G5264">
        <v>6893.76</v>
      </c>
      <c r="H5264" t="s">
        <v>136</v>
      </c>
      <c r="I5264" t="s">
        <v>202</v>
      </c>
      <c r="J5264" t="s">
        <v>44</v>
      </c>
      <c r="K5264">
        <v>2023</v>
      </c>
      <c r="L5264" t="s">
        <v>6530</v>
      </c>
      <c r="M5264" t="s">
        <v>6521</v>
      </c>
    </row>
    <row r="5265" spans="1:13" x14ac:dyDescent="0.35">
      <c r="A5265" t="s">
        <v>2542</v>
      </c>
      <c r="B5265" s="1">
        <v>45476</v>
      </c>
      <c r="C5265" t="s">
        <v>21</v>
      </c>
      <c r="D5265" t="s">
        <v>119</v>
      </c>
      <c r="E5265">
        <v>5</v>
      </c>
      <c r="F5265">
        <v>747.94</v>
      </c>
      <c r="G5265">
        <v>3739.7</v>
      </c>
      <c r="H5265" t="s">
        <v>110</v>
      </c>
      <c r="I5265" t="s">
        <v>1096</v>
      </c>
      <c r="J5265" t="s">
        <v>47</v>
      </c>
      <c r="K5265">
        <v>2024</v>
      </c>
      <c r="L5265" t="s">
        <v>6534</v>
      </c>
      <c r="M5265" t="s">
        <v>6521</v>
      </c>
    </row>
    <row r="5266" spans="1:13" x14ac:dyDescent="0.35">
      <c r="A5266" t="s">
        <v>2545</v>
      </c>
      <c r="B5266" s="1">
        <v>45139</v>
      </c>
      <c r="C5266" t="s">
        <v>21</v>
      </c>
      <c r="D5266" t="s">
        <v>119</v>
      </c>
      <c r="E5266">
        <v>5</v>
      </c>
      <c r="F5266">
        <v>1158.1400000000001</v>
      </c>
      <c r="G5266">
        <v>5790.7</v>
      </c>
      <c r="H5266" t="s">
        <v>29</v>
      </c>
      <c r="I5266" t="s">
        <v>818</v>
      </c>
      <c r="J5266" t="s">
        <v>44</v>
      </c>
      <c r="K5266">
        <v>2023</v>
      </c>
      <c r="L5266" t="s">
        <v>6530</v>
      </c>
      <c r="M5266" t="s">
        <v>6528</v>
      </c>
    </row>
    <row r="5267" spans="1:13" x14ac:dyDescent="0.35">
      <c r="A5267" t="s">
        <v>2627</v>
      </c>
      <c r="B5267" s="1">
        <v>45465</v>
      </c>
      <c r="C5267" t="s">
        <v>21</v>
      </c>
      <c r="D5267" t="s">
        <v>119</v>
      </c>
      <c r="E5267">
        <v>5</v>
      </c>
      <c r="F5267">
        <v>1500.51</v>
      </c>
      <c r="G5267">
        <v>7502.55</v>
      </c>
      <c r="H5267" t="s">
        <v>104</v>
      </c>
      <c r="I5267" t="s">
        <v>54</v>
      </c>
      <c r="J5267" t="s">
        <v>39</v>
      </c>
      <c r="K5267">
        <v>2024</v>
      </c>
      <c r="L5267" t="s">
        <v>6531</v>
      </c>
      <c r="M5267" t="s">
        <v>6528</v>
      </c>
    </row>
    <row r="5268" spans="1:13" x14ac:dyDescent="0.35">
      <c r="A5268" t="s">
        <v>2635</v>
      </c>
      <c r="B5268" s="1">
        <v>45219</v>
      </c>
      <c r="C5268" t="s">
        <v>21</v>
      </c>
      <c r="D5268" t="s">
        <v>119</v>
      </c>
      <c r="E5268">
        <v>9</v>
      </c>
      <c r="F5268">
        <v>778.26</v>
      </c>
      <c r="G5268">
        <v>7004.34</v>
      </c>
      <c r="H5268" t="s">
        <v>42</v>
      </c>
      <c r="I5268" t="s">
        <v>1226</v>
      </c>
      <c r="J5268" t="s">
        <v>44</v>
      </c>
      <c r="K5268">
        <v>2023</v>
      </c>
      <c r="L5268" t="s">
        <v>6522</v>
      </c>
      <c r="M5268" t="s">
        <v>6521</v>
      </c>
    </row>
    <row r="5269" spans="1:13" x14ac:dyDescent="0.35">
      <c r="A5269" t="s">
        <v>2657</v>
      </c>
      <c r="B5269" s="1">
        <v>45117</v>
      </c>
      <c r="C5269" t="s">
        <v>21</v>
      </c>
      <c r="D5269" t="s">
        <v>119</v>
      </c>
      <c r="E5269">
        <v>10</v>
      </c>
      <c r="F5269">
        <v>1520.51</v>
      </c>
      <c r="G5269">
        <v>15205.1</v>
      </c>
      <c r="H5269" t="s">
        <v>110</v>
      </c>
      <c r="I5269" t="s">
        <v>1693</v>
      </c>
      <c r="J5269" t="s">
        <v>14</v>
      </c>
      <c r="K5269">
        <v>2023</v>
      </c>
      <c r="L5269" t="s">
        <v>6534</v>
      </c>
      <c r="M5269" t="s">
        <v>6528</v>
      </c>
    </row>
    <row r="5270" spans="1:13" x14ac:dyDescent="0.35">
      <c r="A5270" t="s">
        <v>2831</v>
      </c>
      <c r="B5270" s="1">
        <v>45018</v>
      </c>
      <c r="C5270" t="s">
        <v>21</v>
      </c>
      <c r="D5270" t="s">
        <v>119</v>
      </c>
      <c r="E5270">
        <v>10</v>
      </c>
      <c r="F5270">
        <v>664</v>
      </c>
      <c r="G5270">
        <v>6640</v>
      </c>
      <c r="H5270" t="s">
        <v>110</v>
      </c>
      <c r="I5270" t="s">
        <v>539</v>
      </c>
      <c r="J5270" t="s">
        <v>31</v>
      </c>
      <c r="K5270">
        <v>2023</v>
      </c>
      <c r="L5270" t="s">
        <v>6527</v>
      </c>
      <c r="M5270" t="s">
        <v>6521</v>
      </c>
    </row>
    <row r="5271" spans="1:13" x14ac:dyDescent="0.35">
      <c r="A5271" t="s">
        <v>2867</v>
      </c>
      <c r="B5271" s="1">
        <v>45549</v>
      </c>
      <c r="C5271" t="s">
        <v>21</v>
      </c>
      <c r="D5271" t="s">
        <v>119</v>
      </c>
      <c r="E5271">
        <v>3</v>
      </c>
      <c r="F5271">
        <v>0</v>
      </c>
      <c r="G5271">
        <v>0</v>
      </c>
      <c r="H5271" t="s">
        <v>104</v>
      </c>
      <c r="I5271" t="s">
        <v>877</v>
      </c>
      <c r="J5271" t="s">
        <v>47</v>
      </c>
      <c r="K5271">
        <v>2024</v>
      </c>
      <c r="L5271" t="s">
        <v>6525</v>
      </c>
      <c r="M5271" t="s">
        <v>6521</v>
      </c>
    </row>
    <row r="5272" spans="1:13" x14ac:dyDescent="0.35">
      <c r="A5272" t="s">
        <v>2871</v>
      </c>
      <c r="B5272" s="1">
        <v>45443</v>
      </c>
      <c r="C5272" t="s">
        <v>21</v>
      </c>
      <c r="D5272" t="s">
        <v>119</v>
      </c>
      <c r="E5272">
        <v>6</v>
      </c>
      <c r="F5272">
        <v>1547.07</v>
      </c>
      <c r="G5272">
        <v>9282.42</v>
      </c>
      <c r="H5272" t="s">
        <v>136</v>
      </c>
      <c r="I5272" t="s">
        <v>279</v>
      </c>
      <c r="J5272" t="s">
        <v>39</v>
      </c>
      <c r="K5272">
        <v>2024</v>
      </c>
      <c r="L5272" t="s">
        <v>6532</v>
      </c>
      <c r="M5272" t="s">
        <v>6528</v>
      </c>
    </row>
    <row r="5273" spans="1:13" x14ac:dyDescent="0.35">
      <c r="A5273" t="s">
        <v>2894</v>
      </c>
      <c r="B5273" s="1">
        <v>45268</v>
      </c>
      <c r="C5273" t="s">
        <v>21</v>
      </c>
      <c r="D5273" t="s">
        <v>119</v>
      </c>
      <c r="E5273">
        <v>2</v>
      </c>
      <c r="F5273">
        <v>244.61</v>
      </c>
      <c r="G5273">
        <v>489.22</v>
      </c>
      <c r="H5273" t="s">
        <v>110</v>
      </c>
      <c r="I5273" t="s">
        <v>874</v>
      </c>
      <c r="J5273" t="s">
        <v>14</v>
      </c>
      <c r="K5273">
        <v>2023</v>
      </c>
      <c r="L5273" t="s">
        <v>6520</v>
      </c>
      <c r="M5273" t="s">
        <v>6521</v>
      </c>
    </row>
    <row r="5274" spans="1:13" x14ac:dyDescent="0.35">
      <c r="A5274" t="s">
        <v>2900</v>
      </c>
      <c r="B5274" s="1">
        <v>45546</v>
      </c>
      <c r="C5274" t="s">
        <v>21</v>
      </c>
      <c r="D5274" t="s">
        <v>119</v>
      </c>
      <c r="E5274">
        <v>8</v>
      </c>
      <c r="F5274">
        <v>604.91</v>
      </c>
      <c r="G5274">
        <v>4839.28</v>
      </c>
      <c r="H5274" t="s">
        <v>110</v>
      </c>
      <c r="I5274" t="s">
        <v>902</v>
      </c>
      <c r="J5274" t="s">
        <v>39</v>
      </c>
      <c r="K5274">
        <v>2024</v>
      </c>
      <c r="L5274" t="s">
        <v>6525</v>
      </c>
      <c r="M5274" t="s">
        <v>6521</v>
      </c>
    </row>
    <row r="5275" spans="1:13" x14ac:dyDescent="0.35">
      <c r="A5275" t="s">
        <v>2952</v>
      </c>
      <c r="B5275" s="1">
        <v>45277</v>
      </c>
      <c r="C5275" t="s">
        <v>21</v>
      </c>
      <c r="D5275" t="s">
        <v>119</v>
      </c>
      <c r="E5275">
        <v>8</v>
      </c>
      <c r="F5275">
        <v>578.12</v>
      </c>
      <c r="G5275">
        <v>4624.96</v>
      </c>
      <c r="H5275" t="s">
        <v>104</v>
      </c>
      <c r="I5275" t="s">
        <v>1962</v>
      </c>
      <c r="J5275" t="s">
        <v>47</v>
      </c>
      <c r="K5275">
        <v>2023</v>
      </c>
      <c r="L5275" t="s">
        <v>6520</v>
      </c>
      <c r="M5275" t="s">
        <v>6521</v>
      </c>
    </row>
    <row r="5276" spans="1:13" x14ac:dyDescent="0.35">
      <c r="A5276" t="s">
        <v>3044</v>
      </c>
      <c r="B5276" s="1">
        <v>45479</v>
      </c>
      <c r="C5276" t="s">
        <v>21</v>
      </c>
      <c r="D5276" t="s">
        <v>119</v>
      </c>
      <c r="E5276">
        <v>9</v>
      </c>
      <c r="F5276">
        <v>1070.27</v>
      </c>
      <c r="G5276">
        <v>9632.43</v>
      </c>
      <c r="H5276" t="s">
        <v>29</v>
      </c>
      <c r="I5276" t="s">
        <v>54</v>
      </c>
      <c r="J5276" t="s">
        <v>19</v>
      </c>
      <c r="K5276">
        <v>2024</v>
      </c>
      <c r="L5276" t="s">
        <v>6534</v>
      </c>
      <c r="M5276" t="s">
        <v>6528</v>
      </c>
    </row>
    <row r="5277" spans="1:13" x14ac:dyDescent="0.35">
      <c r="A5277" t="s">
        <v>3054</v>
      </c>
      <c r="B5277" s="1">
        <v>45299</v>
      </c>
      <c r="C5277" t="s">
        <v>21</v>
      </c>
      <c r="D5277" t="s">
        <v>119</v>
      </c>
      <c r="E5277">
        <v>3</v>
      </c>
      <c r="F5277">
        <v>265.98</v>
      </c>
      <c r="G5277">
        <v>797.94</v>
      </c>
      <c r="H5277" t="s">
        <v>29</v>
      </c>
      <c r="I5277" t="s">
        <v>1724</v>
      </c>
      <c r="J5277" t="s">
        <v>14</v>
      </c>
      <c r="K5277">
        <v>2024</v>
      </c>
      <c r="L5277" t="s">
        <v>6524</v>
      </c>
      <c r="M5277" t="s">
        <v>6521</v>
      </c>
    </row>
    <row r="5278" spans="1:13" x14ac:dyDescent="0.35">
      <c r="A5278" t="s">
        <v>3099</v>
      </c>
      <c r="B5278" s="1">
        <v>45087</v>
      </c>
      <c r="C5278" t="s">
        <v>21</v>
      </c>
      <c r="D5278" t="s">
        <v>119</v>
      </c>
      <c r="E5278">
        <v>3</v>
      </c>
      <c r="F5278">
        <v>1378.53</v>
      </c>
      <c r="G5278">
        <v>4135.59</v>
      </c>
      <c r="H5278" t="s">
        <v>110</v>
      </c>
      <c r="I5278" t="s">
        <v>660</v>
      </c>
      <c r="J5278" t="s">
        <v>19</v>
      </c>
      <c r="K5278">
        <v>2023</v>
      </c>
      <c r="L5278" t="s">
        <v>6531</v>
      </c>
      <c r="M5278" t="s">
        <v>6528</v>
      </c>
    </row>
    <row r="5279" spans="1:13" x14ac:dyDescent="0.35">
      <c r="A5279" t="s">
        <v>3183</v>
      </c>
      <c r="B5279" s="1">
        <v>45207</v>
      </c>
      <c r="C5279" t="s">
        <v>21</v>
      </c>
      <c r="D5279" t="s">
        <v>119</v>
      </c>
      <c r="E5279">
        <v>4</v>
      </c>
      <c r="F5279">
        <v>1541.38</v>
      </c>
      <c r="G5279">
        <v>6165.52</v>
      </c>
      <c r="H5279" t="s">
        <v>136</v>
      </c>
      <c r="I5279" t="s">
        <v>2322</v>
      </c>
      <c r="J5279" t="s">
        <v>31</v>
      </c>
      <c r="K5279">
        <v>2023</v>
      </c>
      <c r="L5279" t="s">
        <v>6522</v>
      </c>
      <c r="M5279" t="s">
        <v>6528</v>
      </c>
    </row>
    <row r="5280" spans="1:13" x14ac:dyDescent="0.35">
      <c r="A5280" t="s">
        <v>3235</v>
      </c>
      <c r="B5280" s="1">
        <v>45082</v>
      </c>
      <c r="C5280" t="s">
        <v>21</v>
      </c>
      <c r="D5280" t="s">
        <v>119</v>
      </c>
      <c r="E5280">
        <v>8</v>
      </c>
      <c r="F5280">
        <v>477.03</v>
      </c>
      <c r="G5280">
        <v>3816.24</v>
      </c>
      <c r="H5280" t="s">
        <v>110</v>
      </c>
      <c r="I5280" t="s">
        <v>936</v>
      </c>
      <c r="J5280" t="s">
        <v>31</v>
      </c>
      <c r="K5280">
        <v>2023</v>
      </c>
      <c r="L5280" t="s">
        <v>6531</v>
      </c>
      <c r="M5280" t="s">
        <v>6521</v>
      </c>
    </row>
    <row r="5281" spans="1:13" x14ac:dyDescent="0.35">
      <c r="A5281" t="s">
        <v>3335</v>
      </c>
      <c r="B5281" s="1">
        <v>45225</v>
      </c>
      <c r="C5281" t="s">
        <v>21</v>
      </c>
      <c r="D5281" t="s">
        <v>119</v>
      </c>
      <c r="E5281">
        <v>5</v>
      </c>
      <c r="F5281">
        <v>1449.52</v>
      </c>
      <c r="G5281">
        <v>7247.6</v>
      </c>
      <c r="H5281" t="s">
        <v>29</v>
      </c>
      <c r="I5281" t="s">
        <v>585</v>
      </c>
      <c r="J5281" t="s">
        <v>44</v>
      </c>
      <c r="K5281">
        <v>2023</v>
      </c>
      <c r="L5281" t="s">
        <v>6522</v>
      </c>
      <c r="M5281" t="s">
        <v>6528</v>
      </c>
    </row>
    <row r="5282" spans="1:13" x14ac:dyDescent="0.35">
      <c r="A5282" t="s">
        <v>3362</v>
      </c>
      <c r="B5282" s="1">
        <v>45354</v>
      </c>
      <c r="C5282" t="s">
        <v>21</v>
      </c>
      <c r="D5282" t="s">
        <v>119</v>
      </c>
      <c r="E5282">
        <v>8</v>
      </c>
      <c r="F5282">
        <v>1109.44</v>
      </c>
      <c r="G5282">
        <v>8875.52</v>
      </c>
      <c r="H5282" t="s">
        <v>104</v>
      </c>
      <c r="I5282" t="s">
        <v>219</v>
      </c>
      <c r="J5282" t="s">
        <v>19</v>
      </c>
      <c r="K5282">
        <v>2024</v>
      </c>
      <c r="L5282" t="s">
        <v>6533</v>
      </c>
      <c r="M5282" t="s">
        <v>6528</v>
      </c>
    </row>
    <row r="5283" spans="1:13" x14ac:dyDescent="0.35">
      <c r="A5283" t="s">
        <v>3371</v>
      </c>
      <c r="B5283" s="1">
        <v>45430</v>
      </c>
      <c r="C5283" t="s">
        <v>21</v>
      </c>
      <c r="D5283" t="s">
        <v>119</v>
      </c>
      <c r="E5283">
        <v>7</v>
      </c>
      <c r="F5283">
        <v>451.91</v>
      </c>
      <c r="G5283">
        <v>3163.37</v>
      </c>
      <c r="H5283" t="s">
        <v>42</v>
      </c>
      <c r="I5283" t="s">
        <v>2128</v>
      </c>
      <c r="J5283" t="s">
        <v>31</v>
      </c>
      <c r="K5283">
        <v>2024</v>
      </c>
      <c r="L5283" t="s">
        <v>6532</v>
      </c>
      <c r="M5283" t="s">
        <v>6521</v>
      </c>
    </row>
    <row r="5284" spans="1:13" x14ac:dyDescent="0.35">
      <c r="A5284" t="s">
        <v>3456</v>
      </c>
      <c r="B5284" s="1">
        <v>45354</v>
      </c>
      <c r="C5284" t="s">
        <v>21</v>
      </c>
      <c r="D5284" t="s">
        <v>119</v>
      </c>
      <c r="E5284">
        <v>4</v>
      </c>
      <c r="F5284">
        <v>484.94</v>
      </c>
      <c r="G5284">
        <v>1939.76</v>
      </c>
      <c r="H5284" t="s">
        <v>42</v>
      </c>
      <c r="I5284" t="s">
        <v>1177</v>
      </c>
      <c r="J5284" t="s">
        <v>14</v>
      </c>
      <c r="K5284">
        <v>2024</v>
      </c>
      <c r="L5284" t="s">
        <v>6533</v>
      </c>
      <c r="M5284" t="s">
        <v>6521</v>
      </c>
    </row>
    <row r="5285" spans="1:13" x14ac:dyDescent="0.35">
      <c r="A5285" t="s">
        <v>3483</v>
      </c>
      <c r="B5285" s="1">
        <v>45198</v>
      </c>
      <c r="C5285" t="s">
        <v>21</v>
      </c>
      <c r="D5285" t="s">
        <v>119</v>
      </c>
      <c r="E5285">
        <v>6</v>
      </c>
      <c r="F5285">
        <v>297.95999999999998</v>
      </c>
      <c r="G5285">
        <v>1787.76</v>
      </c>
      <c r="H5285" t="s">
        <v>29</v>
      </c>
      <c r="I5285" t="s">
        <v>3484</v>
      </c>
      <c r="J5285" t="s">
        <v>47</v>
      </c>
      <c r="K5285">
        <v>2023</v>
      </c>
      <c r="L5285" t="s">
        <v>6525</v>
      </c>
      <c r="M5285" t="s">
        <v>6521</v>
      </c>
    </row>
    <row r="5286" spans="1:13" x14ac:dyDescent="0.35">
      <c r="A5286" t="s">
        <v>3485</v>
      </c>
      <c r="B5286" s="1">
        <v>45037</v>
      </c>
      <c r="C5286" t="s">
        <v>21</v>
      </c>
      <c r="D5286" t="s">
        <v>119</v>
      </c>
      <c r="E5286">
        <v>8</v>
      </c>
      <c r="F5286">
        <v>1563.81</v>
      </c>
      <c r="G5286">
        <v>12510.48</v>
      </c>
      <c r="H5286" t="s">
        <v>104</v>
      </c>
      <c r="I5286" t="s">
        <v>1488</v>
      </c>
      <c r="J5286" t="s">
        <v>44</v>
      </c>
      <c r="K5286">
        <v>2023</v>
      </c>
      <c r="L5286" t="s">
        <v>6527</v>
      </c>
      <c r="M5286" t="s">
        <v>6528</v>
      </c>
    </row>
    <row r="5287" spans="1:13" x14ac:dyDescent="0.35">
      <c r="A5287" t="s">
        <v>3561</v>
      </c>
      <c r="B5287" s="1">
        <v>45414</v>
      </c>
      <c r="C5287" t="s">
        <v>21</v>
      </c>
      <c r="D5287" t="s">
        <v>119</v>
      </c>
      <c r="E5287">
        <v>2</v>
      </c>
      <c r="F5287">
        <v>739.65</v>
      </c>
      <c r="G5287">
        <v>1479.3</v>
      </c>
      <c r="H5287" t="s">
        <v>42</v>
      </c>
      <c r="I5287" t="s">
        <v>1168</v>
      </c>
      <c r="J5287" t="s">
        <v>47</v>
      </c>
      <c r="K5287">
        <v>2024</v>
      </c>
      <c r="L5287" t="s">
        <v>6532</v>
      </c>
      <c r="M5287" t="s">
        <v>6521</v>
      </c>
    </row>
    <row r="5288" spans="1:13" x14ac:dyDescent="0.35">
      <c r="A5288" t="s">
        <v>3591</v>
      </c>
      <c r="B5288" s="1">
        <v>44936</v>
      </c>
      <c r="C5288" t="s">
        <v>21</v>
      </c>
      <c r="D5288" t="s">
        <v>119</v>
      </c>
      <c r="E5288">
        <v>6</v>
      </c>
      <c r="F5288">
        <v>1748.58</v>
      </c>
      <c r="G5288">
        <v>10491.48</v>
      </c>
      <c r="H5288" t="s">
        <v>29</v>
      </c>
      <c r="I5288" t="s">
        <v>243</v>
      </c>
      <c r="J5288" t="s">
        <v>39</v>
      </c>
      <c r="K5288">
        <v>2023</v>
      </c>
      <c r="L5288" t="s">
        <v>6524</v>
      </c>
      <c r="M5288" t="s">
        <v>6528</v>
      </c>
    </row>
    <row r="5289" spans="1:13" x14ac:dyDescent="0.35">
      <c r="A5289" t="s">
        <v>3685</v>
      </c>
      <c r="B5289" s="1">
        <v>45204</v>
      </c>
      <c r="C5289" t="s">
        <v>21</v>
      </c>
      <c r="D5289" t="s">
        <v>119</v>
      </c>
      <c r="E5289">
        <v>3</v>
      </c>
      <c r="F5289">
        <v>431.67</v>
      </c>
      <c r="G5289">
        <v>1295.01</v>
      </c>
      <c r="H5289" t="s">
        <v>136</v>
      </c>
      <c r="I5289" t="s">
        <v>1412</v>
      </c>
      <c r="J5289" t="s">
        <v>19</v>
      </c>
      <c r="K5289">
        <v>2023</v>
      </c>
      <c r="L5289" t="s">
        <v>6522</v>
      </c>
      <c r="M5289" t="s">
        <v>6521</v>
      </c>
    </row>
    <row r="5290" spans="1:13" x14ac:dyDescent="0.35">
      <c r="A5290" t="s">
        <v>3693</v>
      </c>
      <c r="B5290" s="1">
        <v>45541</v>
      </c>
      <c r="C5290" t="s">
        <v>21</v>
      </c>
      <c r="D5290" t="s">
        <v>119</v>
      </c>
      <c r="E5290">
        <v>4</v>
      </c>
      <c r="F5290">
        <v>260.60000000000002</v>
      </c>
      <c r="G5290">
        <v>1042.4000000000001</v>
      </c>
      <c r="H5290" t="s">
        <v>29</v>
      </c>
      <c r="I5290" t="s">
        <v>515</v>
      </c>
      <c r="J5290" t="s">
        <v>47</v>
      </c>
      <c r="K5290">
        <v>2024</v>
      </c>
      <c r="L5290" t="s">
        <v>6525</v>
      </c>
      <c r="M5290" t="s">
        <v>6521</v>
      </c>
    </row>
    <row r="5291" spans="1:13" x14ac:dyDescent="0.35">
      <c r="A5291" t="s">
        <v>3698</v>
      </c>
      <c r="B5291" s="1">
        <v>45502</v>
      </c>
      <c r="C5291" t="s">
        <v>21</v>
      </c>
      <c r="D5291" t="s">
        <v>119</v>
      </c>
      <c r="E5291">
        <v>3</v>
      </c>
      <c r="F5291">
        <v>588.52</v>
      </c>
      <c r="G5291">
        <v>1765.56</v>
      </c>
      <c r="H5291" t="s">
        <v>136</v>
      </c>
      <c r="I5291" t="s">
        <v>2167</v>
      </c>
      <c r="J5291" t="s">
        <v>19</v>
      </c>
      <c r="K5291">
        <v>2024</v>
      </c>
      <c r="L5291" t="s">
        <v>6534</v>
      </c>
      <c r="M5291" t="s">
        <v>6521</v>
      </c>
    </row>
    <row r="5292" spans="1:13" x14ac:dyDescent="0.35">
      <c r="A5292" t="s">
        <v>3723</v>
      </c>
      <c r="B5292" s="1">
        <v>45047</v>
      </c>
      <c r="C5292" t="s">
        <v>21</v>
      </c>
      <c r="D5292" t="s">
        <v>119</v>
      </c>
      <c r="E5292">
        <v>1</v>
      </c>
      <c r="F5292">
        <v>396.53</v>
      </c>
      <c r="G5292">
        <v>396.53</v>
      </c>
      <c r="H5292" t="s">
        <v>104</v>
      </c>
      <c r="I5292" t="s">
        <v>1286</v>
      </c>
      <c r="J5292" t="s">
        <v>31</v>
      </c>
      <c r="K5292">
        <v>2023</v>
      </c>
      <c r="L5292" t="s">
        <v>6532</v>
      </c>
      <c r="M5292" t="s">
        <v>6521</v>
      </c>
    </row>
    <row r="5293" spans="1:13" x14ac:dyDescent="0.35">
      <c r="A5293" t="s">
        <v>3937</v>
      </c>
      <c r="B5293" s="1">
        <v>44937</v>
      </c>
      <c r="C5293" t="s">
        <v>21</v>
      </c>
      <c r="D5293" t="s">
        <v>119</v>
      </c>
      <c r="E5293">
        <v>6</v>
      </c>
      <c r="F5293">
        <v>272.27999999999997</v>
      </c>
      <c r="G5293">
        <v>1633.68</v>
      </c>
      <c r="H5293" t="s">
        <v>104</v>
      </c>
      <c r="I5293" t="s">
        <v>352</v>
      </c>
      <c r="J5293" t="s">
        <v>39</v>
      </c>
      <c r="K5293">
        <v>2023</v>
      </c>
      <c r="L5293" t="s">
        <v>6524</v>
      </c>
      <c r="M5293" t="s">
        <v>6521</v>
      </c>
    </row>
    <row r="5294" spans="1:13" x14ac:dyDescent="0.35">
      <c r="A5294" t="s">
        <v>4189</v>
      </c>
      <c r="B5294" s="1">
        <v>45549</v>
      </c>
      <c r="C5294" t="s">
        <v>21</v>
      </c>
      <c r="D5294" t="s">
        <v>119</v>
      </c>
      <c r="E5294">
        <v>3</v>
      </c>
      <c r="F5294">
        <v>1877.9</v>
      </c>
      <c r="G5294">
        <v>5633.7</v>
      </c>
      <c r="H5294" t="s">
        <v>104</v>
      </c>
      <c r="I5294" t="s">
        <v>810</v>
      </c>
      <c r="J5294" t="s">
        <v>39</v>
      </c>
      <c r="K5294">
        <v>2024</v>
      </c>
      <c r="L5294" t="s">
        <v>6525</v>
      </c>
      <c r="M5294" t="s">
        <v>6528</v>
      </c>
    </row>
    <row r="5295" spans="1:13" x14ac:dyDescent="0.35">
      <c r="A5295" t="s">
        <v>4210</v>
      </c>
      <c r="B5295" s="1">
        <v>45646</v>
      </c>
      <c r="C5295" t="s">
        <v>21</v>
      </c>
      <c r="D5295" t="s">
        <v>119</v>
      </c>
      <c r="E5295">
        <v>4</v>
      </c>
      <c r="F5295">
        <v>1128.18</v>
      </c>
      <c r="G5295">
        <v>4512.72</v>
      </c>
      <c r="H5295" t="s">
        <v>110</v>
      </c>
      <c r="I5295" t="s">
        <v>295</v>
      </c>
      <c r="J5295" t="s">
        <v>14</v>
      </c>
      <c r="K5295">
        <v>2024</v>
      </c>
      <c r="L5295" t="s">
        <v>6520</v>
      </c>
      <c r="M5295" t="s">
        <v>6528</v>
      </c>
    </row>
    <row r="5296" spans="1:13" x14ac:dyDescent="0.35">
      <c r="A5296" t="s">
        <v>4248</v>
      </c>
      <c r="B5296" s="1">
        <v>45651</v>
      </c>
      <c r="C5296" t="s">
        <v>21</v>
      </c>
      <c r="D5296" t="s">
        <v>119</v>
      </c>
      <c r="E5296">
        <v>1</v>
      </c>
      <c r="F5296">
        <v>531.32000000000005</v>
      </c>
      <c r="G5296">
        <v>531.32000000000005</v>
      </c>
      <c r="H5296" t="s">
        <v>29</v>
      </c>
      <c r="I5296" t="s">
        <v>319</v>
      </c>
      <c r="J5296" t="s">
        <v>14</v>
      </c>
      <c r="K5296">
        <v>2024</v>
      </c>
      <c r="L5296" t="s">
        <v>6520</v>
      </c>
      <c r="M5296" t="s">
        <v>6521</v>
      </c>
    </row>
    <row r="5297" spans="1:13" x14ac:dyDescent="0.35">
      <c r="A5297" t="s">
        <v>4250</v>
      </c>
      <c r="B5297" s="1">
        <v>45360</v>
      </c>
      <c r="C5297" t="s">
        <v>21</v>
      </c>
      <c r="D5297" t="s">
        <v>119</v>
      </c>
      <c r="E5297">
        <v>5</v>
      </c>
      <c r="F5297">
        <v>1146.0999999999999</v>
      </c>
      <c r="G5297">
        <v>5730.5</v>
      </c>
      <c r="H5297" t="s">
        <v>110</v>
      </c>
      <c r="I5297" t="s">
        <v>1308</v>
      </c>
      <c r="J5297" t="s">
        <v>14</v>
      </c>
      <c r="K5297">
        <v>2024</v>
      </c>
      <c r="L5297" t="s">
        <v>6533</v>
      </c>
      <c r="M5297" t="s">
        <v>6528</v>
      </c>
    </row>
    <row r="5298" spans="1:13" x14ac:dyDescent="0.35">
      <c r="A5298" t="s">
        <v>4256</v>
      </c>
      <c r="B5298" s="1">
        <v>45040</v>
      </c>
      <c r="C5298" t="s">
        <v>21</v>
      </c>
      <c r="D5298" t="s">
        <v>119</v>
      </c>
      <c r="E5298">
        <v>10</v>
      </c>
      <c r="F5298">
        <v>417.44</v>
      </c>
      <c r="G5298">
        <v>4174.3999999999996</v>
      </c>
      <c r="H5298" t="s">
        <v>136</v>
      </c>
      <c r="I5298" t="s">
        <v>4257</v>
      </c>
      <c r="J5298" t="s">
        <v>47</v>
      </c>
      <c r="K5298">
        <v>2023</v>
      </c>
      <c r="L5298" t="s">
        <v>6527</v>
      </c>
      <c r="M5298" t="s">
        <v>6521</v>
      </c>
    </row>
    <row r="5299" spans="1:13" x14ac:dyDescent="0.35">
      <c r="A5299" t="s">
        <v>4268</v>
      </c>
      <c r="B5299" s="1">
        <v>45465</v>
      </c>
      <c r="C5299" t="s">
        <v>21</v>
      </c>
      <c r="D5299" t="s">
        <v>119</v>
      </c>
      <c r="E5299">
        <v>7</v>
      </c>
      <c r="F5299">
        <v>667.47</v>
      </c>
      <c r="G5299">
        <v>4672.29</v>
      </c>
      <c r="H5299" t="s">
        <v>104</v>
      </c>
      <c r="I5299" t="s">
        <v>2007</v>
      </c>
      <c r="J5299" t="s">
        <v>14</v>
      </c>
      <c r="K5299">
        <v>2024</v>
      </c>
      <c r="L5299" t="s">
        <v>6531</v>
      </c>
      <c r="M5299" t="s">
        <v>6521</v>
      </c>
    </row>
    <row r="5300" spans="1:13" x14ac:dyDescent="0.35">
      <c r="A5300" t="s">
        <v>4392</v>
      </c>
      <c r="B5300" s="1">
        <v>45098</v>
      </c>
      <c r="C5300" t="s">
        <v>21</v>
      </c>
      <c r="D5300" t="s">
        <v>119</v>
      </c>
      <c r="E5300">
        <v>5</v>
      </c>
      <c r="F5300">
        <v>229.17</v>
      </c>
      <c r="G5300">
        <v>1145.8499999999999</v>
      </c>
      <c r="H5300" t="s">
        <v>29</v>
      </c>
      <c r="I5300" t="s">
        <v>1124</v>
      </c>
      <c r="J5300" t="s">
        <v>14</v>
      </c>
      <c r="K5300">
        <v>2023</v>
      </c>
      <c r="L5300" t="s">
        <v>6531</v>
      </c>
      <c r="M5300" t="s">
        <v>6521</v>
      </c>
    </row>
    <row r="5301" spans="1:13" x14ac:dyDescent="0.35">
      <c r="A5301" t="s">
        <v>4537</v>
      </c>
      <c r="B5301" s="1">
        <v>45365</v>
      </c>
      <c r="C5301" t="s">
        <v>21</v>
      </c>
      <c r="D5301" t="s">
        <v>119</v>
      </c>
      <c r="E5301">
        <v>1</v>
      </c>
      <c r="F5301">
        <v>1250.46</v>
      </c>
      <c r="G5301">
        <v>1250.46</v>
      </c>
      <c r="H5301" t="s">
        <v>136</v>
      </c>
      <c r="I5301" t="s">
        <v>1724</v>
      </c>
      <c r="J5301" t="s">
        <v>14</v>
      </c>
      <c r="K5301">
        <v>2024</v>
      </c>
      <c r="L5301" t="s">
        <v>6533</v>
      </c>
      <c r="M5301" t="s">
        <v>6528</v>
      </c>
    </row>
    <row r="5302" spans="1:13" x14ac:dyDescent="0.35">
      <c r="A5302" t="s">
        <v>4646</v>
      </c>
      <c r="B5302" s="1">
        <v>45162</v>
      </c>
      <c r="C5302" t="s">
        <v>21</v>
      </c>
      <c r="D5302" t="s">
        <v>119</v>
      </c>
      <c r="E5302">
        <v>7</v>
      </c>
      <c r="F5302">
        <v>343.13</v>
      </c>
      <c r="G5302">
        <v>2401.91</v>
      </c>
      <c r="H5302" t="s">
        <v>104</v>
      </c>
      <c r="I5302" t="s">
        <v>422</v>
      </c>
      <c r="J5302" t="s">
        <v>14</v>
      </c>
      <c r="K5302">
        <v>2023</v>
      </c>
      <c r="L5302" t="s">
        <v>6530</v>
      </c>
      <c r="M5302" t="s">
        <v>6521</v>
      </c>
    </row>
    <row r="5303" spans="1:13" x14ac:dyDescent="0.35">
      <c r="A5303" t="s">
        <v>4654</v>
      </c>
      <c r="B5303" s="1">
        <v>45650</v>
      </c>
      <c r="C5303" t="s">
        <v>21</v>
      </c>
      <c r="D5303" t="s">
        <v>119</v>
      </c>
      <c r="E5303">
        <v>3</v>
      </c>
      <c r="F5303">
        <v>950.46</v>
      </c>
      <c r="G5303">
        <v>2851.38</v>
      </c>
      <c r="H5303" t="s">
        <v>42</v>
      </c>
      <c r="I5303" t="s">
        <v>1782</v>
      </c>
      <c r="J5303" t="s">
        <v>39</v>
      </c>
      <c r="K5303">
        <v>2024</v>
      </c>
      <c r="L5303" t="s">
        <v>6520</v>
      </c>
      <c r="M5303" t="s">
        <v>6521</v>
      </c>
    </row>
    <row r="5304" spans="1:13" x14ac:dyDescent="0.35">
      <c r="A5304" t="s">
        <v>4790</v>
      </c>
      <c r="B5304" s="1">
        <v>45022</v>
      </c>
      <c r="C5304" t="s">
        <v>21</v>
      </c>
      <c r="D5304" t="s">
        <v>119</v>
      </c>
      <c r="E5304">
        <v>2</v>
      </c>
      <c r="F5304">
        <v>555.21</v>
      </c>
      <c r="G5304">
        <v>1110.42</v>
      </c>
      <c r="H5304" t="s">
        <v>42</v>
      </c>
      <c r="I5304" t="s">
        <v>909</v>
      </c>
      <c r="J5304" t="s">
        <v>19</v>
      </c>
      <c r="K5304">
        <v>2023</v>
      </c>
      <c r="L5304" t="s">
        <v>6527</v>
      </c>
      <c r="M5304" t="s">
        <v>6521</v>
      </c>
    </row>
    <row r="5305" spans="1:13" x14ac:dyDescent="0.35">
      <c r="A5305" t="s">
        <v>4835</v>
      </c>
      <c r="B5305" s="1">
        <v>45022</v>
      </c>
      <c r="C5305" t="s">
        <v>21</v>
      </c>
      <c r="D5305" t="s">
        <v>119</v>
      </c>
      <c r="E5305">
        <v>7</v>
      </c>
      <c r="F5305">
        <v>732.09</v>
      </c>
      <c r="G5305">
        <v>5124.63</v>
      </c>
      <c r="H5305" t="s">
        <v>110</v>
      </c>
      <c r="I5305" t="s">
        <v>1439</v>
      </c>
      <c r="J5305" t="s">
        <v>47</v>
      </c>
      <c r="K5305">
        <v>2023</v>
      </c>
      <c r="L5305" t="s">
        <v>6527</v>
      </c>
      <c r="M5305" t="s">
        <v>6521</v>
      </c>
    </row>
    <row r="5306" spans="1:13" x14ac:dyDescent="0.35">
      <c r="A5306" t="s">
        <v>4868</v>
      </c>
      <c r="B5306" s="1">
        <v>45645</v>
      </c>
      <c r="C5306" t="s">
        <v>21</v>
      </c>
      <c r="D5306" t="s">
        <v>119</v>
      </c>
      <c r="E5306">
        <v>6</v>
      </c>
      <c r="F5306">
        <v>511.17</v>
      </c>
      <c r="G5306">
        <v>3067.02</v>
      </c>
      <c r="H5306" t="s">
        <v>136</v>
      </c>
      <c r="I5306" t="s">
        <v>217</v>
      </c>
      <c r="J5306" t="s">
        <v>44</v>
      </c>
      <c r="K5306">
        <v>2024</v>
      </c>
      <c r="L5306" t="s">
        <v>6520</v>
      </c>
      <c r="M5306" t="s">
        <v>6521</v>
      </c>
    </row>
    <row r="5307" spans="1:13" x14ac:dyDescent="0.35">
      <c r="A5307" t="s">
        <v>4892</v>
      </c>
      <c r="B5307" s="1">
        <v>45447</v>
      </c>
      <c r="C5307" t="s">
        <v>21</v>
      </c>
      <c r="D5307" t="s">
        <v>119</v>
      </c>
      <c r="E5307">
        <v>10</v>
      </c>
      <c r="F5307">
        <v>311.88</v>
      </c>
      <c r="G5307">
        <v>3118.8</v>
      </c>
      <c r="H5307" t="s">
        <v>104</v>
      </c>
      <c r="I5307" t="s">
        <v>441</v>
      </c>
      <c r="J5307" t="s">
        <v>39</v>
      </c>
      <c r="K5307">
        <v>2024</v>
      </c>
      <c r="L5307" t="s">
        <v>6531</v>
      </c>
      <c r="M5307" t="s">
        <v>6521</v>
      </c>
    </row>
    <row r="5308" spans="1:13" x14ac:dyDescent="0.35">
      <c r="A5308" t="s">
        <v>4951</v>
      </c>
      <c r="B5308" s="1">
        <v>45438</v>
      </c>
      <c r="C5308" t="s">
        <v>21</v>
      </c>
      <c r="D5308" t="s">
        <v>119</v>
      </c>
      <c r="E5308">
        <v>7</v>
      </c>
      <c r="F5308">
        <v>344.56</v>
      </c>
      <c r="G5308">
        <v>2411.92</v>
      </c>
      <c r="H5308" t="s">
        <v>136</v>
      </c>
      <c r="I5308" t="s">
        <v>1687</v>
      </c>
      <c r="J5308" t="s">
        <v>47</v>
      </c>
      <c r="K5308">
        <v>2024</v>
      </c>
      <c r="L5308" t="s">
        <v>6532</v>
      </c>
      <c r="M5308" t="s">
        <v>6521</v>
      </c>
    </row>
    <row r="5309" spans="1:13" x14ac:dyDescent="0.35">
      <c r="A5309" t="s">
        <v>4955</v>
      </c>
      <c r="B5309" s="1">
        <v>45134</v>
      </c>
      <c r="C5309" t="s">
        <v>21</v>
      </c>
      <c r="D5309" t="s">
        <v>119</v>
      </c>
      <c r="E5309">
        <v>9</v>
      </c>
      <c r="F5309">
        <v>215.8</v>
      </c>
      <c r="G5309">
        <v>1942.2</v>
      </c>
      <c r="H5309" t="s">
        <v>136</v>
      </c>
      <c r="I5309" t="s">
        <v>712</v>
      </c>
      <c r="J5309" t="s">
        <v>39</v>
      </c>
      <c r="K5309">
        <v>2023</v>
      </c>
      <c r="L5309" t="s">
        <v>6534</v>
      </c>
      <c r="M5309" t="s">
        <v>6521</v>
      </c>
    </row>
    <row r="5310" spans="1:13" x14ac:dyDescent="0.35">
      <c r="A5310" t="s">
        <v>4989</v>
      </c>
      <c r="B5310" s="1">
        <v>45474</v>
      </c>
      <c r="C5310" t="s">
        <v>21</v>
      </c>
      <c r="D5310" t="s">
        <v>119</v>
      </c>
      <c r="E5310">
        <v>1</v>
      </c>
      <c r="F5310">
        <v>910.37</v>
      </c>
      <c r="G5310">
        <v>910.37</v>
      </c>
      <c r="H5310" t="s">
        <v>110</v>
      </c>
      <c r="I5310" t="s">
        <v>1226</v>
      </c>
      <c r="J5310" t="s">
        <v>39</v>
      </c>
      <c r="K5310">
        <v>2024</v>
      </c>
      <c r="L5310" t="s">
        <v>6534</v>
      </c>
      <c r="M5310" t="s">
        <v>6521</v>
      </c>
    </row>
    <row r="5311" spans="1:13" x14ac:dyDescent="0.35">
      <c r="A5311" t="s">
        <v>5071</v>
      </c>
      <c r="B5311" s="1">
        <v>45561</v>
      </c>
      <c r="C5311" t="s">
        <v>21</v>
      </c>
      <c r="D5311" t="s">
        <v>119</v>
      </c>
      <c r="E5311">
        <v>4</v>
      </c>
      <c r="F5311">
        <v>726.3</v>
      </c>
      <c r="G5311">
        <v>2905.2</v>
      </c>
      <c r="H5311" t="s">
        <v>104</v>
      </c>
      <c r="I5311" t="s">
        <v>701</v>
      </c>
      <c r="J5311" t="s">
        <v>31</v>
      </c>
      <c r="K5311">
        <v>2024</v>
      </c>
      <c r="L5311" t="s">
        <v>6525</v>
      </c>
      <c r="M5311" t="s">
        <v>6521</v>
      </c>
    </row>
    <row r="5312" spans="1:13" x14ac:dyDescent="0.35">
      <c r="A5312" t="s">
        <v>5152</v>
      </c>
      <c r="B5312" s="1">
        <v>45332</v>
      </c>
      <c r="C5312" t="s">
        <v>21</v>
      </c>
      <c r="D5312" t="s">
        <v>119</v>
      </c>
      <c r="E5312">
        <v>1</v>
      </c>
      <c r="F5312">
        <v>730.68</v>
      </c>
      <c r="G5312">
        <v>730.68</v>
      </c>
      <c r="H5312" t="s">
        <v>136</v>
      </c>
      <c r="I5312" t="s">
        <v>996</v>
      </c>
      <c r="J5312" t="s">
        <v>19</v>
      </c>
      <c r="K5312">
        <v>2024</v>
      </c>
      <c r="L5312" t="s">
        <v>6529</v>
      </c>
      <c r="M5312" t="s">
        <v>6521</v>
      </c>
    </row>
    <row r="5313" spans="1:13" x14ac:dyDescent="0.35">
      <c r="A5313" t="s">
        <v>5204</v>
      </c>
      <c r="B5313" s="1">
        <v>45430</v>
      </c>
      <c r="C5313" t="s">
        <v>21</v>
      </c>
      <c r="D5313" t="s">
        <v>119</v>
      </c>
      <c r="E5313">
        <v>5</v>
      </c>
      <c r="F5313">
        <v>1885.74</v>
      </c>
      <c r="G5313">
        <v>9428.7000000000007</v>
      </c>
      <c r="H5313" t="s">
        <v>110</v>
      </c>
      <c r="I5313" t="s">
        <v>1251</v>
      </c>
      <c r="J5313" t="s">
        <v>47</v>
      </c>
      <c r="K5313">
        <v>2024</v>
      </c>
      <c r="L5313" t="s">
        <v>6532</v>
      </c>
      <c r="M5313" t="s">
        <v>6528</v>
      </c>
    </row>
    <row r="5314" spans="1:13" x14ac:dyDescent="0.35">
      <c r="A5314" t="s">
        <v>5211</v>
      </c>
      <c r="B5314" s="1">
        <v>45533</v>
      </c>
      <c r="C5314" t="s">
        <v>21</v>
      </c>
      <c r="D5314" t="s">
        <v>119</v>
      </c>
      <c r="E5314">
        <v>7</v>
      </c>
      <c r="F5314">
        <v>1620.39</v>
      </c>
      <c r="G5314">
        <v>11342.73</v>
      </c>
      <c r="H5314" t="s">
        <v>136</v>
      </c>
      <c r="I5314" t="s">
        <v>252</v>
      </c>
      <c r="J5314" t="s">
        <v>19</v>
      </c>
      <c r="K5314">
        <v>2024</v>
      </c>
      <c r="L5314" t="s">
        <v>6530</v>
      </c>
      <c r="M5314" t="s">
        <v>6528</v>
      </c>
    </row>
    <row r="5315" spans="1:13" x14ac:dyDescent="0.35">
      <c r="A5315" t="s">
        <v>5233</v>
      </c>
      <c r="B5315" s="1">
        <v>45118</v>
      </c>
      <c r="C5315" t="s">
        <v>21</v>
      </c>
      <c r="D5315" t="s">
        <v>119</v>
      </c>
      <c r="E5315">
        <v>2</v>
      </c>
      <c r="F5315">
        <v>952.56</v>
      </c>
      <c r="G5315">
        <v>1905.12</v>
      </c>
      <c r="H5315" t="s">
        <v>136</v>
      </c>
      <c r="I5315" t="s">
        <v>173</v>
      </c>
      <c r="J5315" t="s">
        <v>47</v>
      </c>
      <c r="K5315">
        <v>2023</v>
      </c>
      <c r="L5315" t="s">
        <v>6534</v>
      </c>
      <c r="M5315" t="s">
        <v>6521</v>
      </c>
    </row>
    <row r="5316" spans="1:13" x14ac:dyDescent="0.35">
      <c r="A5316" t="s">
        <v>5262</v>
      </c>
      <c r="B5316" s="1">
        <v>45555</v>
      </c>
      <c r="C5316" t="s">
        <v>21</v>
      </c>
      <c r="D5316" t="s">
        <v>119</v>
      </c>
      <c r="E5316">
        <v>9</v>
      </c>
      <c r="F5316">
        <v>1427.67</v>
      </c>
      <c r="G5316">
        <v>12849.03</v>
      </c>
      <c r="H5316" t="s">
        <v>136</v>
      </c>
      <c r="I5316" t="s">
        <v>6536</v>
      </c>
      <c r="J5316" t="s">
        <v>39</v>
      </c>
      <c r="K5316">
        <v>2024</v>
      </c>
      <c r="L5316" t="s">
        <v>6525</v>
      </c>
      <c r="M5316" t="s">
        <v>6528</v>
      </c>
    </row>
    <row r="5317" spans="1:13" x14ac:dyDescent="0.35">
      <c r="A5317" t="s">
        <v>5311</v>
      </c>
      <c r="B5317" s="1">
        <v>45481</v>
      </c>
      <c r="C5317" t="s">
        <v>21</v>
      </c>
      <c r="D5317" t="s">
        <v>119</v>
      </c>
      <c r="E5317">
        <v>10</v>
      </c>
      <c r="F5317">
        <v>556.42999999999995</v>
      </c>
      <c r="G5317">
        <v>5564.3</v>
      </c>
      <c r="H5317" t="s">
        <v>29</v>
      </c>
      <c r="I5317" t="s">
        <v>717</v>
      </c>
      <c r="J5317" t="s">
        <v>14</v>
      </c>
      <c r="K5317">
        <v>2024</v>
      </c>
      <c r="L5317" t="s">
        <v>6534</v>
      </c>
      <c r="M5317" t="s">
        <v>6521</v>
      </c>
    </row>
    <row r="5318" spans="1:13" x14ac:dyDescent="0.35">
      <c r="A5318" t="s">
        <v>5322</v>
      </c>
      <c r="B5318" s="1">
        <v>45391</v>
      </c>
      <c r="C5318" t="s">
        <v>21</v>
      </c>
      <c r="D5318" t="s">
        <v>119</v>
      </c>
      <c r="E5318">
        <v>4</v>
      </c>
      <c r="F5318">
        <v>1777.33</v>
      </c>
      <c r="G5318">
        <v>7109.32</v>
      </c>
      <c r="H5318" t="s">
        <v>104</v>
      </c>
      <c r="I5318" t="s">
        <v>1057</v>
      </c>
      <c r="J5318" t="s">
        <v>14</v>
      </c>
      <c r="K5318">
        <v>2024</v>
      </c>
      <c r="L5318" t="s">
        <v>6527</v>
      </c>
      <c r="M5318" t="s">
        <v>6528</v>
      </c>
    </row>
    <row r="5319" spans="1:13" x14ac:dyDescent="0.35">
      <c r="A5319" t="s">
        <v>5342</v>
      </c>
      <c r="B5319" s="1">
        <v>45582</v>
      </c>
      <c r="C5319" t="s">
        <v>21</v>
      </c>
      <c r="D5319" t="s">
        <v>119</v>
      </c>
      <c r="E5319">
        <v>10</v>
      </c>
      <c r="F5319">
        <v>1544.97</v>
      </c>
      <c r="G5319">
        <v>15449.7</v>
      </c>
      <c r="H5319" t="s">
        <v>42</v>
      </c>
      <c r="I5319" t="s">
        <v>551</v>
      </c>
      <c r="J5319" t="s">
        <v>47</v>
      </c>
      <c r="K5319">
        <v>2024</v>
      </c>
      <c r="L5319" t="s">
        <v>6522</v>
      </c>
      <c r="M5319" t="s">
        <v>6528</v>
      </c>
    </row>
    <row r="5320" spans="1:13" x14ac:dyDescent="0.35">
      <c r="A5320" t="s">
        <v>5358</v>
      </c>
      <c r="B5320" s="1">
        <v>45416</v>
      </c>
      <c r="C5320" t="s">
        <v>21</v>
      </c>
      <c r="D5320" t="s">
        <v>119</v>
      </c>
      <c r="E5320">
        <v>9</v>
      </c>
      <c r="F5320">
        <v>1019.27</v>
      </c>
      <c r="G5320">
        <v>9173.43</v>
      </c>
      <c r="H5320" t="s">
        <v>110</v>
      </c>
      <c r="I5320" t="s">
        <v>188</v>
      </c>
      <c r="J5320" t="s">
        <v>44</v>
      </c>
      <c r="K5320">
        <v>2024</v>
      </c>
      <c r="L5320" t="s">
        <v>6532</v>
      </c>
      <c r="M5320" t="s">
        <v>6528</v>
      </c>
    </row>
    <row r="5321" spans="1:13" x14ac:dyDescent="0.35">
      <c r="A5321" t="s">
        <v>5380</v>
      </c>
      <c r="B5321" s="1">
        <v>45544</v>
      </c>
      <c r="C5321" t="s">
        <v>21</v>
      </c>
      <c r="D5321" t="s">
        <v>119</v>
      </c>
      <c r="E5321">
        <v>2</v>
      </c>
      <c r="F5321">
        <v>709.32</v>
      </c>
      <c r="G5321">
        <v>1418.64</v>
      </c>
      <c r="H5321" t="s">
        <v>136</v>
      </c>
      <c r="I5321" t="s">
        <v>1474</v>
      </c>
      <c r="J5321" t="s">
        <v>39</v>
      </c>
      <c r="K5321">
        <v>2024</v>
      </c>
      <c r="L5321" t="s">
        <v>6525</v>
      </c>
      <c r="M5321" t="s">
        <v>6521</v>
      </c>
    </row>
    <row r="5322" spans="1:13" x14ac:dyDescent="0.35">
      <c r="A5322" t="s">
        <v>5397</v>
      </c>
      <c r="B5322" s="1">
        <v>45232</v>
      </c>
      <c r="C5322" t="s">
        <v>21</v>
      </c>
      <c r="D5322" t="s">
        <v>119</v>
      </c>
      <c r="E5322">
        <v>4</v>
      </c>
      <c r="F5322">
        <v>325.68</v>
      </c>
      <c r="G5322">
        <v>1302.72</v>
      </c>
      <c r="H5322" t="s">
        <v>136</v>
      </c>
      <c r="I5322" t="s">
        <v>1753</v>
      </c>
      <c r="J5322" t="s">
        <v>39</v>
      </c>
      <c r="K5322">
        <v>2023</v>
      </c>
      <c r="L5322" t="s">
        <v>6526</v>
      </c>
      <c r="M5322" t="s">
        <v>6521</v>
      </c>
    </row>
    <row r="5323" spans="1:13" x14ac:dyDescent="0.35">
      <c r="A5323" t="s">
        <v>5400</v>
      </c>
      <c r="B5323" s="1">
        <v>45342</v>
      </c>
      <c r="C5323" t="s">
        <v>21</v>
      </c>
      <c r="D5323" t="s">
        <v>119</v>
      </c>
      <c r="E5323">
        <v>7</v>
      </c>
      <c r="F5323">
        <v>1312.16</v>
      </c>
      <c r="G5323">
        <v>9185.1200000000008</v>
      </c>
      <c r="H5323" t="s">
        <v>42</v>
      </c>
      <c r="I5323" t="s">
        <v>1278</v>
      </c>
      <c r="J5323" t="s">
        <v>31</v>
      </c>
      <c r="K5323">
        <v>2024</v>
      </c>
      <c r="L5323" t="s">
        <v>6529</v>
      </c>
      <c r="M5323" t="s">
        <v>6528</v>
      </c>
    </row>
    <row r="5324" spans="1:13" x14ac:dyDescent="0.35">
      <c r="A5324" t="s">
        <v>5508</v>
      </c>
      <c r="B5324" s="1">
        <v>45417</v>
      </c>
      <c r="C5324" t="s">
        <v>21</v>
      </c>
      <c r="D5324" t="s">
        <v>119</v>
      </c>
      <c r="E5324">
        <v>-6</v>
      </c>
      <c r="F5324">
        <v>1685.62</v>
      </c>
      <c r="G5324">
        <v>10113.719999999999</v>
      </c>
      <c r="H5324" t="s">
        <v>29</v>
      </c>
      <c r="I5324" t="s">
        <v>3125</v>
      </c>
      <c r="J5324" t="s">
        <v>31</v>
      </c>
      <c r="K5324">
        <v>2024</v>
      </c>
      <c r="L5324" t="s">
        <v>6532</v>
      </c>
      <c r="M5324" t="s">
        <v>6528</v>
      </c>
    </row>
    <row r="5325" spans="1:13" x14ac:dyDescent="0.35">
      <c r="A5325" t="s">
        <v>5513</v>
      </c>
      <c r="B5325" s="1">
        <v>45386</v>
      </c>
      <c r="C5325" t="s">
        <v>21</v>
      </c>
      <c r="D5325" t="s">
        <v>119</v>
      </c>
      <c r="E5325">
        <v>8</v>
      </c>
      <c r="F5325">
        <v>199.32</v>
      </c>
      <c r="G5325">
        <v>1594.56</v>
      </c>
      <c r="H5325" t="s">
        <v>110</v>
      </c>
      <c r="I5325" t="s">
        <v>443</v>
      </c>
      <c r="J5325" t="s">
        <v>39</v>
      </c>
      <c r="K5325">
        <v>2024</v>
      </c>
      <c r="L5325" t="s">
        <v>6527</v>
      </c>
      <c r="M5325" t="s">
        <v>6521</v>
      </c>
    </row>
    <row r="5326" spans="1:13" x14ac:dyDescent="0.35">
      <c r="A5326" t="s">
        <v>5549</v>
      </c>
      <c r="B5326" s="1">
        <v>45277</v>
      </c>
      <c r="C5326" t="s">
        <v>21</v>
      </c>
      <c r="D5326" t="s">
        <v>119</v>
      </c>
      <c r="E5326">
        <v>7</v>
      </c>
      <c r="F5326">
        <v>1945.56</v>
      </c>
      <c r="G5326">
        <v>13618.92</v>
      </c>
      <c r="H5326" t="s">
        <v>110</v>
      </c>
      <c r="I5326" t="s">
        <v>466</v>
      </c>
      <c r="J5326" t="s">
        <v>47</v>
      </c>
      <c r="K5326">
        <v>2023</v>
      </c>
      <c r="L5326" t="s">
        <v>6520</v>
      </c>
      <c r="M5326" t="s">
        <v>6528</v>
      </c>
    </row>
    <row r="5327" spans="1:13" x14ac:dyDescent="0.35">
      <c r="A5327" t="s">
        <v>5613</v>
      </c>
      <c r="B5327" s="1">
        <v>45158</v>
      </c>
      <c r="C5327" t="s">
        <v>21</v>
      </c>
      <c r="D5327" t="s">
        <v>119</v>
      </c>
      <c r="E5327">
        <v>6</v>
      </c>
      <c r="F5327">
        <v>1820.97</v>
      </c>
      <c r="G5327">
        <v>10925.82</v>
      </c>
      <c r="H5327" t="s">
        <v>29</v>
      </c>
      <c r="I5327" t="s">
        <v>35</v>
      </c>
      <c r="J5327" t="s">
        <v>44</v>
      </c>
      <c r="K5327">
        <v>2023</v>
      </c>
      <c r="L5327" t="s">
        <v>6530</v>
      </c>
      <c r="M5327" t="s">
        <v>6528</v>
      </c>
    </row>
    <row r="5328" spans="1:13" x14ac:dyDescent="0.35">
      <c r="A5328" t="s">
        <v>5703</v>
      </c>
      <c r="B5328" s="1">
        <v>45147</v>
      </c>
      <c r="C5328" t="s">
        <v>21</v>
      </c>
      <c r="D5328" t="s">
        <v>119</v>
      </c>
      <c r="E5328">
        <v>4</v>
      </c>
      <c r="F5328">
        <v>1955</v>
      </c>
      <c r="G5328">
        <v>7820</v>
      </c>
      <c r="H5328" t="s">
        <v>29</v>
      </c>
      <c r="I5328" t="s">
        <v>1190</v>
      </c>
      <c r="J5328" t="s">
        <v>19</v>
      </c>
      <c r="K5328">
        <v>2023</v>
      </c>
      <c r="L5328" t="s">
        <v>6530</v>
      </c>
      <c r="M5328" t="s">
        <v>6528</v>
      </c>
    </row>
    <row r="5329" spans="1:13" x14ac:dyDescent="0.35">
      <c r="A5329" t="s">
        <v>5725</v>
      </c>
      <c r="B5329" s="1">
        <v>45392</v>
      </c>
      <c r="C5329" t="s">
        <v>21</v>
      </c>
      <c r="D5329" t="s">
        <v>119</v>
      </c>
      <c r="E5329">
        <v>3</v>
      </c>
      <c r="F5329">
        <v>1299.9100000000001</v>
      </c>
      <c r="G5329">
        <v>3899.73</v>
      </c>
      <c r="H5329" t="s">
        <v>136</v>
      </c>
      <c r="I5329" t="s">
        <v>922</v>
      </c>
      <c r="J5329" t="s">
        <v>19</v>
      </c>
      <c r="K5329">
        <v>2024</v>
      </c>
      <c r="L5329" t="s">
        <v>6527</v>
      </c>
      <c r="M5329" t="s">
        <v>6528</v>
      </c>
    </row>
    <row r="5330" spans="1:13" x14ac:dyDescent="0.35">
      <c r="A5330" t="s">
        <v>5793</v>
      </c>
      <c r="B5330" s="1">
        <v>45330</v>
      </c>
      <c r="C5330" t="s">
        <v>21</v>
      </c>
      <c r="D5330" t="s">
        <v>119</v>
      </c>
      <c r="E5330">
        <v>5</v>
      </c>
      <c r="F5330">
        <v>1746.95</v>
      </c>
      <c r="G5330">
        <v>8734.75</v>
      </c>
      <c r="H5330" t="s">
        <v>136</v>
      </c>
      <c r="I5330" t="s">
        <v>1278</v>
      </c>
      <c r="J5330" t="s">
        <v>47</v>
      </c>
      <c r="K5330">
        <v>2024</v>
      </c>
      <c r="L5330" t="s">
        <v>6529</v>
      </c>
      <c r="M5330" t="s">
        <v>6528</v>
      </c>
    </row>
    <row r="5331" spans="1:13" x14ac:dyDescent="0.35">
      <c r="A5331" t="s">
        <v>5855</v>
      </c>
      <c r="B5331" s="1">
        <v>45635</v>
      </c>
      <c r="C5331" t="s">
        <v>21</v>
      </c>
      <c r="D5331" t="s">
        <v>119</v>
      </c>
      <c r="E5331">
        <v>8</v>
      </c>
      <c r="F5331">
        <v>1580.19</v>
      </c>
      <c r="G5331">
        <v>12641.52</v>
      </c>
      <c r="H5331" t="s">
        <v>104</v>
      </c>
      <c r="I5331" t="s">
        <v>1328</v>
      </c>
      <c r="J5331" t="s">
        <v>14</v>
      </c>
      <c r="K5331">
        <v>2024</v>
      </c>
      <c r="L5331" t="s">
        <v>6520</v>
      </c>
      <c r="M5331" t="s">
        <v>6528</v>
      </c>
    </row>
    <row r="5332" spans="1:13" x14ac:dyDescent="0.35">
      <c r="A5332" t="s">
        <v>5883</v>
      </c>
      <c r="B5332" s="1">
        <v>45065</v>
      </c>
      <c r="C5332" t="s">
        <v>21</v>
      </c>
      <c r="D5332" t="s">
        <v>119</v>
      </c>
      <c r="E5332">
        <v>8</v>
      </c>
      <c r="F5332">
        <v>1776.69</v>
      </c>
      <c r="G5332">
        <v>14213.52</v>
      </c>
      <c r="H5332" t="s">
        <v>42</v>
      </c>
      <c r="I5332" t="s">
        <v>1281</v>
      </c>
      <c r="J5332" t="s">
        <v>31</v>
      </c>
      <c r="K5332">
        <v>2023</v>
      </c>
      <c r="L5332" t="s">
        <v>6532</v>
      </c>
      <c r="M5332" t="s">
        <v>6528</v>
      </c>
    </row>
    <row r="5333" spans="1:13" x14ac:dyDescent="0.35">
      <c r="A5333" t="s">
        <v>5888</v>
      </c>
      <c r="B5333" s="1">
        <v>44956</v>
      </c>
      <c r="C5333" t="s">
        <v>21</v>
      </c>
      <c r="D5333" t="s">
        <v>119</v>
      </c>
      <c r="E5333">
        <v>3</v>
      </c>
      <c r="F5333">
        <v>1888.24</v>
      </c>
      <c r="G5333">
        <v>5664.72</v>
      </c>
      <c r="H5333" t="s">
        <v>104</v>
      </c>
      <c r="I5333" t="s">
        <v>1766</v>
      </c>
      <c r="J5333" t="s">
        <v>19</v>
      </c>
      <c r="K5333">
        <v>2023</v>
      </c>
      <c r="L5333" t="s">
        <v>6524</v>
      </c>
      <c r="M5333" t="s">
        <v>6528</v>
      </c>
    </row>
    <row r="5334" spans="1:13" x14ac:dyDescent="0.35">
      <c r="A5334" t="s">
        <v>5961</v>
      </c>
      <c r="B5334" s="1">
        <v>45277</v>
      </c>
      <c r="C5334" t="s">
        <v>21</v>
      </c>
      <c r="D5334" t="s">
        <v>119</v>
      </c>
      <c r="E5334">
        <v>8</v>
      </c>
      <c r="F5334">
        <v>1979.75</v>
      </c>
      <c r="G5334">
        <v>15838</v>
      </c>
      <c r="H5334" t="s">
        <v>42</v>
      </c>
      <c r="I5334" t="s">
        <v>481</v>
      </c>
      <c r="J5334" t="s">
        <v>39</v>
      </c>
      <c r="K5334">
        <v>2023</v>
      </c>
      <c r="L5334" t="s">
        <v>6520</v>
      </c>
      <c r="M5334" t="s">
        <v>6528</v>
      </c>
    </row>
    <row r="5335" spans="1:13" x14ac:dyDescent="0.35">
      <c r="A5335" t="s">
        <v>5984</v>
      </c>
      <c r="B5335" s="1">
        <v>45642</v>
      </c>
      <c r="C5335" t="s">
        <v>21</v>
      </c>
      <c r="D5335" t="s">
        <v>119</v>
      </c>
      <c r="E5335">
        <v>10</v>
      </c>
      <c r="F5335">
        <v>1685.92</v>
      </c>
      <c r="G5335">
        <v>16859.2</v>
      </c>
      <c r="H5335" t="s">
        <v>104</v>
      </c>
      <c r="I5335" t="s">
        <v>2942</v>
      </c>
      <c r="J5335" t="s">
        <v>19</v>
      </c>
      <c r="K5335">
        <v>2024</v>
      </c>
      <c r="L5335" t="s">
        <v>6520</v>
      </c>
      <c r="M5335" t="s">
        <v>6528</v>
      </c>
    </row>
    <row r="5336" spans="1:13" x14ac:dyDescent="0.35">
      <c r="A5336" t="s">
        <v>6154</v>
      </c>
      <c r="B5336" s="1">
        <v>45131</v>
      </c>
      <c r="C5336" t="s">
        <v>21</v>
      </c>
      <c r="D5336" t="s">
        <v>119</v>
      </c>
      <c r="E5336">
        <v>1</v>
      </c>
      <c r="F5336">
        <v>651.20000000000005</v>
      </c>
      <c r="G5336">
        <v>651.20000000000005</v>
      </c>
      <c r="H5336" t="s">
        <v>136</v>
      </c>
      <c r="I5336" t="s">
        <v>941</v>
      </c>
      <c r="J5336" t="s">
        <v>44</v>
      </c>
      <c r="K5336">
        <v>2023</v>
      </c>
      <c r="L5336" t="s">
        <v>6534</v>
      </c>
      <c r="M5336" t="s">
        <v>6521</v>
      </c>
    </row>
    <row r="5337" spans="1:13" x14ac:dyDescent="0.35">
      <c r="A5337" t="s">
        <v>6187</v>
      </c>
      <c r="B5337" s="1">
        <v>45390</v>
      </c>
      <c r="C5337" t="s">
        <v>21</v>
      </c>
      <c r="D5337" t="s">
        <v>119</v>
      </c>
      <c r="E5337">
        <v>1</v>
      </c>
      <c r="F5337">
        <v>687</v>
      </c>
      <c r="G5337">
        <v>687</v>
      </c>
      <c r="H5337" t="s">
        <v>110</v>
      </c>
      <c r="I5337" t="s">
        <v>533</v>
      </c>
      <c r="J5337" t="s">
        <v>19</v>
      </c>
      <c r="K5337">
        <v>2024</v>
      </c>
      <c r="L5337" t="s">
        <v>6527</v>
      </c>
      <c r="M5337" t="s">
        <v>6521</v>
      </c>
    </row>
    <row r="5338" spans="1:13" x14ac:dyDescent="0.35">
      <c r="A5338" t="s">
        <v>6233</v>
      </c>
      <c r="B5338" s="1">
        <v>45033</v>
      </c>
      <c r="C5338" t="s">
        <v>21</v>
      </c>
      <c r="D5338" t="s">
        <v>119</v>
      </c>
      <c r="E5338">
        <v>1</v>
      </c>
      <c r="F5338">
        <v>858.12</v>
      </c>
      <c r="G5338">
        <v>858.12</v>
      </c>
      <c r="H5338" t="s">
        <v>136</v>
      </c>
      <c r="I5338" t="s">
        <v>655</v>
      </c>
      <c r="J5338" t="s">
        <v>47</v>
      </c>
      <c r="K5338">
        <v>2023</v>
      </c>
      <c r="L5338" t="s">
        <v>6527</v>
      </c>
      <c r="M5338" t="s">
        <v>6521</v>
      </c>
    </row>
    <row r="5339" spans="1:13" x14ac:dyDescent="0.35">
      <c r="A5339" t="s">
        <v>6297</v>
      </c>
      <c r="B5339" s="1">
        <v>45631</v>
      </c>
      <c r="C5339" t="s">
        <v>21</v>
      </c>
      <c r="D5339" t="s">
        <v>119</v>
      </c>
      <c r="E5339">
        <v>5</v>
      </c>
      <c r="F5339">
        <v>1283.73</v>
      </c>
      <c r="G5339">
        <v>6418.65</v>
      </c>
      <c r="H5339" t="s">
        <v>42</v>
      </c>
      <c r="I5339" t="s">
        <v>1800</v>
      </c>
      <c r="J5339" t="s">
        <v>47</v>
      </c>
      <c r="K5339">
        <v>2024</v>
      </c>
      <c r="L5339" t="s">
        <v>6520</v>
      </c>
      <c r="M5339" t="s">
        <v>6528</v>
      </c>
    </row>
    <row r="5340" spans="1:13" x14ac:dyDescent="0.35">
      <c r="A5340" t="s">
        <v>6346</v>
      </c>
      <c r="B5340" s="1">
        <v>45052</v>
      </c>
      <c r="C5340" t="s">
        <v>21</v>
      </c>
      <c r="D5340" t="s">
        <v>119</v>
      </c>
      <c r="E5340">
        <v>9</v>
      </c>
      <c r="F5340">
        <v>1290.68</v>
      </c>
      <c r="G5340">
        <v>11616.12</v>
      </c>
      <c r="H5340" t="s">
        <v>29</v>
      </c>
      <c r="I5340" t="s">
        <v>6536</v>
      </c>
      <c r="J5340" t="s">
        <v>39</v>
      </c>
      <c r="K5340">
        <v>2023</v>
      </c>
      <c r="L5340" t="s">
        <v>6532</v>
      </c>
      <c r="M5340" t="s">
        <v>6528</v>
      </c>
    </row>
    <row r="5341" spans="1:13" x14ac:dyDescent="0.35">
      <c r="A5341" t="s">
        <v>6355</v>
      </c>
      <c r="B5341" s="1">
        <v>45092</v>
      </c>
      <c r="C5341" t="s">
        <v>21</v>
      </c>
      <c r="D5341" t="s">
        <v>119</v>
      </c>
      <c r="E5341">
        <v>3</v>
      </c>
      <c r="F5341">
        <v>227.29</v>
      </c>
      <c r="G5341">
        <v>681.87</v>
      </c>
      <c r="H5341" t="s">
        <v>42</v>
      </c>
      <c r="I5341" t="s">
        <v>4083</v>
      </c>
      <c r="J5341" t="s">
        <v>44</v>
      </c>
      <c r="K5341">
        <v>2023</v>
      </c>
      <c r="L5341" t="s">
        <v>6531</v>
      </c>
      <c r="M5341" t="s">
        <v>6521</v>
      </c>
    </row>
    <row r="5342" spans="1:13" x14ac:dyDescent="0.35">
      <c r="A5342" t="s">
        <v>6378</v>
      </c>
      <c r="B5342" s="1">
        <v>45257</v>
      </c>
      <c r="C5342" t="s">
        <v>21</v>
      </c>
      <c r="D5342" t="s">
        <v>119</v>
      </c>
      <c r="E5342">
        <v>3</v>
      </c>
      <c r="F5342">
        <v>210.6</v>
      </c>
      <c r="G5342">
        <v>631.79999999999995</v>
      </c>
      <c r="H5342" t="s">
        <v>42</v>
      </c>
      <c r="I5342" t="s">
        <v>2211</v>
      </c>
      <c r="J5342" t="s">
        <v>44</v>
      </c>
      <c r="K5342">
        <v>2023</v>
      </c>
      <c r="L5342" t="s">
        <v>6526</v>
      </c>
      <c r="M5342" t="s">
        <v>6521</v>
      </c>
    </row>
    <row r="5343" spans="1:13" x14ac:dyDescent="0.35">
      <c r="A5343" t="s">
        <v>6412</v>
      </c>
      <c r="B5343" s="1">
        <v>45617</v>
      </c>
      <c r="C5343" t="s">
        <v>21</v>
      </c>
      <c r="D5343" t="s">
        <v>119</v>
      </c>
      <c r="E5343">
        <v>3</v>
      </c>
      <c r="F5343">
        <v>620.54999999999995</v>
      </c>
      <c r="G5343">
        <v>1861.65</v>
      </c>
      <c r="H5343" t="s">
        <v>104</v>
      </c>
      <c r="I5343" t="s">
        <v>1076</v>
      </c>
      <c r="J5343" t="s">
        <v>19</v>
      </c>
      <c r="K5343">
        <v>2024</v>
      </c>
      <c r="L5343" t="s">
        <v>6526</v>
      </c>
      <c r="M5343" t="s">
        <v>6521</v>
      </c>
    </row>
    <row r="5344" spans="1:13" x14ac:dyDescent="0.35">
      <c r="A5344" t="s">
        <v>6459</v>
      </c>
      <c r="B5344" s="1">
        <v>45369</v>
      </c>
      <c r="C5344" t="s">
        <v>21</v>
      </c>
      <c r="D5344" t="s">
        <v>119</v>
      </c>
      <c r="E5344">
        <v>7</v>
      </c>
      <c r="F5344">
        <v>786.95</v>
      </c>
      <c r="G5344">
        <v>5508.65</v>
      </c>
      <c r="H5344" t="s">
        <v>110</v>
      </c>
      <c r="I5344" t="s">
        <v>57</v>
      </c>
      <c r="J5344" t="s">
        <v>39</v>
      </c>
      <c r="K5344">
        <v>2024</v>
      </c>
      <c r="L5344" t="s">
        <v>6533</v>
      </c>
      <c r="M5344" t="s">
        <v>6521</v>
      </c>
    </row>
    <row r="5345" spans="1:13" x14ac:dyDescent="0.35">
      <c r="A5345" t="s">
        <v>6501</v>
      </c>
      <c r="B5345" s="1">
        <v>45465</v>
      </c>
      <c r="C5345" t="s">
        <v>21</v>
      </c>
      <c r="D5345" t="s">
        <v>119</v>
      </c>
      <c r="E5345">
        <v>2</v>
      </c>
      <c r="F5345">
        <v>1371.21</v>
      </c>
      <c r="G5345">
        <v>2742.42</v>
      </c>
      <c r="H5345" t="s">
        <v>42</v>
      </c>
      <c r="I5345" t="s">
        <v>1200</v>
      </c>
      <c r="J5345" t="s">
        <v>19</v>
      </c>
      <c r="K5345">
        <v>2024</v>
      </c>
      <c r="L5345" t="s">
        <v>6531</v>
      </c>
      <c r="M5345" t="s">
        <v>6528</v>
      </c>
    </row>
    <row r="5346" spans="1:13" x14ac:dyDescent="0.35">
      <c r="A5346" t="s">
        <v>20</v>
      </c>
      <c r="B5346" s="1">
        <v>45320</v>
      </c>
      <c r="C5346" t="s">
        <v>21</v>
      </c>
      <c r="D5346" t="s">
        <v>22</v>
      </c>
      <c r="E5346">
        <v>1</v>
      </c>
      <c r="F5346">
        <v>205.63</v>
      </c>
      <c r="G5346">
        <v>205.63</v>
      </c>
      <c r="H5346" t="s">
        <v>110</v>
      </c>
      <c r="I5346" t="s">
        <v>23</v>
      </c>
      <c r="J5346" t="s">
        <v>14</v>
      </c>
      <c r="K5346">
        <v>2024</v>
      </c>
      <c r="L5346" t="s">
        <v>6524</v>
      </c>
      <c r="M5346" t="s">
        <v>6521</v>
      </c>
    </row>
    <row r="5347" spans="1:13" x14ac:dyDescent="0.35">
      <c r="A5347" t="s">
        <v>84</v>
      </c>
      <c r="B5347" s="1">
        <v>45130</v>
      </c>
      <c r="C5347" t="s">
        <v>21</v>
      </c>
      <c r="D5347" t="s">
        <v>22</v>
      </c>
      <c r="E5347">
        <v>2</v>
      </c>
      <c r="F5347">
        <v>229.26</v>
      </c>
      <c r="G5347">
        <v>458.52</v>
      </c>
      <c r="H5347" t="s">
        <v>104</v>
      </c>
      <c r="I5347" t="s">
        <v>85</v>
      </c>
      <c r="J5347" t="s">
        <v>44</v>
      </c>
      <c r="K5347">
        <v>2023</v>
      </c>
      <c r="L5347" t="s">
        <v>6534</v>
      </c>
      <c r="M5347" t="s">
        <v>6521</v>
      </c>
    </row>
    <row r="5348" spans="1:13" x14ac:dyDescent="0.35">
      <c r="A5348" t="s">
        <v>382</v>
      </c>
      <c r="B5348" s="1">
        <v>45380</v>
      </c>
      <c r="C5348" t="s">
        <v>21</v>
      </c>
      <c r="D5348" t="s">
        <v>22</v>
      </c>
      <c r="E5348">
        <v>3</v>
      </c>
      <c r="F5348">
        <v>660.49</v>
      </c>
      <c r="G5348">
        <v>1981.47</v>
      </c>
      <c r="H5348" t="s">
        <v>29</v>
      </c>
      <c r="I5348" t="s">
        <v>383</v>
      </c>
      <c r="J5348" t="s">
        <v>39</v>
      </c>
      <c r="K5348">
        <v>2024</v>
      </c>
      <c r="L5348" t="s">
        <v>6533</v>
      </c>
      <c r="M5348" t="s">
        <v>6521</v>
      </c>
    </row>
    <row r="5349" spans="1:13" x14ac:dyDescent="0.35">
      <c r="A5349" t="s">
        <v>512</v>
      </c>
      <c r="B5349" s="1">
        <v>44997</v>
      </c>
      <c r="C5349" t="s">
        <v>21</v>
      </c>
      <c r="D5349" t="s">
        <v>22</v>
      </c>
      <c r="E5349">
        <v>6</v>
      </c>
      <c r="F5349">
        <v>1146.23</v>
      </c>
      <c r="G5349">
        <v>6877.38</v>
      </c>
      <c r="H5349" t="s">
        <v>110</v>
      </c>
      <c r="I5349" t="s">
        <v>513</v>
      </c>
      <c r="J5349" t="s">
        <v>19</v>
      </c>
      <c r="K5349">
        <v>2023</v>
      </c>
      <c r="L5349" t="s">
        <v>6533</v>
      </c>
      <c r="M5349" t="s">
        <v>6528</v>
      </c>
    </row>
    <row r="5350" spans="1:13" x14ac:dyDescent="0.35">
      <c r="A5350" t="s">
        <v>579</v>
      </c>
      <c r="B5350" s="1">
        <v>45494</v>
      </c>
      <c r="C5350" t="s">
        <v>21</v>
      </c>
      <c r="D5350" t="s">
        <v>22</v>
      </c>
      <c r="E5350">
        <v>1</v>
      </c>
      <c r="F5350">
        <v>1644.2</v>
      </c>
      <c r="G5350">
        <v>1644.2</v>
      </c>
      <c r="H5350" t="s">
        <v>110</v>
      </c>
      <c r="I5350" t="s">
        <v>179</v>
      </c>
      <c r="J5350" t="s">
        <v>39</v>
      </c>
      <c r="K5350">
        <v>2024</v>
      </c>
      <c r="L5350" t="s">
        <v>6534</v>
      </c>
      <c r="M5350" t="s">
        <v>6528</v>
      </c>
    </row>
    <row r="5351" spans="1:13" x14ac:dyDescent="0.35">
      <c r="A5351" t="s">
        <v>620</v>
      </c>
      <c r="B5351" s="1">
        <v>45335</v>
      </c>
      <c r="C5351" t="s">
        <v>21</v>
      </c>
      <c r="D5351" t="s">
        <v>22</v>
      </c>
      <c r="E5351">
        <v>7</v>
      </c>
      <c r="F5351">
        <v>361.14</v>
      </c>
      <c r="G5351">
        <v>2527.98</v>
      </c>
      <c r="H5351" t="s">
        <v>110</v>
      </c>
      <c r="I5351" t="s">
        <v>621</v>
      </c>
      <c r="J5351" t="s">
        <v>31</v>
      </c>
      <c r="K5351">
        <v>2024</v>
      </c>
      <c r="L5351" t="s">
        <v>6529</v>
      </c>
      <c r="M5351" t="s">
        <v>6521</v>
      </c>
    </row>
    <row r="5352" spans="1:13" x14ac:dyDescent="0.35">
      <c r="A5352" t="s">
        <v>638</v>
      </c>
      <c r="B5352" s="1">
        <v>44946</v>
      </c>
      <c r="C5352" t="s">
        <v>21</v>
      </c>
      <c r="D5352" t="s">
        <v>22</v>
      </c>
      <c r="E5352">
        <v>8</v>
      </c>
      <c r="F5352">
        <v>1083.4100000000001</v>
      </c>
      <c r="G5352">
        <v>8667.2800000000007</v>
      </c>
      <c r="H5352" t="s">
        <v>110</v>
      </c>
      <c r="I5352" t="s">
        <v>493</v>
      </c>
      <c r="J5352" t="s">
        <v>44</v>
      </c>
      <c r="K5352">
        <v>2023</v>
      </c>
      <c r="L5352" t="s">
        <v>6524</v>
      </c>
      <c r="M5352" t="s">
        <v>6528</v>
      </c>
    </row>
    <row r="5353" spans="1:13" x14ac:dyDescent="0.35">
      <c r="A5353" t="s">
        <v>757</v>
      </c>
      <c r="B5353" s="1">
        <v>45097</v>
      </c>
      <c r="C5353" t="s">
        <v>21</v>
      </c>
      <c r="D5353" t="s">
        <v>22</v>
      </c>
      <c r="E5353">
        <v>6</v>
      </c>
      <c r="F5353">
        <v>935.28</v>
      </c>
      <c r="G5353">
        <v>5611.68</v>
      </c>
      <c r="H5353" t="s">
        <v>110</v>
      </c>
      <c r="I5353" t="s">
        <v>335</v>
      </c>
      <c r="J5353" t="s">
        <v>31</v>
      </c>
      <c r="K5353">
        <v>2023</v>
      </c>
      <c r="L5353" t="s">
        <v>6531</v>
      </c>
      <c r="M5353" t="s">
        <v>6521</v>
      </c>
    </row>
    <row r="5354" spans="1:13" x14ac:dyDescent="0.35">
      <c r="A5354" t="s">
        <v>860</v>
      </c>
      <c r="B5354" s="1">
        <v>45525</v>
      </c>
      <c r="C5354" t="s">
        <v>21</v>
      </c>
      <c r="D5354" t="s">
        <v>22</v>
      </c>
      <c r="E5354">
        <v>5</v>
      </c>
      <c r="F5354">
        <v>1732.31</v>
      </c>
      <c r="G5354">
        <v>8661.5499999999993</v>
      </c>
      <c r="H5354" t="s">
        <v>104</v>
      </c>
      <c r="I5354" t="s">
        <v>861</v>
      </c>
      <c r="J5354" t="s">
        <v>39</v>
      </c>
      <c r="K5354">
        <v>2024</v>
      </c>
      <c r="L5354" t="s">
        <v>6530</v>
      </c>
      <c r="M5354" t="s">
        <v>6528</v>
      </c>
    </row>
    <row r="5355" spans="1:13" x14ac:dyDescent="0.35">
      <c r="A5355" t="s">
        <v>1039</v>
      </c>
      <c r="B5355" s="1">
        <v>45335</v>
      </c>
      <c r="C5355" t="s">
        <v>21</v>
      </c>
      <c r="D5355" t="s">
        <v>22</v>
      </c>
      <c r="E5355">
        <v>6</v>
      </c>
      <c r="F5355">
        <v>1630.14</v>
      </c>
      <c r="G5355">
        <v>9780.84</v>
      </c>
      <c r="H5355" t="s">
        <v>136</v>
      </c>
      <c r="I5355" t="s">
        <v>1040</v>
      </c>
      <c r="J5355" t="s">
        <v>47</v>
      </c>
      <c r="K5355">
        <v>2024</v>
      </c>
      <c r="L5355" t="s">
        <v>6529</v>
      </c>
      <c r="M5355" t="s">
        <v>6528</v>
      </c>
    </row>
    <row r="5356" spans="1:13" x14ac:dyDescent="0.35">
      <c r="A5356" t="s">
        <v>1108</v>
      </c>
      <c r="B5356" s="1">
        <v>45330</v>
      </c>
      <c r="C5356" t="s">
        <v>21</v>
      </c>
      <c r="D5356" t="s">
        <v>22</v>
      </c>
      <c r="E5356">
        <v>3</v>
      </c>
      <c r="F5356">
        <v>1359.59</v>
      </c>
      <c r="G5356">
        <v>4078.77</v>
      </c>
      <c r="H5356" t="s">
        <v>29</v>
      </c>
      <c r="I5356" t="s">
        <v>190</v>
      </c>
      <c r="J5356" t="s">
        <v>39</v>
      </c>
      <c r="K5356">
        <v>2024</v>
      </c>
      <c r="L5356" t="s">
        <v>6529</v>
      </c>
      <c r="M5356" t="s">
        <v>6528</v>
      </c>
    </row>
    <row r="5357" spans="1:13" x14ac:dyDescent="0.35">
      <c r="A5357" t="s">
        <v>1110</v>
      </c>
      <c r="B5357" s="1">
        <v>45341</v>
      </c>
      <c r="C5357" t="s">
        <v>21</v>
      </c>
      <c r="D5357" t="s">
        <v>22</v>
      </c>
      <c r="E5357">
        <v>3</v>
      </c>
      <c r="F5357">
        <v>1351.58</v>
      </c>
      <c r="G5357">
        <v>4054.74</v>
      </c>
      <c r="H5357" t="s">
        <v>110</v>
      </c>
      <c r="I5357" t="s">
        <v>737</v>
      </c>
      <c r="J5357" t="s">
        <v>19</v>
      </c>
      <c r="K5357">
        <v>2024</v>
      </c>
      <c r="L5357" t="s">
        <v>6529</v>
      </c>
      <c r="M5357" t="s">
        <v>6528</v>
      </c>
    </row>
    <row r="5358" spans="1:13" x14ac:dyDescent="0.35">
      <c r="A5358" t="s">
        <v>1132</v>
      </c>
      <c r="B5358" s="1">
        <v>45337</v>
      </c>
      <c r="C5358" t="s">
        <v>21</v>
      </c>
      <c r="D5358" t="s">
        <v>22</v>
      </c>
      <c r="E5358">
        <v>6</v>
      </c>
      <c r="F5358">
        <v>916.73</v>
      </c>
      <c r="G5358">
        <v>5500.38</v>
      </c>
      <c r="H5358" t="s">
        <v>42</v>
      </c>
      <c r="I5358" t="s">
        <v>1133</v>
      </c>
      <c r="J5358" t="s">
        <v>47</v>
      </c>
      <c r="K5358">
        <v>2024</v>
      </c>
      <c r="L5358" t="s">
        <v>6529</v>
      </c>
      <c r="M5358" t="s">
        <v>6521</v>
      </c>
    </row>
    <row r="5359" spans="1:13" x14ac:dyDescent="0.35">
      <c r="A5359" t="s">
        <v>1184</v>
      </c>
      <c r="B5359" s="1">
        <v>44933</v>
      </c>
      <c r="C5359" t="s">
        <v>21</v>
      </c>
      <c r="D5359" t="s">
        <v>22</v>
      </c>
      <c r="E5359">
        <v>1</v>
      </c>
      <c r="F5359">
        <v>326.93</v>
      </c>
      <c r="G5359">
        <v>326.93</v>
      </c>
      <c r="H5359" t="s">
        <v>110</v>
      </c>
      <c r="I5359" t="s">
        <v>1185</v>
      </c>
      <c r="J5359" t="s">
        <v>31</v>
      </c>
      <c r="K5359">
        <v>2023</v>
      </c>
      <c r="L5359" t="s">
        <v>6524</v>
      </c>
      <c r="M5359" t="s">
        <v>6521</v>
      </c>
    </row>
    <row r="5360" spans="1:13" x14ac:dyDescent="0.35">
      <c r="A5360" t="s">
        <v>1193</v>
      </c>
      <c r="B5360" s="1">
        <v>45049</v>
      </c>
      <c r="C5360" t="s">
        <v>21</v>
      </c>
      <c r="D5360" t="s">
        <v>22</v>
      </c>
      <c r="E5360">
        <v>10</v>
      </c>
      <c r="F5360">
        <v>472.41</v>
      </c>
      <c r="G5360">
        <v>4724.1000000000004</v>
      </c>
      <c r="H5360" t="s">
        <v>110</v>
      </c>
      <c r="I5360" t="s">
        <v>159</v>
      </c>
      <c r="J5360" t="s">
        <v>47</v>
      </c>
      <c r="K5360">
        <v>2023</v>
      </c>
      <c r="L5360" t="s">
        <v>6532</v>
      </c>
      <c r="M5360" t="s">
        <v>6521</v>
      </c>
    </row>
    <row r="5361" spans="1:13" x14ac:dyDescent="0.35">
      <c r="A5361" t="s">
        <v>1231</v>
      </c>
      <c r="B5361" s="1">
        <v>44950</v>
      </c>
      <c r="C5361" t="s">
        <v>21</v>
      </c>
      <c r="D5361" t="s">
        <v>22</v>
      </c>
      <c r="E5361">
        <v>2</v>
      </c>
      <c r="F5361">
        <v>936.99</v>
      </c>
      <c r="G5361">
        <v>1873.98</v>
      </c>
      <c r="H5361" t="s">
        <v>42</v>
      </c>
      <c r="I5361" t="s">
        <v>826</v>
      </c>
      <c r="J5361" t="s">
        <v>47</v>
      </c>
      <c r="K5361">
        <v>2023</v>
      </c>
      <c r="L5361" t="s">
        <v>6524</v>
      </c>
      <c r="M5361" t="s">
        <v>6521</v>
      </c>
    </row>
    <row r="5362" spans="1:13" x14ac:dyDescent="0.35">
      <c r="A5362" t="s">
        <v>1466</v>
      </c>
      <c r="B5362" s="1">
        <v>45026</v>
      </c>
      <c r="C5362" t="s">
        <v>21</v>
      </c>
      <c r="D5362" t="s">
        <v>22</v>
      </c>
      <c r="E5362">
        <v>2</v>
      </c>
      <c r="F5362">
        <v>578.26</v>
      </c>
      <c r="G5362">
        <v>1156.52</v>
      </c>
      <c r="H5362" t="s">
        <v>42</v>
      </c>
      <c r="I5362" t="s">
        <v>204</v>
      </c>
      <c r="J5362" t="s">
        <v>14</v>
      </c>
      <c r="K5362">
        <v>2023</v>
      </c>
      <c r="L5362" t="s">
        <v>6527</v>
      </c>
      <c r="M5362" t="s">
        <v>6521</v>
      </c>
    </row>
    <row r="5363" spans="1:13" x14ac:dyDescent="0.35">
      <c r="A5363" t="s">
        <v>1475</v>
      </c>
      <c r="B5363" s="1">
        <v>45522</v>
      </c>
      <c r="C5363" t="s">
        <v>21</v>
      </c>
      <c r="D5363" t="s">
        <v>22</v>
      </c>
      <c r="E5363">
        <v>2</v>
      </c>
      <c r="F5363">
        <v>1400.62</v>
      </c>
      <c r="G5363">
        <v>2801.24</v>
      </c>
      <c r="H5363" t="s">
        <v>29</v>
      </c>
      <c r="I5363" t="s">
        <v>293</v>
      </c>
      <c r="J5363" t="s">
        <v>19</v>
      </c>
      <c r="K5363">
        <v>2024</v>
      </c>
      <c r="L5363" t="s">
        <v>6530</v>
      </c>
      <c r="M5363" t="s">
        <v>6528</v>
      </c>
    </row>
    <row r="5364" spans="1:13" x14ac:dyDescent="0.35">
      <c r="A5364" t="s">
        <v>1585</v>
      </c>
      <c r="B5364" s="1">
        <v>44985</v>
      </c>
      <c r="C5364" t="s">
        <v>21</v>
      </c>
      <c r="D5364" t="s">
        <v>22</v>
      </c>
      <c r="E5364">
        <v>4</v>
      </c>
      <c r="F5364">
        <v>318.16000000000003</v>
      </c>
      <c r="G5364">
        <v>1272.6400000000001</v>
      </c>
      <c r="H5364" t="s">
        <v>110</v>
      </c>
      <c r="I5364" t="s">
        <v>72</v>
      </c>
      <c r="J5364" t="s">
        <v>47</v>
      </c>
      <c r="K5364">
        <v>2023</v>
      </c>
      <c r="L5364" t="s">
        <v>6529</v>
      </c>
      <c r="M5364" t="s">
        <v>6521</v>
      </c>
    </row>
    <row r="5365" spans="1:13" x14ac:dyDescent="0.35">
      <c r="A5365" t="s">
        <v>1612</v>
      </c>
      <c r="B5365" s="1">
        <v>45443</v>
      </c>
      <c r="C5365" t="s">
        <v>21</v>
      </c>
      <c r="D5365" t="s">
        <v>22</v>
      </c>
      <c r="E5365">
        <v>3</v>
      </c>
      <c r="F5365">
        <v>844.44</v>
      </c>
      <c r="G5365">
        <v>2533.3200000000002</v>
      </c>
      <c r="H5365" t="s">
        <v>136</v>
      </c>
      <c r="I5365" t="s">
        <v>1226</v>
      </c>
      <c r="J5365" t="s">
        <v>39</v>
      </c>
      <c r="K5365">
        <v>2024</v>
      </c>
      <c r="L5365" t="s">
        <v>6532</v>
      </c>
      <c r="M5365" t="s">
        <v>6521</v>
      </c>
    </row>
    <row r="5366" spans="1:13" x14ac:dyDescent="0.35">
      <c r="A5366" t="s">
        <v>1679</v>
      </c>
      <c r="B5366" s="1">
        <v>44964</v>
      </c>
      <c r="C5366" t="s">
        <v>21</v>
      </c>
      <c r="D5366" t="s">
        <v>22</v>
      </c>
      <c r="E5366">
        <v>10</v>
      </c>
      <c r="F5366">
        <v>338.33</v>
      </c>
      <c r="G5366">
        <v>3383.3</v>
      </c>
      <c r="H5366" t="s">
        <v>104</v>
      </c>
      <c r="I5366" t="s">
        <v>1574</v>
      </c>
      <c r="J5366" t="s">
        <v>39</v>
      </c>
      <c r="K5366">
        <v>2023</v>
      </c>
      <c r="L5366" t="s">
        <v>6529</v>
      </c>
      <c r="M5366" t="s">
        <v>6521</v>
      </c>
    </row>
    <row r="5367" spans="1:13" x14ac:dyDescent="0.35">
      <c r="A5367" t="s">
        <v>1714</v>
      </c>
      <c r="B5367" s="1">
        <v>44950</v>
      </c>
      <c r="C5367" t="s">
        <v>21</v>
      </c>
      <c r="D5367" t="s">
        <v>22</v>
      </c>
      <c r="E5367">
        <v>6</v>
      </c>
      <c r="F5367">
        <v>1817.39</v>
      </c>
      <c r="G5367">
        <v>10904.34</v>
      </c>
      <c r="H5367" t="s">
        <v>104</v>
      </c>
      <c r="I5367" t="s">
        <v>1079</v>
      </c>
      <c r="J5367" t="s">
        <v>19</v>
      </c>
      <c r="K5367">
        <v>2023</v>
      </c>
      <c r="L5367" t="s">
        <v>6524</v>
      </c>
      <c r="M5367" t="s">
        <v>6528</v>
      </c>
    </row>
    <row r="5368" spans="1:13" x14ac:dyDescent="0.35">
      <c r="A5368" t="s">
        <v>1910</v>
      </c>
      <c r="B5368" s="1">
        <v>45485</v>
      </c>
      <c r="C5368" t="s">
        <v>21</v>
      </c>
      <c r="D5368" t="s">
        <v>22</v>
      </c>
      <c r="E5368">
        <v>7</v>
      </c>
      <c r="F5368">
        <v>479.77</v>
      </c>
      <c r="G5368">
        <v>3358.39</v>
      </c>
      <c r="H5368" t="s">
        <v>29</v>
      </c>
      <c r="I5368" t="s">
        <v>441</v>
      </c>
      <c r="J5368" t="s">
        <v>44</v>
      </c>
      <c r="K5368">
        <v>2024</v>
      </c>
      <c r="L5368" t="s">
        <v>6534</v>
      </c>
      <c r="M5368" t="s">
        <v>6521</v>
      </c>
    </row>
    <row r="5369" spans="1:13" x14ac:dyDescent="0.35">
      <c r="A5369" t="s">
        <v>1995</v>
      </c>
      <c r="B5369" s="1">
        <v>45001</v>
      </c>
      <c r="C5369" t="s">
        <v>21</v>
      </c>
      <c r="D5369" t="s">
        <v>22</v>
      </c>
      <c r="E5369">
        <v>8</v>
      </c>
      <c r="F5369">
        <v>1768.94</v>
      </c>
      <c r="G5369">
        <v>14151.52</v>
      </c>
      <c r="H5369" t="s">
        <v>104</v>
      </c>
      <c r="I5369" t="s">
        <v>1480</v>
      </c>
      <c r="J5369" t="s">
        <v>14</v>
      </c>
      <c r="K5369">
        <v>2023</v>
      </c>
      <c r="L5369" t="s">
        <v>6533</v>
      </c>
      <c r="M5369" t="s">
        <v>6528</v>
      </c>
    </row>
    <row r="5370" spans="1:13" x14ac:dyDescent="0.35">
      <c r="A5370" t="s">
        <v>2016</v>
      </c>
      <c r="B5370" s="1">
        <v>45213</v>
      </c>
      <c r="C5370" t="s">
        <v>21</v>
      </c>
      <c r="D5370" t="s">
        <v>22</v>
      </c>
      <c r="E5370">
        <v>5</v>
      </c>
      <c r="F5370">
        <v>1920.12</v>
      </c>
      <c r="G5370">
        <v>9600.6</v>
      </c>
      <c r="H5370" t="s">
        <v>110</v>
      </c>
      <c r="I5370" t="s">
        <v>2017</v>
      </c>
      <c r="J5370" t="s">
        <v>39</v>
      </c>
      <c r="K5370">
        <v>2023</v>
      </c>
      <c r="L5370" t="s">
        <v>6522</v>
      </c>
      <c r="M5370" t="s">
        <v>6528</v>
      </c>
    </row>
    <row r="5371" spans="1:13" x14ac:dyDescent="0.35">
      <c r="A5371" t="s">
        <v>2024</v>
      </c>
      <c r="B5371" s="1">
        <v>45131</v>
      </c>
      <c r="C5371" t="s">
        <v>21</v>
      </c>
      <c r="D5371" t="s">
        <v>22</v>
      </c>
      <c r="E5371">
        <v>5</v>
      </c>
      <c r="F5371">
        <v>1136.72</v>
      </c>
      <c r="G5371">
        <v>5683.6</v>
      </c>
      <c r="H5371" t="s">
        <v>136</v>
      </c>
      <c r="I5371" t="s">
        <v>252</v>
      </c>
      <c r="J5371" t="s">
        <v>44</v>
      </c>
      <c r="K5371">
        <v>2023</v>
      </c>
      <c r="L5371" t="s">
        <v>6534</v>
      </c>
      <c r="M5371" t="s">
        <v>6528</v>
      </c>
    </row>
    <row r="5372" spans="1:13" x14ac:dyDescent="0.35">
      <c r="A5372" t="s">
        <v>2075</v>
      </c>
      <c r="B5372" s="1">
        <v>45615</v>
      </c>
      <c r="C5372" t="s">
        <v>21</v>
      </c>
      <c r="D5372" t="s">
        <v>22</v>
      </c>
      <c r="E5372">
        <v>7</v>
      </c>
      <c r="F5372">
        <v>938.52</v>
      </c>
      <c r="G5372">
        <v>6569.64</v>
      </c>
      <c r="H5372" t="s">
        <v>42</v>
      </c>
      <c r="I5372" t="s">
        <v>200</v>
      </c>
      <c r="J5372" t="s">
        <v>44</v>
      </c>
      <c r="K5372">
        <v>2024</v>
      </c>
      <c r="L5372" t="s">
        <v>6526</v>
      </c>
      <c r="M5372" t="s">
        <v>6521</v>
      </c>
    </row>
    <row r="5373" spans="1:13" x14ac:dyDescent="0.35">
      <c r="A5373" t="s">
        <v>2081</v>
      </c>
      <c r="B5373" s="1">
        <v>45640</v>
      </c>
      <c r="C5373" t="s">
        <v>21</v>
      </c>
      <c r="D5373" t="s">
        <v>22</v>
      </c>
      <c r="E5373">
        <v>1</v>
      </c>
      <c r="F5373">
        <v>405</v>
      </c>
      <c r="G5373">
        <v>405</v>
      </c>
      <c r="H5373" t="s">
        <v>42</v>
      </c>
      <c r="I5373" t="s">
        <v>190</v>
      </c>
      <c r="J5373" t="s">
        <v>39</v>
      </c>
      <c r="K5373">
        <v>2024</v>
      </c>
      <c r="L5373" t="s">
        <v>6520</v>
      </c>
      <c r="M5373" t="s">
        <v>6521</v>
      </c>
    </row>
    <row r="5374" spans="1:13" x14ac:dyDescent="0.35">
      <c r="A5374" t="s">
        <v>2096</v>
      </c>
      <c r="B5374" s="1">
        <v>45040</v>
      </c>
      <c r="C5374" t="s">
        <v>21</v>
      </c>
      <c r="D5374" t="s">
        <v>22</v>
      </c>
      <c r="E5374">
        <v>9</v>
      </c>
      <c r="F5374">
        <v>808.2</v>
      </c>
      <c r="G5374">
        <v>7273.8</v>
      </c>
      <c r="H5374" t="s">
        <v>136</v>
      </c>
      <c r="I5374" t="s">
        <v>748</v>
      </c>
      <c r="J5374" t="s">
        <v>44</v>
      </c>
      <c r="K5374">
        <v>2023</v>
      </c>
      <c r="L5374" t="s">
        <v>6527</v>
      </c>
      <c r="M5374" t="s">
        <v>6521</v>
      </c>
    </row>
    <row r="5375" spans="1:13" x14ac:dyDescent="0.35">
      <c r="A5375" t="s">
        <v>2125</v>
      </c>
      <c r="B5375" s="1">
        <v>45446</v>
      </c>
      <c r="C5375" t="s">
        <v>21</v>
      </c>
      <c r="D5375" t="s">
        <v>22</v>
      </c>
      <c r="E5375">
        <v>5</v>
      </c>
      <c r="F5375">
        <v>516.91</v>
      </c>
      <c r="G5375">
        <v>2584.5500000000002</v>
      </c>
      <c r="H5375" t="s">
        <v>110</v>
      </c>
      <c r="I5375" t="s">
        <v>663</v>
      </c>
      <c r="J5375" t="s">
        <v>14</v>
      </c>
      <c r="K5375">
        <v>2024</v>
      </c>
      <c r="L5375" t="s">
        <v>6531</v>
      </c>
      <c r="M5375" t="s">
        <v>6521</v>
      </c>
    </row>
    <row r="5376" spans="1:13" x14ac:dyDescent="0.35">
      <c r="A5376" t="s">
        <v>2164</v>
      </c>
      <c r="B5376" s="1">
        <v>45347</v>
      </c>
      <c r="C5376" t="s">
        <v>21</v>
      </c>
      <c r="D5376" t="s">
        <v>22</v>
      </c>
      <c r="E5376">
        <v>1</v>
      </c>
      <c r="F5376">
        <v>1045.27</v>
      </c>
      <c r="G5376">
        <v>1045.27</v>
      </c>
      <c r="H5376" t="s">
        <v>104</v>
      </c>
      <c r="I5376" t="s">
        <v>331</v>
      </c>
      <c r="J5376" t="s">
        <v>19</v>
      </c>
      <c r="K5376">
        <v>2024</v>
      </c>
      <c r="L5376" t="s">
        <v>6529</v>
      </c>
      <c r="M5376" t="s">
        <v>6528</v>
      </c>
    </row>
    <row r="5377" spans="1:13" x14ac:dyDescent="0.35">
      <c r="A5377" t="s">
        <v>2169</v>
      </c>
      <c r="B5377" s="1">
        <v>45095</v>
      </c>
      <c r="C5377" t="s">
        <v>21</v>
      </c>
      <c r="D5377" t="s">
        <v>22</v>
      </c>
      <c r="E5377">
        <v>6</v>
      </c>
      <c r="F5377">
        <v>354.78</v>
      </c>
      <c r="G5377">
        <v>2128.6799999999998</v>
      </c>
      <c r="H5377" t="s">
        <v>110</v>
      </c>
      <c r="I5377" t="s">
        <v>1595</v>
      </c>
      <c r="J5377" t="s">
        <v>31</v>
      </c>
      <c r="K5377">
        <v>2023</v>
      </c>
      <c r="L5377" t="s">
        <v>6531</v>
      </c>
      <c r="M5377" t="s">
        <v>6521</v>
      </c>
    </row>
    <row r="5378" spans="1:13" x14ac:dyDescent="0.35">
      <c r="A5378" t="s">
        <v>2251</v>
      </c>
      <c r="B5378" s="1">
        <v>45492</v>
      </c>
      <c r="C5378" t="s">
        <v>21</v>
      </c>
      <c r="D5378" t="s">
        <v>22</v>
      </c>
      <c r="E5378">
        <v>9</v>
      </c>
      <c r="F5378">
        <v>680.93</v>
      </c>
      <c r="G5378">
        <v>6128.37</v>
      </c>
      <c r="H5378" t="s">
        <v>42</v>
      </c>
      <c r="I5378" t="s">
        <v>1267</v>
      </c>
      <c r="J5378" t="s">
        <v>19</v>
      </c>
      <c r="K5378">
        <v>2024</v>
      </c>
      <c r="L5378" t="s">
        <v>6534</v>
      </c>
      <c r="M5378" t="s">
        <v>6521</v>
      </c>
    </row>
    <row r="5379" spans="1:13" x14ac:dyDescent="0.35">
      <c r="A5379" t="s">
        <v>2257</v>
      </c>
      <c r="B5379" s="1">
        <v>45449</v>
      </c>
      <c r="C5379" t="s">
        <v>21</v>
      </c>
      <c r="D5379" t="s">
        <v>22</v>
      </c>
      <c r="E5379">
        <v>9</v>
      </c>
      <c r="F5379">
        <v>654.09</v>
      </c>
      <c r="G5379">
        <v>5886.81</v>
      </c>
      <c r="H5379" t="s">
        <v>29</v>
      </c>
      <c r="I5379" t="s">
        <v>906</v>
      </c>
      <c r="J5379" t="s">
        <v>31</v>
      </c>
      <c r="K5379">
        <v>2024</v>
      </c>
      <c r="L5379" t="s">
        <v>6531</v>
      </c>
      <c r="M5379" t="s">
        <v>6521</v>
      </c>
    </row>
    <row r="5380" spans="1:13" x14ac:dyDescent="0.35">
      <c r="A5380" t="s">
        <v>2435</v>
      </c>
      <c r="B5380" s="1">
        <v>45541</v>
      </c>
      <c r="C5380" t="s">
        <v>21</v>
      </c>
      <c r="D5380" t="s">
        <v>22</v>
      </c>
      <c r="E5380">
        <v>9</v>
      </c>
      <c r="F5380">
        <v>1049.99</v>
      </c>
      <c r="G5380">
        <v>9449.91</v>
      </c>
      <c r="H5380" t="s">
        <v>104</v>
      </c>
      <c r="I5380" t="s">
        <v>1853</v>
      </c>
      <c r="J5380" t="s">
        <v>47</v>
      </c>
      <c r="K5380">
        <v>2024</v>
      </c>
      <c r="L5380" t="s">
        <v>6525</v>
      </c>
      <c r="M5380" t="s">
        <v>6528</v>
      </c>
    </row>
    <row r="5381" spans="1:13" x14ac:dyDescent="0.35">
      <c r="A5381" t="s">
        <v>2474</v>
      </c>
      <c r="B5381" s="1">
        <v>45529</v>
      </c>
      <c r="C5381" t="s">
        <v>21</v>
      </c>
      <c r="D5381" t="s">
        <v>22</v>
      </c>
      <c r="E5381">
        <v>7</v>
      </c>
      <c r="F5381">
        <v>1157.07</v>
      </c>
      <c r="G5381">
        <v>8099.49</v>
      </c>
      <c r="H5381" t="s">
        <v>104</v>
      </c>
      <c r="I5381" t="s">
        <v>111</v>
      </c>
      <c r="J5381" t="s">
        <v>31</v>
      </c>
      <c r="K5381">
        <v>2024</v>
      </c>
      <c r="L5381" t="s">
        <v>6530</v>
      </c>
      <c r="M5381" t="s">
        <v>6528</v>
      </c>
    </row>
    <row r="5382" spans="1:13" x14ac:dyDescent="0.35">
      <c r="A5382" t="s">
        <v>2518</v>
      </c>
      <c r="B5382" s="1">
        <v>44946</v>
      </c>
      <c r="C5382" t="s">
        <v>21</v>
      </c>
      <c r="D5382" t="s">
        <v>22</v>
      </c>
      <c r="E5382">
        <v>4</v>
      </c>
      <c r="F5382">
        <v>791.4</v>
      </c>
      <c r="G5382">
        <v>3165.6</v>
      </c>
      <c r="H5382" t="s">
        <v>110</v>
      </c>
      <c r="I5382" t="s">
        <v>1435</v>
      </c>
      <c r="J5382" t="s">
        <v>44</v>
      </c>
      <c r="K5382">
        <v>2023</v>
      </c>
      <c r="L5382" t="s">
        <v>6524</v>
      </c>
      <c r="M5382" t="s">
        <v>6521</v>
      </c>
    </row>
    <row r="5383" spans="1:13" x14ac:dyDescent="0.35">
      <c r="A5383" t="s">
        <v>2578</v>
      </c>
      <c r="B5383" s="1">
        <v>45130</v>
      </c>
      <c r="C5383" t="s">
        <v>21</v>
      </c>
      <c r="D5383" t="s">
        <v>22</v>
      </c>
      <c r="E5383">
        <v>6</v>
      </c>
      <c r="F5383">
        <v>1508.38</v>
      </c>
      <c r="G5383">
        <v>9050.2800000000007</v>
      </c>
      <c r="H5383" t="s">
        <v>42</v>
      </c>
      <c r="I5383" t="s">
        <v>1971</v>
      </c>
      <c r="J5383" t="s">
        <v>44</v>
      </c>
      <c r="K5383">
        <v>2023</v>
      </c>
      <c r="L5383" t="s">
        <v>6534</v>
      </c>
      <c r="M5383" t="s">
        <v>6528</v>
      </c>
    </row>
    <row r="5384" spans="1:13" x14ac:dyDescent="0.35">
      <c r="A5384" t="s">
        <v>2666</v>
      </c>
      <c r="B5384" s="1">
        <v>45403</v>
      </c>
      <c r="C5384" t="s">
        <v>21</v>
      </c>
      <c r="D5384" t="s">
        <v>22</v>
      </c>
      <c r="E5384">
        <v>3</v>
      </c>
      <c r="F5384">
        <v>1986.6</v>
      </c>
      <c r="G5384">
        <v>5959.8</v>
      </c>
      <c r="H5384" t="s">
        <v>42</v>
      </c>
      <c r="I5384" t="s">
        <v>2472</v>
      </c>
      <c r="J5384" t="s">
        <v>19</v>
      </c>
      <c r="K5384">
        <v>2024</v>
      </c>
      <c r="L5384" t="s">
        <v>6527</v>
      </c>
      <c r="M5384" t="s">
        <v>6528</v>
      </c>
    </row>
    <row r="5385" spans="1:13" x14ac:dyDescent="0.35">
      <c r="A5385" t="s">
        <v>2699</v>
      </c>
      <c r="B5385" s="1">
        <v>45376</v>
      </c>
      <c r="C5385" t="s">
        <v>21</v>
      </c>
      <c r="D5385" t="s">
        <v>22</v>
      </c>
      <c r="E5385">
        <v>8</v>
      </c>
      <c r="F5385">
        <v>1838.97</v>
      </c>
      <c r="G5385">
        <v>14711.76</v>
      </c>
      <c r="H5385" t="s">
        <v>29</v>
      </c>
      <c r="I5385" t="s">
        <v>672</v>
      </c>
      <c r="J5385" t="s">
        <v>47</v>
      </c>
      <c r="K5385">
        <v>2024</v>
      </c>
      <c r="L5385" t="s">
        <v>6533</v>
      </c>
      <c r="M5385" t="s">
        <v>6528</v>
      </c>
    </row>
    <row r="5386" spans="1:13" x14ac:dyDescent="0.35">
      <c r="A5386" t="s">
        <v>2729</v>
      </c>
      <c r="B5386" s="1">
        <v>45139</v>
      </c>
      <c r="C5386" t="s">
        <v>21</v>
      </c>
      <c r="D5386" t="s">
        <v>22</v>
      </c>
      <c r="E5386">
        <v>5</v>
      </c>
      <c r="F5386">
        <v>602.25</v>
      </c>
      <c r="G5386">
        <v>3011.25</v>
      </c>
      <c r="H5386" t="s">
        <v>104</v>
      </c>
      <c r="I5386" t="s">
        <v>650</v>
      </c>
      <c r="J5386" t="s">
        <v>31</v>
      </c>
      <c r="K5386">
        <v>2023</v>
      </c>
      <c r="L5386" t="s">
        <v>6530</v>
      </c>
      <c r="M5386" t="s">
        <v>6521</v>
      </c>
    </row>
    <row r="5387" spans="1:13" x14ac:dyDescent="0.35">
      <c r="A5387" t="s">
        <v>2756</v>
      </c>
      <c r="B5387" s="1">
        <v>44979</v>
      </c>
      <c r="C5387" t="s">
        <v>21</v>
      </c>
      <c r="D5387" t="s">
        <v>22</v>
      </c>
      <c r="E5387">
        <v>4</v>
      </c>
      <c r="F5387">
        <v>1806.2</v>
      </c>
      <c r="G5387">
        <v>7224.8</v>
      </c>
      <c r="H5387" t="s">
        <v>104</v>
      </c>
      <c r="I5387" t="s">
        <v>264</v>
      </c>
      <c r="J5387" t="s">
        <v>31</v>
      </c>
      <c r="K5387">
        <v>2023</v>
      </c>
      <c r="L5387" t="s">
        <v>6529</v>
      </c>
      <c r="M5387" t="s">
        <v>6528</v>
      </c>
    </row>
    <row r="5388" spans="1:13" x14ac:dyDescent="0.35">
      <c r="A5388" t="s">
        <v>2786</v>
      </c>
      <c r="B5388" s="1">
        <v>45069</v>
      </c>
      <c r="C5388" t="s">
        <v>21</v>
      </c>
      <c r="D5388" t="s">
        <v>22</v>
      </c>
      <c r="E5388">
        <v>7</v>
      </c>
      <c r="F5388">
        <v>1204.44</v>
      </c>
      <c r="G5388">
        <v>8431.08</v>
      </c>
      <c r="H5388" t="s">
        <v>29</v>
      </c>
      <c r="I5388" t="s">
        <v>159</v>
      </c>
      <c r="J5388" t="s">
        <v>44</v>
      </c>
      <c r="K5388">
        <v>2023</v>
      </c>
      <c r="L5388" t="s">
        <v>6532</v>
      </c>
      <c r="M5388" t="s">
        <v>6528</v>
      </c>
    </row>
    <row r="5389" spans="1:13" x14ac:dyDescent="0.35">
      <c r="A5389" t="s">
        <v>2853</v>
      </c>
      <c r="B5389" s="1">
        <v>45282</v>
      </c>
      <c r="C5389" t="s">
        <v>21</v>
      </c>
      <c r="D5389" t="s">
        <v>22</v>
      </c>
      <c r="E5389">
        <v>5</v>
      </c>
      <c r="F5389">
        <v>931.96</v>
      </c>
      <c r="G5389">
        <v>4659.8</v>
      </c>
      <c r="H5389" t="s">
        <v>29</v>
      </c>
      <c r="I5389" t="s">
        <v>1133</v>
      </c>
      <c r="J5389" t="s">
        <v>47</v>
      </c>
      <c r="K5389">
        <v>2023</v>
      </c>
      <c r="L5389" t="s">
        <v>6520</v>
      </c>
      <c r="M5389" t="s">
        <v>6521</v>
      </c>
    </row>
    <row r="5390" spans="1:13" x14ac:dyDescent="0.35">
      <c r="A5390" t="s">
        <v>2858</v>
      </c>
      <c r="B5390" s="1">
        <v>45096</v>
      </c>
      <c r="C5390" t="s">
        <v>21</v>
      </c>
      <c r="D5390" t="s">
        <v>22</v>
      </c>
      <c r="E5390">
        <v>10</v>
      </c>
      <c r="F5390">
        <v>966.07</v>
      </c>
      <c r="G5390">
        <v>9660.7000000000007</v>
      </c>
      <c r="H5390" t="s">
        <v>29</v>
      </c>
      <c r="I5390" t="s">
        <v>288</v>
      </c>
      <c r="J5390" t="s">
        <v>47</v>
      </c>
      <c r="K5390">
        <v>2023</v>
      </c>
      <c r="L5390" t="s">
        <v>6531</v>
      </c>
      <c r="M5390" t="s">
        <v>6521</v>
      </c>
    </row>
    <row r="5391" spans="1:13" x14ac:dyDescent="0.35">
      <c r="A5391" t="s">
        <v>2876</v>
      </c>
      <c r="B5391" s="1">
        <v>45589</v>
      </c>
      <c r="C5391" t="s">
        <v>21</v>
      </c>
      <c r="D5391" t="s">
        <v>22</v>
      </c>
      <c r="E5391">
        <v>5</v>
      </c>
      <c r="F5391">
        <v>1973</v>
      </c>
      <c r="G5391">
        <v>9865</v>
      </c>
      <c r="H5391" t="s">
        <v>42</v>
      </c>
      <c r="I5391" t="s">
        <v>2358</v>
      </c>
      <c r="J5391" t="s">
        <v>47</v>
      </c>
      <c r="K5391">
        <v>2024</v>
      </c>
      <c r="L5391" t="s">
        <v>6522</v>
      </c>
      <c r="M5391" t="s">
        <v>6528</v>
      </c>
    </row>
    <row r="5392" spans="1:13" x14ac:dyDescent="0.35">
      <c r="A5392" t="s">
        <v>2878</v>
      </c>
      <c r="B5392" s="1">
        <v>45520</v>
      </c>
      <c r="C5392" t="s">
        <v>21</v>
      </c>
      <c r="D5392" t="s">
        <v>22</v>
      </c>
      <c r="E5392">
        <v>10</v>
      </c>
      <c r="F5392">
        <v>817.36</v>
      </c>
      <c r="G5392">
        <v>8173.6</v>
      </c>
      <c r="H5392" t="s">
        <v>136</v>
      </c>
      <c r="I5392" t="s">
        <v>1158</v>
      </c>
      <c r="J5392" t="s">
        <v>39</v>
      </c>
      <c r="K5392">
        <v>2024</v>
      </c>
      <c r="L5392" t="s">
        <v>6530</v>
      </c>
      <c r="M5392" t="s">
        <v>6521</v>
      </c>
    </row>
    <row r="5393" spans="1:13" x14ac:dyDescent="0.35">
      <c r="A5393" t="s">
        <v>2971</v>
      </c>
      <c r="B5393" s="1">
        <v>45256</v>
      </c>
      <c r="C5393" t="s">
        <v>21</v>
      </c>
      <c r="D5393" t="s">
        <v>22</v>
      </c>
      <c r="E5393">
        <v>2</v>
      </c>
      <c r="F5393">
        <v>751.87</v>
      </c>
      <c r="G5393">
        <v>1503.74</v>
      </c>
      <c r="H5393" t="s">
        <v>104</v>
      </c>
      <c r="I5393" t="s">
        <v>615</v>
      </c>
      <c r="J5393" t="s">
        <v>31</v>
      </c>
      <c r="K5393">
        <v>2023</v>
      </c>
      <c r="L5393" t="s">
        <v>6526</v>
      </c>
      <c r="M5393" t="s">
        <v>6521</v>
      </c>
    </row>
    <row r="5394" spans="1:13" x14ac:dyDescent="0.35">
      <c r="A5394" t="s">
        <v>3070</v>
      </c>
      <c r="B5394" s="1">
        <v>45139</v>
      </c>
      <c r="C5394" t="s">
        <v>21</v>
      </c>
      <c r="D5394" t="s">
        <v>22</v>
      </c>
      <c r="E5394">
        <v>5</v>
      </c>
      <c r="F5394">
        <v>607.36</v>
      </c>
      <c r="G5394">
        <v>3036.8</v>
      </c>
      <c r="H5394" t="s">
        <v>136</v>
      </c>
      <c r="I5394" t="s">
        <v>1561</v>
      </c>
      <c r="J5394" t="s">
        <v>39</v>
      </c>
      <c r="K5394">
        <v>2023</v>
      </c>
      <c r="L5394" t="s">
        <v>6530</v>
      </c>
      <c r="M5394" t="s">
        <v>6521</v>
      </c>
    </row>
    <row r="5395" spans="1:13" x14ac:dyDescent="0.35">
      <c r="A5395" t="s">
        <v>3108</v>
      </c>
      <c r="B5395" s="1">
        <v>45369</v>
      </c>
      <c r="C5395" t="s">
        <v>21</v>
      </c>
      <c r="D5395" t="s">
        <v>22</v>
      </c>
      <c r="E5395">
        <v>9</v>
      </c>
      <c r="F5395">
        <v>1460.64</v>
      </c>
      <c r="G5395">
        <v>13145.76</v>
      </c>
      <c r="H5395" t="s">
        <v>42</v>
      </c>
      <c r="I5395" t="s">
        <v>1363</v>
      </c>
      <c r="J5395" t="s">
        <v>19</v>
      </c>
      <c r="K5395">
        <v>2024</v>
      </c>
      <c r="L5395" t="s">
        <v>6533</v>
      </c>
      <c r="M5395" t="s">
        <v>6528</v>
      </c>
    </row>
    <row r="5396" spans="1:13" x14ac:dyDescent="0.35">
      <c r="A5396" t="s">
        <v>3157</v>
      </c>
      <c r="B5396" s="1">
        <v>45404</v>
      </c>
      <c r="C5396" t="s">
        <v>21</v>
      </c>
      <c r="D5396" t="s">
        <v>22</v>
      </c>
      <c r="E5396">
        <v>9</v>
      </c>
      <c r="F5396">
        <v>490.66</v>
      </c>
      <c r="G5396">
        <v>4415.9399999999996</v>
      </c>
      <c r="H5396" t="s">
        <v>136</v>
      </c>
      <c r="I5396" t="s">
        <v>922</v>
      </c>
      <c r="J5396" t="s">
        <v>19</v>
      </c>
      <c r="K5396">
        <v>2024</v>
      </c>
      <c r="L5396" t="s">
        <v>6527</v>
      </c>
      <c r="M5396" t="s">
        <v>6521</v>
      </c>
    </row>
    <row r="5397" spans="1:13" x14ac:dyDescent="0.35">
      <c r="A5397" t="s">
        <v>3244</v>
      </c>
      <c r="B5397" s="1">
        <v>45039</v>
      </c>
      <c r="C5397" t="s">
        <v>21</v>
      </c>
      <c r="D5397" t="s">
        <v>22</v>
      </c>
      <c r="E5397">
        <v>8</v>
      </c>
      <c r="F5397">
        <v>842.15</v>
      </c>
      <c r="G5397">
        <v>6737.2</v>
      </c>
      <c r="H5397" t="s">
        <v>29</v>
      </c>
      <c r="I5397" t="s">
        <v>99</v>
      </c>
      <c r="J5397" t="s">
        <v>19</v>
      </c>
      <c r="K5397">
        <v>2023</v>
      </c>
      <c r="L5397" t="s">
        <v>6527</v>
      </c>
      <c r="M5397" t="s">
        <v>6521</v>
      </c>
    </row>
    <row r="5398" spans="1:13" x14ac:dyDescent="0.35">
      <c r="A5398" t="s">
        <v>3256</v>
      </c>
      <c r="B5398" s="1">
        <v>45412</v>
      </c>
      <c r="C5398" t="s">
        <v>21</v>
      </c>
      <c r="D5398" t="s">
        <v>22</v>
      </c>
      <c r="E5398">
        <v>8</v>
      </c>
      <c r="F5398">
        <v>1146.6300000000001</v>
      </c>
      <c r="G5398">
        <v>9173.0400000000009</v>
      </c>
      <c r="H5398" t="s">
        <v>42</v>
      </c>
      <c r="I5398" t="s">
        <v>337</v>
      </c>
      <c r="J5398" t="s">
        <v>39</v>
      </c>
      <c r="K5398">
        <v>2024</v>
      </c>
      <c r="L5398" t="s">
        <v>6527</v>
      </c>
      <c r="M5398" t="s">
        <v>6528</v>
      </c>
    </row>
    <row r="5399" spans="1:13" x14ac:dyDescent="0.35">
      <c r="A5399" t="s">
        <v>3299</v>
      </c>
      <c r="B5399" s="1">
        <v>45474</v>
      </c>
      <c r="C5399" t="s">
        <v>21</v>
      </c>
      <c r="D5399" t="s">
        <v>22</v>
      </c>
      <c r="E5399">
        <v>2</v>
      </c>
      <c r="F5399">
        <v>1033.68</v>
      </c>
      <c r="G5399">
        <v>2067.36</v>
      </c>
      <c r="H5399" t="s">
        <v>136</v>
      </c>
      <c r="I5399" t="s">
        <v>633</v>
      </c>
      <c r="J5399" t="s">
        <v>19</v>
      </c>
      <c r="K5399">
        <v>2024</v>
      </c>
      <c r="L5399" t="s">
        <v>6534</v>
      </c>
      <c r="M5399" t="s">
        <v>6528</v>
      </c>
    </row>
    <row r="5400" spans="1:13" x14ac:dyDescent="0.35">
      <c r="A5400" t="s">
        <v>3308</v>
      </c>
      <c r="B5400" s="1">
        <v>45611</v>
      </c>
      <c r="C5400" t="s">
        <v>21</v>
      </c>
      <c r="D5400" t="s">
        <v>22</v>
      </c>
      <c r="E5400">
        <v>3</v>
      </c>
      <c r="F5400">
        <v>1432.99</v>
      </c>
      <c r="G5400">
        <v>4298.97</v>
      </c>
      <c r="H5400" t="s">
        <v>136</v>
      </c>
      <c r="I5400" t="s">
        <v>262</v>
      </c>
      <c r="J5400" t="s">
        <v>39</v>
      </c>
      <c r="K5400">
        <v>2024</v>
      </c>
      <c r="L5400" t="s">
        <v>6526</v>
      </c>
      <c r="M5400" t="s">
        <v>6528</v>
      </c>
    </row>
    <row r="5401" spans="1:13" x14ac:dyDescent="0.35">
      <c r="A5401" t="s">
        <v>3385</v>
      </c>
      <c r="B5401" s="1">
        <v>45251</v>
      </c>
      <c r="C5401" t="s">
        <v>21</v>
      </c>
      <c r="D5401" t="s">
        <v>22</v>
      </c>
      <c r="E5401">
        <v>5</v>
      </c>
      <c r="F5401">
        <v>471.89</v>
      </c>
      <c r="G5401">
        <v>2359.4499999999998</v>
      </c>
      <c r="H5401" t="s">
        <v>110</v>
      </c>
      <c r="I5401" t="s">
        <v>710</v>
      </c>
      <c r="J5401" t="s">
        <v>39</v>
      </c>
      <c r="K5401">
        <v>2023</v>
      </c>
      <c r="L5401" t="s">
        <v>6526</v>
      </c>
      <c r="M5401" t="s">
        <v>6521</v>
      </c>
    </row>
    <row r="5402" spans="1:13" x14ac:dyDescent="0.35">
      <c r="A5402" t="s">
        <v>3404</v>
      </c>
      <c r="B5402" s="1">
        <v>45104</v>
      </c>
      <c r="C5402" t="s">
        <v>21</v>
      </c>
      <c r="D5402" t="s">
        <v>22</v>
      </c>
      <c r="E5402">
        <v>7</v>
      </c>
      <c r="F5402">
        <v>1605.43</v>
      </c>
      <c r="G5402">
        <v>11238.01</v>
      </c>
      <c r="H5402" t="s">
        <v>110</v>
      </c>
      <c r="I5402" t="s">
        <v>1052</v>
      </c>
      <c r="J5402" t="s">
        <v>19</v>
      </c>
      <c r="K5402">
        <v>2023</v>
      </c>
      <c r="L5402" t="s">
        <v>6531</v>
      </c>
      <c r="M5402" t="s">
        <v>6528</v>
      </c>
    </row>
    <row r="5403" spans="1:13" x14ac:dyDescent="0.35">
      <c r="A5403" t="s">
        <v>3428</v>
      </c>
      <c r="B5403" s="1">
        <v>45022</v>
      </c>
      <c r="C5403" t="s">
        <v>21</v>
      </c>
      <c r="D5403" t="s">
        <v>22</v>
      </c>
      <c r="E5403">
        <v>2</v>
      </c>
      <c r="F5403">
        <v>1782.11</v>
      </c>
      <c r="G5403">
        <v>3564.22</v>
      </c>
      <c r="H5403" t="s">
        <v>136</v>
      </c>
      <c r="I5403" t="s">
        <v>219</v>
      </c>
      <c r="J5403" t="s">
        <v>14</v>
      </c>
      <c r="K5403">
        <v>2023</v>
      </c>
      <c r="L5403" t="s">
        <v>6527</v>
      </c>
      <c r="M5403" t="s">
        <v>6528</v>
      </c>
    </row>
    <row r="5404" spans="1:13" x14ac:dyDescent="0.35">
      <c r="A5404" t="s">
        <v>3494</v>
      </c>
      <c r="B5404" s="1">
        <v>45179</v>
      </c>
      <c r="C5404" t="s">
        <v>21</v>
      </c>
      <c r="D5404" t="s">
        <v>22</v>
      </c>
      <c r="E5404">
        <v>9</v>
      </c>
      <c r="F5404">
        <v>1721.51</v>
      </c>
      <c r="G5404">
        <v>15493.59</v>
      </c>
      <c r="H5404" t="s">
        <v>110</v>
      </c>
      <c r="I5404" t="s">
        <v>304</v>
      </c>
      <c r="J5404" t="s">
        <v>39</v>
      </c>
      <c r="K5404">
        <v>2023</v>
      </c>
      <c r="L5404" t="s">
        <v>6525</v>
      </c>
      <c r="M5404" t="s">
        <v>6528</v>
      </c>
    </row>
    <row r="5405" spans="1:13" x14ac:dyDescent="0.35">
      <c r="A5405" t="s">
        <v>3512</v>
      </c>
      <c r="B5405" s="1">
        <v>45230</v>
      </c>
      <c r="C5405" t="s">
        <v>21</v>
      </c>
      <c r="D5405" t="s">
        <v>22</v>
      </c>
      <c r="E5405">
        <v>7</v>
      </c>
      <c r="F5405">
        <v>1552.77</v>
      </c>
      <c r="G5405">
        <v>10869.39</v>
      </c>
      <c r="H5405" t="s">
        <v>104</v>
      </c>
      <c r="I5405" t="s">
        <v>171</v>
      </c>
      <c r="J5405" t="s">
        <v>19</v>
      </c>
      <c r="K5405">
        <v>2023</v>
      </c>
      <c r="L5405" t="s">
        <v>6522</v>
      </c>
      <c r="M5405" t="s">
        <v>6528</v>
      </c>
    </row>
    <row r="5406" spans="1:13" x14ac:dyDescent="0.35">
      <c r="A5406" t="s">
        <v>3546</v>
      </c>
      <c r="B5406" s="1">
        <v>44965</v>
      </c>
      <c r="C5406" t="s">
        <v>21</v>
      </c>
      <c r="D5406" t="s">
        <v>22</v>
      </c>
      <c r="E5406">
        <v>10</v>
      </c>
      <c r="F5406">
        <v>1875.93</v>
      </c>
      <c r="G5406">
        <v>18759.3</v>
      </c>
      <c r="H5406" t="s">
        <v>42</v>
      </c>
      <c r="I5406" t="s">
        <v>2188</v>
      </c>
      <c r="J5406" t="s">
        <v>6535</v>
      </c>
      <c r="K5406">
        <v>2023</v>
      </c>
      <c r="L5406" t="s">
        <v>6529</v>
      </c>
      <c r="M5406" t="s">
        <v>6528</v>
      </c>
    </row>
    <row r="5407" spans="1:13" x14ac:dyDescent="0.35">
      <c r="A5407" t="s">
        <v>3564</v>
      </c>
      <c r="B5407" s="1">
        <v>45174</v>
      </c>
      <c r="C5407" t="s">
        <v>21</v>
      </c>
      <c r="D5407" t="s">
        <v>22</v>
      </c>
      <c r="E5407">
        <v>6</v>
      </c>
      <c r="F5407">
        <v>619.73</v>
      </c>
      <c r="G5407">
        <v>3718.38</v>
      </c>
      <c r="H5407" t="s">
        <v>104</v>
      </c>
      <c r="I5407" t="s">
        <v>291</v>
      </c>
      <c r="J5407" t="s">
        <v>19</v>
      </c>
      <c r="K5407">
        <v>2023</v>
      </c>
      <c r="L5407" t="s">
        <v>6525</v>
      </c>
      <c r="M5407" t="s">
        <v>6521</v>
      </c>
    </row>
    <row r="5408" spans="1:13" x14ac:dyDescent="0.35">
      <c r="A5408" t="s">
        <v>3571</v>
      </c>
      <c r="B5408" s="1">
        <v>45102</v>
      </c>
      <c r="C5408" t="s">
        <v>21</v>
      </c>
      <c r="D5408" t="s">
        <v>22</v>
      </c>
      <c r="E5408">
        <v>0</v>
      </c>
      <c r="F5408">
        <v>1574.15</v>
      </c>
      <c r="G5408">
        <v>0</v>
      </c>
      <c r="H5408" t="s">
        <v>29</v>
      </c>
      <c r="I5408" t="s">
        <v>1133</v>
      </c>
      <c r="J5408" t="s">
        <v>39</v>
      </c>
      <c r="K5408">
        <v>2023</v>
      </c>
      <c r="L5408" t="s">
        <v>6531</v>
      </c>
      <c r="M5408" t="s">
        <v>6528</v>
      </c>
    </row>
    <row r="5409" spans="1:13" x14ac:dyDescent="0.35">
      <c r="A5409" t="s">
        <v>3582</v>
      </c>
      <c r="B5409" s="1">
        <v>45347</v>
      </c>
      <c r="C5409" t="s">
        <v>21</v>
      </c>
      <c r="D5409" t="s">
        <v>22</v>
      </c>
      <c r="E5409">
        <v>9</v>
      </c>
      <c r="F5409">
        <v>1187.6099999999999</v>
      </c>
      <c r="G5409">
        <v>10688.49</v>
      </c>
      <c r="H5409" t="s">
        <v>104</v>
      </c>
      <c r="I5409" t="s">
        <v>38</v>
      </c>
      <c r="J5409" t="s">
        <v>31</v>
      </c>
      <c r="K5409">
        <v>2024</v>
      </c>
      <c r="L5409" t="s">
        <v>6529</v>
      </c>
      <c r="M5409" t="s">
        <v>6528</v>
      </c>
    </row>
    <row r="5410" spans="1:13" x14ac:dyDescent="0.35">
      <c r="A5410" t="s">
        <v>3688</v>
      </c>
      <c r="B5410" s="1">
        <v>45245</v>
      </c>
      <c r="C5410" t="s">
        <v>21</v>
      </c>
      <c r="D5410" t="s">
        <v>22</v>
      </c>
      <c r="E5410">
        <v>4</v>
      </c>
      <c r="F5410">
        <v>576.46</v>
      </c>
      <c r="G5410">
        <v>2305.84</v>
      </c>
      <c r="H5410" t="s">
        <v>136</v>
      </c>
      <c r="I5410" t="s">
        <v>1643</v>
      </c>
      <c r="J5410" t="s">
        <v>47</v>
      </c>
      <c r="K5410">
        <v>2023</v>
      </c>
      <c r="L5410" t="s">
        <v>6526</v>
      </c>
      <c r="M5410" t="s">
        <v>6521</v>
      </c>
    </row>
    <row r="5411" spans="1:13" x14ac:dyDescent="0.35">
      <c r="A5411" t="s">
        <v>3744</v>
      </c>
      <c r="B5411" s="1">
        <v>45219</v>
      </c>
      <c r="C5411" t="s">
        <v>21</v>
      </c>
      <c r="D5411" t="s">
        <v>22</v>
      </c>
      <c r="E5411">
        <v>8</v>
      </c>
      <c r="F5411">
        <v>609.98</v>
      </c>
      <c r="G5411">
        <v>4879.84</v>
      </c>
      <c r="H5411" t="s">
        <v>136</v>
      </c>
      <c r="I5411" t="s">
        <v>179</v>
      </c>
      <c r="J5411" t="s">
        <v>19</v>
      </c>
      <c r="K5411">
        <v>2023</v>
      </c>
      <c r="L5411" t="s">
        <v>6522</v>
      </c>
      <c r="M5411" t="s">
        <v>6521</v>
      </c>
    </row>
    <row r="5412" spans="1:13" x14ac:dyDescent="0.35">
      <c r="A5412" t="s">
        <v>3805</v>
      </c>
      <c r="B5412" s="1">
        <v>44981</v>
      </c>
      <c r="C5412" t="s">
        <v>21</v>
      </c>
      <c r="D5412" t="s">
        <v>22</v>
      </c>
      <c r="E5412">
        <v>7</v>
      </c>
      <c r="F5412">
        <v>752.4</v>
      </c>
      <c r="G5412">
        <v>5266.8</v>
      </c>
      <c r="H5412" t="s">
        <v>110</v>
      </c>
      <c r="I5412" t="s">
        <v>424</v>
      </c>
      <c r="J5412" t="s">
        <v>31</v>
      </c>
      <c r="K5412">
        <v>2023</v>
      </c>
      <c r="L5412" t="s">
        <v>6529</v>
      </c>
      <c r="M5412" t="s">
        <v>6521</v>
      </c>
    </row>
    <row r="5413" spans="1:13" x14ac:dyDescent="0.35">
      <c r="A5413" t="s">
        <v>3837</v>
      </c>
      <c r="B5413" s="1">
        <v>45409</v>
      </c>
      <c r="C5413" t="s">
        <v>21</v>
      </c>
      <c r="D5413" t="s">
        <v>22</v>
      </c>
      <c r="E5413">
        <v>1</v>
      </c>
      <c r="F5413">
        <v>733.73</v>
      </c>
      <c r="G5413">
        <v>733.73</v>
      </c>
      <c r="H5413" t="s">
        <v>110</v>
      </c>
      <c r="I5413" t="s">
        <v>437</v>
      </c>
      <c r="J5413" t="s">
        <v>39</v>
      </c>
      <c r="K5413">
        <v>2024</v>
      </c>
      <c r="L5413" t="s">
        <v>6527</v>
      </c>
      <c r="M5413" t="s">
        <v>6521</v>
      </c>
    </row>
    <row r="5414" spans="1:13" x14ac:dyDescent="0.35">
      <c r="A5414" t="s">
        <v>3842</v>
      </c>
      <c r="B5414" s="1">
        <v>45283</v>
      </c>
      <c r="C5414" t="s">
        <v>21</v>
      </c>
      <c r="D5414" t="s">
        <v>22</v>
      </c>
      <c r="E5414">
        <v>4</v>
      </c>
      <c r="F5414">
        <v>718</v>
      </c>
      <c r="G5414">
        <v>2872</v>
      </c>
      <c r="H5414" t="s">
        <v>110</v>
      </c>
      <c r="I5414" t="s">
        <v>2322</v>
      </c>
      <c r="J5414" t="s">
        <v>31</v>
      </c>
      <c r="K5414">
        <v>2023</v>
      </c>
      <c r="L5414" t="s">
        <v>6520</v>
      </c>
      <c r="M5414" t="s">
        <v>6521</v>
      </c>
    </row>
    <row r="5415" spans="1:13" x14ac:dyDescent="0.35">
      <c r="A5415" t="s">
        <v>3863</v>
      </c>
      <c r="B5415" s="1">
        <v>45154</v>
      </c>
      <c r="C5415" t="s">
        <v>21</v>
      </c>
      <c r="D5415" t="s">
        <v>22</v>
      </c>
      <c r="E5415">
        <v>9</v>
      </c>
      <c r="F5415">
        <v>722.79</v>
      </c>
      <c r="G5415">
        <v>6505.11</v>
      </c>
      <c r="H5415" t="s">
        <v>42</v>
      </c>
      <c r="I5415" t="s">
        <v>741</v>
      </c>
      <c r="J5415" t="s">
        <v>31</v>
      </c>
      <c r="K5415">
        <v>2023</v>
      </c>
      <c r="L5415" t="s">
        <v>6530</v>
      </c>
      <c r="M5415" t="s">
        <v>6521</v>
      </c>
    </row>
    <row r="5416" spans="1:13" x14ac:dyDescent="0.35">
      <c r="A5416" t="s">
        <v>3917</v>
      </c>
      <c r="B5416" s="1">
        <v>45458</v>
      </c>
      <c r="C5416" t="s">
        <v>21</v>
      </c>
      <c r="D5416" t="s">
        <v>22</v>
      </c>
      <c r="E5416">
        <v>5</v>
      </c>
      <c r="F5416">
        <v>702.51</v>
      </c>
      <c r="G5416">
        <v>3512.55</v>
      </c>
      <c r="H5416" t="s">
        <v>110</v>
      </c>
      <c r="I5416" t="s">
        <v>842</v>
      </c>
      <c r="J5416" t="s">
        <v>31</v>
      </c>
      <c r="K5416">
        <v>2024</v>
      </c>
      <c r="L5416" t="s">
        <v>6531</v>
      </c>
      <c r="M5416" t="s">
        <v>6521</v>
      </c>
    </row>
    <row r="5417" spans="1:13" x14ac:dyDescent="0.35">
      <c r="A5417" t="s">
        <v>3997</v>
      </c>
      <c r="B5417" s="1">
        <v>45485</v>
      </c>
      <c r="C5417" t="s">
        <v>21</v>
      </c>
      <c r="D5417" t="s">
        <v>22</v>
      </c>
      <c r="E5417">
        <v>9</v>
      </c>
      <c r="F5417">
        <v>1264.4100000000001</v>
      </c>
      <c r="G5417">
        <v>11379.69</v>
      </c>
      <c r="H5417" t="s">
        <v>136</v>
      </c>
      <c r="I5417" t="s">
        <v>3743</v>
      </c>
      <c r="J5417" t="s">
        <v>44</v>
      </c>
      <c r="K5417">
        <v>2024</v>
      </c>
      <c r="L5417" t="s">
        <v>6534</v>
      </c>
      <c r="M5417" t="s">
        <v>6528</v>
      </c>
    </row>
    <row r="5418" spans="1:13" x14ac:dyDescent="0.35">
      <c r="A5418" t="s">
        <v>3998</v>
      </c>
      <c r="B5418" s="1">
        <v>45635</v>
      </c>
      <c r="C5418" t="s">
        <v>21</v>
      </c>
      <c r="D5418" t="s">
        <v>22</v>
      </c>
      <c r="E5418">
        <v>8</v>
      </c>
      <c r="F5418">
        <v>1165.6099999999999</v>
      </c>
      <c r="G5418">
        <v>9324.8799999999992</v>
      </c>
      <c r="H5418" t="s">
        <v>42</v>
      </c>
      <c r="I5418" t="s">
        <v>3999</v>
      </c>
      <c r="J5418" t="s">
        <v>14</v>
      </c>
      <c r="K5418">
        <v>2024</v>
      </c>
      <c r="L5418" t="s">
        <v>6520</v>
      </c>
      <c r="M5418" t="s">
        <v>6528</v>
      </c>
    </row>
    <row r="5419" spans="1:13" x14ac:dyDescent="0.35">
      <c r="A5419" t="s">
        <v>4037</v>
      </c>
      <c r="B5419" s="1">
        <v>45226</v>
      </c>
      <c r="C5419" t="s">
        <v>21</v>
      </c>
      <c r="D5419" t="s">
        <v>22</v>
      </c>
      <c r="E5419">
        <v>1</v>
      </c>
      <c r="F5419">
        <v>395.79</v>
      </c>
      <c r="G5419">
        <v>395.79</v>
      </c>
      <c r="H5419" t="s">
        <v>29</v>
      </c>
      <c r="I5419" t="s">
        <v>960</v>
      </c>
      <c r="J5419" t="s">
        <v>44</v>
      </c>
      <c r="K5419">
        <v>2023</v>
      </c>
      <c r="L5419" t="s">
        <v>6522</v>
      </c>
      <c r="M5419" t="s">
        <v>6521</v>
      </c>
    </row>
    <row r="5420" spans="1:13" x14ac:dyDescent="0.35">
      <c r="A5420" t="s">
        <v>4044</v>
      </c>
      <c r="B5420" s="1">
        <v>45570</v>
      </c>
      <c r="C5420" t="s">
        <v>21</v>
      </c>
      <c r="D5420" t="s">
        <v>22</v>
      </c>
      <c r="E5420">
        <v>2</v>
      </c>
      <c r="F5420">
        <v>325.82</v>
      </c>
      <c r="G5420">
        <v>651.64</v>
      </c>
      <c r="H5420" t="s">
        <v>42</v>
      </c>
      <c r="I5420" t="s">
        <v>820</v>
      </c>
      <c r="J5420" t="s">
        <v>14</v>
      </c>
      <c r="K5420">
        <v>2024</v>
      </c>
      <c r="L5420" t="s">
        <v>6522</v>
      </c>
      <c r="M5420" t="s">
        <v>6521</v>
      </c>
    </row>
    <row r="5421" spans="1:13" x14ac:dyDescent="0.35">
      <c r="A5421" t="s">
        <v>4075</v>
      </c>
      <c r="B5421" s="1">
        <v>45575</v>
      </c>
      <c r="C5421" t="s">
        <v>21</v>
      </c>
      <c r="D5421" t="s">
        <v>22</v>
      </c>
      <c r="E5421">
        <v>7</v>
      </c>
      <c r="F5421">
        <v>839.32</v>
      </c>
      <c r="G5421">
        <v>5875.24</v>
      </c>
      <c r="H5421" t="s">
        <v>136</v>
      </c>
      <c r="I5421" t="s">
        <v>179</v>
      </c>
      <c r="J5421" t="s">
        <v>39</v>
      </c>
      <c r="K5421">
        <v>2024</v>
      </c>
      <c r="L5421" t="s">
        <v>6522</v>
      </c>
      <c r="M5421" t="s">
        <v>6521</v>
      </c>
    </row>
    <row r="5422" spans="1:13" x14ac:dyDescent="0.35">
      <c r="A5422" t="s">
        <v>4149</v>
      </c>
      <c r="B5422" s="1">
        <v>45376</v>
      </c>
      <c r="C5422" t="s">
        <v>21</v>
      </c>
      <c r="D5422" t="s">
        <v>22</v>
      </c>
      <c r="E5422">
        <v>4</v>
      </c>
      <c r="F5422">
        <v>1878.84</v>
      </c>
      <c r="G5422">
        <v>7515.36</v>
      </c>
      <c r="H5422" t="s">
        <v>29</v>
      </c>
      <c r="I5422" t="s">
        <v>209</v>
      </c>
      <c r="J5422" t="s">
        <v>47</v>
      </c>
      <c r="K5422">
        <v>2024</v>
      </c>
      <c r="L5422" t="s">
        <v>6533</v>
      </c>
      <c r="M5422" t="s">
        <v>6528</v>
      </c>
    </row>
    <row r="5423" spans="1:13" x14ac:dyDescent="0.35">
      <c r="A5423" t="s">
        <v>4175</v>
      </c>
      <c r="B5423" s="1">
        <v>45621</v>
      </c>
      <c r="C5423" t="s">
        <v>21</v>
      </c>
      <c r="D5423" t="s">
        <v>22</v>
      </c>
      <c r="E5423">
        <v>2</v>
      </c>
      <c r="F5423">
        <v>1767.14</v>
      </c>
      <c r="G5423">
        <v>3534.28</v>
      </c>
      <c r="H5423" t="s">
        <v>136</v>
      </c>
      <c r="I5423" t="s">
        <v>2023</v>
      </c>
      <c r="J5423" t="s">
        <v>47</v>
      </c>
      <c r="K5423">
        <v>2024</v>
      </c>
      <c r="L5423" t="s">
        <v>6526</v>
      </c>
      <c r="M5423" t="s">
        <v>6528</v>
      </c>
    </row>
    <row r="5424" spans="1:13" x14ac:dyDescent="0.35">
      <c r="A5424" t="s">
        <v>4206</v>
      </c>
      <c r="B5424" s="1">
        <v>45162</v>
      </c>
      <c r="C5424" t="s">
        <v>21</v>
      </c>
      <c r="D5424" t="s">
        <v>22</v>
      </c>
      <c r="E5424">
        <v>7</v>
      </c>
      <c r="F5424">
        <v>1672.02</v>
      </c>
      <c r="G5424">
        <v>11704.14</v>
      </c>
      <c r="H5424" t="s">
        <v>42</v>
      </c>
      <c r="I5424" t="s">
        <v>1693</v>
      </c>
      <c r="J5424" t="s">
        <v>47</v>
      </c>
      <c r="K5424">
        <v>2023</v>
      </c>
      <c r="L5424" t="s">
        <v>6530</v>
      </c>
      <c r="M5424" t="s">
        <v>6528</v>
      </c>
    </row>
    <row r="5425" spans="1:13" x14ac:dyDescent="0.35">
      <c r="A5425" t="s">
        <v>4279</v>
      </c>
      <c r="B5425" s="1">
        <v>45020</v>
      </c>
      <c r="C5425" t="s">
        <v>21</v>
      </c>
      <c r="D5425" t="s">
        <v>22</v>
      </c>
      <c r="E5425">
        <v>3</v>
      </c>
      <c r="F5425">
        <v>556.42999999999995</v>
      </c>
      <c r="G5425">
        <v>1669.29</v>
      </c>
      <c r="H5425" t="s">
        <v>110</v>
      </c>
      <c r="I5425" t="s">
        <v>2942</v>
      </c>
      <c r="J5425" t="s">
        <v>31</v>
      </c>
      <c r="K5425">
        <v>2023</v>
      </c>
      <c r="L5425" t="s">
        <v>6527</v>
      </c>
      <c r="M5425" t="s">
        <v>6521</v>
      </c>
    </row>
    <row r="5426" spans="1:13" x14ac:dyDescent="0.35">
      <c r="A5426" t="s">
        <v>4445</v>
      </c>
      <c r="B5426" s="1">
        <v>45474</v>
      </c>
      <c r="C5426" t="s">
        <v>21</v>
      </c>
      <c r="D5426" t="s">
        <v>22</v>
      </c>
      <c r="E5426">
        <v>6</v>
      </c>
      <c r="F5426">
        <v>760.2</v>
      </c>
      <c r="G5426">
        <v>4561.2</v>
      </c>
      <c r="H5426" t="s">
        <v>29</v>
      </c>
      <c r="I5426" t="s">
        <v>898</v>
      </c>
      <c r="J5426" t="s">
        <v>44</v>
      </c>
      <c r="K5426">
        <v>2024</v>
      </c>
      <c r="L5426" t="s">
        <v>6534</v>
      </c>
      <c r="M5426" t="s">
        <v>6521</v>
      </c>
    </row>
    <row r="5427" spans="1:13" x14ac:dyDescent="0.35">
      <c r="A5427" t="s">
        <v>4467</v>
      </c>
      <c r="B5427" s="1">
        <v>45186</v>
      </c>
      <c r="C5427" t="s">
        <v>21</v>
      </c>
      <c r="D5427" t="s">
        <v>22</v>
      </c>
      <c r="E5427">
        <v>5</v>
      </c>
      <c r="F5427">
        <v>1146.67</v>
      </c>
      <c r="G5427">
        <v>5733.35</v>
      </c>
      <c r="H5427" t="s">
        <v>29</v>
      </c>
      <c r="I5427" t="s">
        <v>443</v>
      </c>
      <c r="J5427" t="s">
        <v>44</v>
      </c>
      <c r="K5427">
        <v>2023</v>
      </c>
      <c r="L5427" t="s">
        <v>6525</v>
      </c>
      <c r="M5427" t="s">
        <v>6528</v>
      </c>
    </row>
    <row r="5428" spans="1:13" x14ac:dyDescent="0.35">
      <c r="A5428" t="s">
        <v>4480</v>
      </c>
      <c r="B5428" s="1">
        <v>45365</v>
      </c>
      <c r="C5428" t="s">
        <v>21</v>
      </c>
      <c r="D5428" t="s">
        <v>22</v>
      </c>
      <c r="E5428">
        <v>8</v>
      </c>
      <c r="F5428">
        <v>1686.7</v>
      </c>
      <c r="G5428">
        <v>13493.6</v>
      </c>
      <c r="H5428" t="s">
        <v>104</v>
      </c>
      <c r="I5428" t="s">
        <v>271</v>
      </c>
      <c r="J5428" t="s">
        <v>19</v>
      </c>
      <c r="K5428">
        <v>2024</v>
      </c>
      <c r="L5428" t="s">
        <v>6533</v>
      </c>
      <c r="M5428" t="s">
        <v>6528</v>
      </c>
    </row>
    <row r="5429" spans="1:13" x14ac:dyDescent="0.35">
      <c r="A5429" t="s">
        <v>4600</v>
      </c>
      <c r="B5429" s="1">
        <v>45286</v>
      </c>
      <c r="C5429" t="s">
        <v>21</v>
      </c>
      <c r="D5429" t="s">
        <v>22</v>
      </c>
      <c r="E5429">
        <v>8</v>
      </c>
      <c r="F5429">
        <v>1664.38</v>
      </c>
      <c r="G5429">
        <v>13315.04</v>
      </c>
      <c r="H5429" t="s">
        <v>110</v>
      </c>
      <c r="I5429" t="s">
        <v>339</v>
      </c>
      <c r="J5429" t="s">
        <v>19</v>
      </c>
      <c r="K5429">
        <v>2023</v>
      </c>
      <c r="L5429" t="s">
        <v>6520</v>
      </c>
      <c r="M5429" t="s">
        <v>6528</v>
      </c>
    </row>
    <row r="5430" spans="1:13" x14ac:dyDescent="0.35">
      <c r="A5430" t="s">
        <v>4640</v>
      </c>
      <c r="B5430" s="1">
        <v>45028</v>
      </c>
      <c r="C5430" t="s">
        <v>21</v>
      </c>
      <c r="D5430" t="s">
        <v>22</v>
      </c>
      <c r="E5430">
        <v>4</v>
      </c>
      <c r="F5430">
        <v>924.69</v>
      </c>
      <c r="G5430">
        <v>3698.76</v>
      </c>
      <c r="H5430" t="s">
        <v>136</v>
      </c>
      <c r="I5430" t="s">
        <v>951</v>
      </c>
      <c r="J5430" t="s">
        <v>19</v>
      </c>
      <c r="K5430">
        <v>2023</v>
      </c>
      <c r="L5430" t="s">
        <v>6527</v>
      </c>
      <c r="M5430" t="s">
        <v>6521</v>
      </c>
    </row>
    <row r="5431" spans="1:13" x14ac:dyDescent="0.35">
      <c r="A5431" t="s">
        <v>4770</v>
      </c>
      <c r="B5431" s="1">
        <v>45002</v>
      </c>
      <c r="C5431" t="s">
        <v>21</v>
      </c>
      <c r="D5431" t="s">
        <v>22</v>
      </c>
      <c r="E5431">
        <v>1</v>
      </c>
      <c r="F5431">
        <v>222.85</v>
      </c>
      <c r="G5431">
        <v>222.85</v>
      </c>
      <c r="H5431" t="s">
        <v>29</v>
      </c>
      <c r="I5431" t="s">
        <v>804</v>
      </c>
      <c r="J5431" t="s">
        <v>19</v>
      </c>
      <c r="K5431">
        <v>2023</v>
      </c>
      <c r="L5431" t="s">
        <v>6533</v>
      </c>
      <c r="M5431" t="s">
        <v>6521</v>
      </c>
    </row>
    <row r="5432" spans="1:13" x14ac:dyDescent="0.35">
      <c r="A5432" t="s">
        <v>4784</v>
      </c>
      <c r="B5432" s="1">
        <v>45164</v>
      </c>
      <c r="C5432" t="s">
        <v>21</v>
      </c>
      <c r="D5432" t="s">
        <v>22</v>
      </c>
      <c r="E5432">
        <v>8</v>
      </c>
      <c r="F5432">
        <v>244</v>
      </c>
      <c r="G5432">
        <v>1952</v>
      </c>
      <c r="H5432" t="s">
        <v>29</v>
      </c>
      <c r="I5432" t="s">
        <v>617</v>
      </c>
      <c r="J5432" t="s">
        <v>39</v>
      </c>
      <c r="K5432">
        <v>2023</v>
      </c>
      <c r="L5432" t="s">
        <v>6530</v>
      </c>
      <c r="M5432" t="s">
        <v>6521</v>
      </c>
    </row>
    <row r="5433" spans="1:13" x14ac:dyDescent="0.35">
      <c r="A5433" t="s">
        <v>4789</v>
      </c>
      <c r="B5433" s="1">
        <v>45562</v>
      </c>
      <c r="C5433" t="s">
        <v>21</v>
      </c>
      <c r="D5433" t="s">
        <v>22</v>
      </c>
      <c r="E5433">
        <v>6</v>
      </c>
      <c r="F5433">
        <v>456.06</v>
      </c>
      <c r="G5433">
        <v>2736.36</v>
      </c>
      <c r="H5433" t="s">
        <v>136</v>
      </c>
      <c r="I5433" t="s">
        <v>1463</v>
      </c>
      <c r="J5433" t="s">
        <v>19</v>
      </c>
      <c r="K5433">
        <v>2024</v>
      </c>
      <c r="L5433" t="s">
        <v>6525</v>
      </c>
      <c r="M5433" t="s">
        <v>6521</v>
      </c>
    </row>
    <row r="5434" spans="1:13" x14ac:dyDescent="0.35">
      <c r="A5434" t="s">
        <v>4848</v>
      </c>
      <c r="B5434" s="1">
        <v>45332</v>
      </c>
      <c r="C5434" t="s">
        <v>21</v>
      </c>
      <c r="D5434" t="s">
        <v>22</v>
      </c>
      <c r="E5434">
        <v>1</v>
      </c>
      <c r="F5434">
        <v>1604.24</v>
      </c>
      <c r="G5434">
        <v>1604.24</v>
      </c>
      <c r="H5434" t="s">
        <v>104</v>
      </c>
      <c r="I5434" t="s">
        <v>190</v>
      </c>
      <c r="J5434" t="s">
        <v>39</v>
      </c>
      <c r="K5434">
        <v>2024</v>
      </c>
      <c r="L5434" t="s">
        <v>6529</v>
      </c>
      <c r="M5434" t="s">
        <v>6528</v>
      </c>
    </row>
    <row r="5435" spans="1:13" x14ac:dyDescent="0.35">
      <c r="A5435" t="s">
        <v>4878</v>
      </c>
      <c r="B5435" s="1">
        <v>45222</v>
      </c>
      <c r="C5435" t="s">
        <v>21</v>
      </c>
      <c r="D5435" t="s">
        <v>22</v>
      </c>
      <c r="E5435">
        <v>9</v>
      </c>
      <c r="F5435">
        <v>800.71</v>
      </c>
      <c r="G5435">
        <v>7206.39</v>
      </c>
      <c r="H5435" t="s">
        <v>136</v>
      </c>
      <c r="I5435" t="s">
        <v>474</v>
      </c>
      <c r="J5435" t="s">
        <v>31</v>
      </c>
      <c r="K5435">
        <v>2023</v>
      </c>
      <c r="L5435" t="s">
        <v>6522</v>
      </c>
      <c r="M5435" t="s">
        <v>6521</v>
      </c>
    </row>
    <row r="5436" spans="1:13" x14ac:dyDescent="0.35">
      <c r="A5436" t="s">
        <v>4879</v>
      </c>
      <c r="B5436" s="1">
        <v>45387</v>
      </c>
      <c r="C5436" t="s">
        <v>21</v>
      </c>
      <c r="D5436" t="s">
        <v>22</v>
      </c>
      <c r="E5436">
        <v>4</v>
      </c>
      <c r="F5436">
        <v>1015.7</v>
      </c>
      <c r="G5436">
        <v>4062.8</v>
      </c>
      <c r="H5436" t="s">
        <v>42</v>
      </c>
      <c r="I5436" t="s">
        <v>6536</v>
      </c>
      <c r="J5436" t="s">
        <v>44</v>
      </c>
      <c r="K5436">
        <v>2024</v>
      </c>
      <c r="L5436" t="s">
        <v>6527</v>
      </c>
      <c r="M5436" t="s">
        <v>6528</v>
      </c>
    </row>
    <row r="5437" spans="1:13" x14ac:dyDescent="0.35">
      <c r="A5437" t="s">
        <v>4897</v>
      </c>
      <c r="B5437" s="1">
        <v>45190</v>
      </c>
      <c r="C5437" t="s">
        <v>21</v>
      </c>
      <c r="D5437" t="s">
        <v>22</v>
      </c>
      <c r="E5437">
        <v>5</v>
      </c>
      <c r="F5437">
        <v>518.6</v>
      </c>
      <c r="G5437">
        <v>2593</v>
      </c>
      <c r="H5437" t="s">
        <v>42</v>
      </c>
      <c r="I5437" t="s">
        <v>1665</v>
      </c>
      <c r="J5437" t="s">
        <v>14</v>
      </c>
      <c r="K5437">
        <v>2023</v>
      </c>
      <c r="L5437" t="s">
        <v>6525</v>
      </c>
      <c r="M5437" t="s">
        <v>6521</v>
      </c>
    </row>
    <row r="5438" spans="1:13" x14ac:dyDescent="0.35">
      <c r="A5438" t="s">
        <v>4965</v>
      </c>
      <c r="B5438" s="1">
        <v>45008</v>
      </c>
      <c r="C5438" t="s">
        <v>21</v>
      </c>
      <c r="D5438" t="s">
        <v>22</v>
      </c>
      <c r="E5438">
        <v>4</v>
      </c>
      <c r="F5438">
        <v>582.61</v>
      </c>
      <c r="G5438">
        <v>2330.44</v>
      </c>
      <c r="H5438" t="s">
        <v>104</v>
      </c>
      <c r="I5438" t="s">
        <v>677</v>
      </c>
      <c r="J5438" t="s">
        <v>47</v>
      </c>
      <c r="K5438">
        <v>2023</v>
      </c>
      <c r="L5438" t="s">
        <v>6533</v>
      </c>
      <c r="M5438" t="s">
        <v>6521</v>
      </c>
    </row>
    <row r="5439" spans="1:13" x14ac:dyDescent="0.35">
      <c r="A5439" t="s">
        <v>5101</v>
      </c>
      <c r="B5439" s="1">
        <v>45128</v>
      </c>
      <c r="C5439" t="s">
        <v>21</v>
      </c>
      <c r="D5439" t="s">
        <v>22</v>
      </c>
      <c r="E5439">
        <v>5</v>
      </c>
      <c r="F5439">
        <v>689.53</v>
      </c>
      <c r="G5439">
        <v>3447.65</v>
      </c>
      <c r="H5439" t="s">
        <v>104</v>
      </c>
      <c r="I5439" t="s">
        <v>1022</v>
      </c>
      <c r="J5439" t="s">
        <v>6535</v>
      </c>
      <c r="K5439">
        <v>2023</v>
      </c>
      <c r="L5439" t="s">
        <v>6534</v>
      </c>
      <c r="M5439" t="s">
        <v>6521</v>
      </c>
    </row>
    <row r="5440" spans="1:13" x14ac:dyDescent="0.35">
      <c r="A5440" t="s">
        <v>5240</v>
      </c>
      <c r="B5440" s="1">
        <v>45542</v>
      </c>
      <c r="C5440" t="s">
        <v>21</v>
      </c>
      <c r="D5440" t="s">
        <v>22</v>
      </c>
      <c r="E5440">
        <v>2</v>
      </c>
      <c r="F5440">
        <v>1053</v>
      </c>
      <c r="G5440">
        <v>2106</v>
      </c>
      <c r="H5440" t="s">
        <v>110</v>
      </c>
      <c r="I5440" t="s">
        <v>282</v>
      </c>
      <c r="J5440" t="s">
        <v>39</v>
      </c>
      <c r="K5440">
        <v>2024</v>
      </c>
      <c r="L5440" t="s">
        <v>6525</v>
      </c>
      <c r="M5440" t="s">
        <v>6528</v>
      </c>
    </row>
    <row r="5441" spans="1:13" x14ac:dyDescent="0.35">
      <c r="A5441" t="s">
        <v>5256</v>
      </c>
      <c r="B5441" s="1">
        <v>45629</v>
      </c>
      <c r="C5441" t="s">
        <v>21</v>
      </c>
      <c r="D5441" t="s">
        <v>22</v>
      </c>
      <c r="E5441">
        <v>9</v>
      </c>
      <c r="F5441">
        <v>1919.87</v>
      </c>
      <c r="G5441">
        <v>17278.830000000002</v>
      </c>
      <c r="H5441" t="s">
        <v>110</v>
      </c>
      <c r="I5441" t="s">
        <v>2339</v>
      </c>
      <c r="J5441" t="s">
        <v>31</v>
      </c>
      <c r="K5441">
        <v>2024</v>
      </c>
      <c r="L5441" t="s">
        <v>6520</v>
      </c>
      <c r="M5441" t="s">
        <v>6528</v>
      </c>
    </row>
    <row r="5442" spans="1:13" x14ac:dyDescent="0.35">
      <c r="A5442" t="s">
        <v>5267</v>
      </c>
      <c r="B5442" s="1">
        <v>45433</v>
      </c>
      <c r="C5442" t="s">
        <v>21</v>
      </c>
      <c r="D5442" t="s">
        <v>22</v>
      </c>
      <c r="E5442">
        <v>9</v>
      </c>
      <c r="F5442">
        <v>220.59</v>
      </c>
      <c r="G5442">
        <v>1985.31</v>
      </c>
      <c r="H5442" t="s">
        <v>29</v>
      </c>
      <c r="I5442" t="s">
        <v>838</v>
      </c>
      <c r="J5442" t="s">
        <v>14</v>
      </c>
      <c r="K5442">
        <v>2024</v>
      </c>
      <c r="L5442" t="s">
        <v>6532</v>
      </c>
      <c r="M5442" t="s">
        <v>6521</v>
      </c>
    </row>
    <row r="5443" spans="1:13" x14ac:dyDescent="0.35">
      <c r="A5443" t="s">
        <v>5276</v>
      </c>
      <c r="B5443" s="1">
        <v>45487</v>
      </c>
      <c r="C5443" t="s">
        <v>21</v>
      </c>
      <c r="D5443" t="s">
        <v>22</v>
      </c>
      <c r="E5443">
        <v>6</v>
      </c>
      <c r="F5443">
        <v>1975.3</v>
      </c>
      <c r="G5443">
        <v>11851.8</v>
      </c>
      <c r="H5443" t="s">
        <v>104</v>
      </c>
      <c r="I5443" t="s">
        <v>1889</v>
      </c>
      <c r="J5443" t="s">
        <v>19</v>
      </c>
      <c r="K5443">
        <v>2024</v>
      </c>
      <c r="L5443" t="s">
        <v>6534</v>
      </c>
      <c r="M5443" t="s">
        <v>6528</v>
      </c>
    </row>
    <row r="5444" spans="1:13" x14ac:dyDescent="0.35">
      <c r="A5444" t="s">
        <v>5345</v>
      </c>
      <c r="B5444" s="1">
        <v>44967</v>
      </c>
      <c r="C5444" t="s">
        <v>21</v>
      </c>
      <c r="D5444" t="s">
        <v>22</v>
      </c>
      <c r="E5444">
        <v>4</v>
      </c>
      <c r="F5444">
        <v>1233.81</v>
      </c>
      <c r="G5444">
        <v>4935.24</v>
      </c>
      <c r="H5444" t="s">
        <v>136</v>
      </c>
      <c r="I5444" t="s">
        <v>529</v>
      </c>
      <c r="J5444" t="s">
        <v>19</v>
      </c>
      <c r="K5444">
        <v>2023</v>
      </c>
      <c r="L5444" t="s">
        <v>6529</v>
      </c>
      <c r="M5444" t="s">
        <v>6528</v>
      </c>
    </row>
    <row r="5445" spans="1:13" x14ac:dyDescent="0.35">
      <c r="A5445" t="s">
        <v>5350</v>
      </c>
      <c r="B5445" s="1">
        <v>45510</v>
      </c>
      <c r="C5445" t="s">
        <v>21</v>
      </c>
      <c r="D5445" t="s">
        <v>22</v>
      </c>
      <c r="E5445">
        <v>5</v>
      </c>
      <c r="F5445">
        <v>1332.02</v>
      </c>
      <c r="G5445">
        <v>6660.1</v>
      </c>
      <c r="H5445" t="s">
        <v>29</v>
      </c>
      <c r="I5445" t="s">
        <v>1278</v>
      </c>
      <c r="J5445" t="s">
        <v>47</v>
      </c>
      <c r="K5445">
        <v>2024</v>
      </c>
      <c r="L5445" t="s">
        <v>6530</v>
      </c>
      <c r="M5445" t="s">
        <v>6528</v>
      </c>
    </row>
    <row r="5446" spans="1:13" x14ac:dyDescent="0.35">
      <c r="A5446" t="s">
        <v>5372</v>
      </c>
      <c r="B5446" s="1">
        <v>45203</v>
      </c>
      <c r="C5446" t="s">
        <v>21</v>
      </c>
      <c r="D5446" t="s">
        <v>22</v>
      </c>
      <c r="E5446">
        <v>10</v>
      </c>
      <c r="F5446">
        <v>1693.74</v>
      </c>
      <c r="G5446">
        <v>16937.400000000001</v>
      </c>
      <c r="H5446" t="s">
        <v>136</v>
      </c>
      <c r="I5446" t="s">
        <v>1236</v>
      </c>
      <c r="J5446" t="s">
        <v>44</v>
      </c>
      <c r="K5446">
        <v>2023</v>
      </c>
      <c r="L5446" t="s">
        <v>6522</v>
      </c>
      <c r="M5446" t="s">
        <v>6528</v>
      </c>
    </row>
    <row r="5447" spans="1:13" x14ac:dyDescent="0.35">
      <c r="A5447" t="s">
        <v>5391</v>
      </c>
      <c r="B5447" s="1">
        <v>44959</v>
      </c>
      <c r="C5447" t="s">
        <v>21</v>
      </c>
      <c r="D5447" t="s">
        <v>22</v>
      </c>
      <c r="E5447">
        <v>8</v>
      </c>
      <c r="F5447">
        <v>275.99</v>
      </c>
      <c r="G5447">
        <v>2207.92</v>
      </c>
      <c r="H5447" t="s">
        <v>136</v>
      </c>
      <c r="I5447" t="s">
        <v>2433</v>
      </c>
      <c r="J5447" t="s">
        <v>19</v>
      </c>
      <c r="K5447">
        <v>2023</v>
      </c>
      <c r="L5447" t="s">
        <v>6529</v>
      </c>
      <c r="M5447" t="s">
        <v>6521</v>
      </c>
    </row>
    <row r="5448" spans="1:13" x14ac:dyDescent="0.35">
      <c r="A5448" t="s">
        <v>5523</v>
      </c>
      <c r="B5448" s="1">
        <v>45155</v>
      </c>
      <c r="C5448" t="s">
        <v>21</v>
      </c>
      <c r="D5448" t="s">
        <v>22</v>
      </c>
      <c r="E5448">
        <v>7</v>
      </c>
      <c r="F5448">
        <v>1226.5999999999999</v>
      </c>
      <c r="G5448">
        <v>8586.2000000000007</v>
      </c>
      <c r="H5448" t="s">
        <v>29</v>
      </c>
      <c r="I5448" t="s">
        <v>350</v>
      </c>
      <c r="J5448" t="s">
        <v>14</v>
      </c>
      <c r="K5448">
        <v>2023</v>
      </c>
      <c r="L5448" t="s">
        <v>6530</v>
      </c>
      <c r="M5448" t="s">
        <v>6528</v>
      </c>
    </row>
    <row r="5449" spans="1:13" x14ac:dyDescent="0.35">
      <c r="A5449" t="s">
        <v>5606</v>
      </c>
      <c r="B5449" s="1">
        <v>45574</v>
      </c>
      <c r="C5449" t="s">
        <v>21</v>
      </c>
      <c r="D5449" t="s">
        <v>22</v>
      </c>
      <c r="E5449">
        <v>5</v>
      </c>
      <c r="F5449">
        <v>1595.86</v>
      </c>
      <c r="G5449">
        <v>7979.3</v>
      </c>
      <c r="H5449" t="s">
        <v>104</v>
      </c>
      <c r="I5449" t="s">
        <v>2582</v>
      </c>
      <c r="J5449" t="s">
        <v>47</v>
      </c>
      <c r="K5449">
        <v>2024</v>
      </c>
      <c r="L5449" t="s">
        <v>6522</v>
      </c>
      <c r="M5449" t="s">
        <v>6528</v>
      </c>
    </row>
    <row r="5450" spans="1:13" x14ac:dyDescent="0.35">
      <c r="A5450" t="s">
        <v>5673</v>
      </c>
      <c r="B5450" s="1">
        <v>45079</v>
      </c>
      <c r="C5450" t="s">
        <v>21</v>
      </c>
      <c r="D5450" t="s">
        <v>22</v>
      </c>
      <c r="E5450">
        <v>4</v>
      </c>
      <c r="F5450">
        <v>305.98</v>
      </c>
      <c r="G5450">
        <v>1223.92</v>
      </c>
      <c r="H5450" t="s">
        <v>42</v>
      </c>
      <c r="I5450" t="s">
        <v>727</v>
      </c>
      <c r="J5450" t="s">
        <v>44</v>
      </c>
      <c r="K5450">
        <v>2023</v>
      </c>
      <c r="L5450" t="s">
        <v>6531</v>
      </c>
      <c r="M5450" t="s">
        <v>6521</v>
      </c>
    </row>
    <row r="5451" spans="1:13" x14ac:dyDescent="0.35">
      <c r="A5451" t="s">
        <v>5699</v>
      </c>
      <c r="B5451" s="1">
        <v>45070</v>
      </c>
      <c r="C5451" t="s">
        <v>21</v>
      </c>
      <c r="D5451" t="s">
        <v>22</v>
      </c>
      <c r="E5451">
        <v>7</v>
      </c>
      <c r="F5451">
        <v>1293.3800000000001</v>
      </c>
      <c r="G5451">
        <v>9053.66</v>
      </c>
      <c r="H5451" t="s">
        <v>104</v>
      </c>
      <c r="I5451" t="s">
        <v>466</v>
      </c>
      <c r="J5451" t="s">
        <v>47</v>
      </c>
      <c r="K5451">
        <v>2023</v>
      </c>
      <c r="L5451" t="s">
        <v>6532</v>
      </c>
      <c r="M5451" t="s">
        <v>6528</v>
      </c>
    </row>
    <row r="5452" spans="1:13" x14ac:dyDescent="0.35">
      <c r="A5452" t="s">
        <v>5754</v>
      </c>
      <c r="B5452" s="1">
        <v>45000</v>
      </c>
      <c r="C5452" t="s">
        <v>21</v>
      </c>
      <c r="D5452" t="s">
        <v>22</v>
      </c>
      <c r="E5452">
        <v>5</v>
      </c>
      <c r="F5452">
        <v>873.69</v>
      </c>
      <c r="G5452">
        <v>4368.45</v>
      </c>
      <c r="H5452" t="s">
        <v>29</v>
      </c>
      <c r="I5452" t="s">
        <v>563</v>
      </c>
      <c r="J5452" t="s">
        <v>47</v>
      </c>
      <c r="K5452">
        <v>2023</v>
      </c>
      <c r="L5452" t="s">
        <v>6533</v>
      </c>
      <c r="M5452" t="s">
        <v>6521</v>
      </c>
    </row>
    <row r="5453" spans="1:13" x14ac:dyDescent="0.35">
      <c r="A5453" t="s">
        <v>5762</v>
      </c>
      <c r="B5453" s="1">
        <v>45329</v>
      </c>
      <c r="C5453" t="s">
        <v>21</v>
      </c>
      <c r="D5453" t="s">
        <v>22</v>
      </c>
      <c r="E5453">
        <v>5</v>
      </c>
      <c r="F5453">
        <v>1953.85</v>
      </c>
      <c r="G5453">
        <v>9769.25</v>
      </c>
      <c r="H5453" t="s">
        <v>42</v>
      </c>
      <c r="I5453" t="s">
        <v>2128</v>
      </c>
      <c r="J5453" t="s">
        <v>31</v>
      </c>
      <c r="K5453">
        <v>2024</v>
      </c>
      <c r="L5453" t="s">
        <v>6529</v>
      </c>
      <c r="M5453" t="s">
        <v>6528</v>
      </c>
    </row>
    <row r="5454" spans="1:13" x14ac:dyDescent="0.35">
      <c r="A5454" t="s">
        <v>5767</v>
      </c>
      <c r="B5454" s="1">
        <v>45338</v>
      </c>
      <c r="C5454" t="s">
        <v>21</v>
      </c>
      <c r="D5454" t="s">
        <v>22</v>
      </c>
      <c r="E5454">
        <v>8</v>
      </c>
      <c r="F5454">
        <v>862.49</v>
      </c>
      <c r="G5454">
        <v>6899.92</v>
      </c>
      <c r="H5454" t="s">
        <v>29</v>
      </c>
      <c r="I5454" t="s">
        <v>1652</v>
      </c>
      <c r="J5454" t="s">
        <v>14</v>
      </c>
      <c r="K5454">
        <v>2024</v>
      </c>
      <c r="L5454" t="s">
        <v>6529</v>
      </c>
      <c r="M5454" t="s">
        <v>6521</v>
      </c>
    </row>
    <row r="5455" spans="1:13" x14ac:dyDescent="0.35">
      <c r="A5455" t="s">
        <v>5902</v>
      </c>
      <c r="B5455" s="1">
        <v>44947</v>
      </c>
      <c r="C5455" t="s">
        <v>21</v>
      </c>
      <c r="D5455" t="s">
        <v>22</v>
      </c>
      <c r="E5455">
        <v>2</v>
      </c>
      <c r="F5455">
        <v>424.62</v>
      </c>
      <c r="G5455">
        <v>849.24</v>
      </c>
      <c r="H5455" t="s">
        <v>42</v>
      </c>
      <c r="I5455" t="s">
        <v>2128</v>
      </c>
      <c r="J5455" t="s">
        <v>44</v>
      </c>
      <c r="K5455">
        <v>2023</v>
      </c>
      <c r="L5455" t="s">
        <v>6524</v>
      </c>
      <c r="M5455" t="s">
        <v>6521</v>
      </c>
    </row>
    <row r="5456" spans="1:13" x14ac:dyDescent="0.35">
      <c r="A5456" t="s">
        <v>5970</v>
      </c>
      <c r="B5456" s="1">
        <v>45268</v>
      </c>
      <c r="C5456" t="s">
        <v>21</v>
      </c>
      <c r="D5456" t="s">
        <v>22</v>
      </c>
      <c r="E5456">
        <v>6</v>
      </c>
      <c r="F5456">
        <v>912.73</v>
      </c>
      <c r="G5456">
        <v>5476.38</v>
      </c>
      <c r="H5456" t="s">
        <v>29</v>
      </c>
      <c r="I5456" t="s">
        <v>1135</v>
      </c>
      <c r="J5456" t="s">
        <v>31</v>
      </c>
      <c r="K5456">
        <v>2023</v>
      </c>
      <c r="L5456" t="s">
        <v>6520</v>
      </c>
      <c r="M5456" t="s">
        <v>6521</v>
      </c>
    </row>
    <row r="5457" spans="1:13" x14ac:dyDescent="0.35">
      <c r="A5457" t="s">
        <v>6140</v>
      </c>
      <c r="B5457" s="1">
        <v>44999</v>
      </c>
      <c r="C5457" t="s">
        <v>21</v>
      </c>
      <c r="D5457" t="s">
        <v>22</v>
      </c>
      <c r="E5457">
        <v>8</v>
      </c>
      <c r="F5457">
        <v>1867.5</v>
      </c>
      <c r="G5457">
        <v>14940</v>
      </c>
      <c r="H5457" t="s">
        <v>136</v>
      </c>
      <c r="I5457" t="s">
        <v>633</v>
      </c>
      <c r="J5457" t="s">
        <v>44</v>
      </c>
      <c r="K5457">
        <v>2023</v>
      </c>
      <c r="L5457" t="s">
        <v>6533</v>
      </c>
      <c r="M5457" t="s">
        <v>6528</v>
      </c>
    </row>
    <row r="5458" spans="1:13" x14ac:dyDescent="0.35">
      <c r="A5458" t="s">
        <v>6168</v>
      </c>
      <c r="B5458" s="1">
        <v>45252</v>
      </c>
      <c r="C5458" t="s">
        <v>21</v>
      </c>
      <c r="D5458" t="s">
        <v>22</v>
      </c>
      <c r="E5458">
        <v>8</v>
      </c>
      <c r="F5458">
        <v>299.19</v>
      </c>
      <c r="G5458">
        <v>2393.52</v>
      </c>
      <c r="H5458" t="s">
        <v>110</v>
      </c>
      <c r="I5458" t="s">
        <v>798</v>
      </c>
      <c r="J5458" t="s">
        <v>31</v>
      </c>
      <c r="K5458">
        <v>2023</v>
      </c>
      <c r="L5458" t="s">
        <v>6526</v>
      </c>
      <c r="M5458" t="s">
        <v>6521</v>
      </c>
    </row>
    <row r="5459" spans="1:13" x14ac:dyDescent="0.35">
      <c r="A5459" t="s">
        <v>6179</v>
      </c>
      <c r="B5459" s="1">
        <v>45044</v>
      </c>
      <c r="C5459" t="s">
        <v>21</v>
      </c>
      <c r="D5459" t="s">
        <v>22</v>
      </c>
      <c r="E5459">
        <v>3</v>
      </c>
      <c r="F5459">
        <v>1753.26</v>
      </c>
      <c r="G5459">
        <v>5259.78</v>
      </c>
      <c r="H5459" t="s">
        <v>104</v>
      </c>
      <c r="I5459" t="s">
        <v>572</v>
      </c>
      <c r="J5459" t="s">
        <v>44</v>
      </c>
      <c r="K5459">
        <v>2023</v>
      </c>
      <c r="L5459" t="s">
        <v>6527</v>
      </c>
      <c r="M5459" t="s">
        <v>6528</v>
      </c>
    </row>
    <row r="5460" spans="1:13" x14ac:dyDescent="0.35">
      <c r="A5460" t="s">
        <v>6254</v>
      </c>
      <c r="B5460" s="1">
        <v>45321</v>
      </c>
      <c r="C5460" t="s">
        <v>21</v>
      </c>
      <c r="D5460" t="s">
        <v>22</v>
      </c>
      <c r="E5460">
        <v>3</v>
      </c>
      <c r="F5460">
        <v>267.05</v>
      </c>
      <c r="G5460">
        <v>801.15</v>
      </c>
      <c r="H5460" t="s">
        <v>104</v>
      </c>
      <c r="I5460" t="s">
        <v>88</v>
      </c>
      <c r="J5460" t="s">
        <v>14</v>
      </c>
      <c r="K5460">
        <v>2024</v>
      </c>
      <c r="L5460" t="s">
        <v>6524</v>
      </c>
      <c r="M5460" t="s">
        <v>6521</v>
      </c>
    </row>
    <row r="5461" spans="1:13" x14ac:dyDescent="0.35">
      <c r="A5461" t="s">
        <v>6270</v>
      </c>
      <c r="B5461" s="1">
        <v>45042</v>
      </c>
      <c r="C5461" t="s">
        <v>21</v>
      </c>
      <c r="D5461" t="s">
        <v>22</v>
      </c>
      <c r="E5461">
        <v>3</v>
      </c>
      <c r="F5461">
        <v>0</v>
      </c>
      <c r="G5461">
        <v>0</v>
      </c>
      <c r="H5461" t="s">
        <v>136</v>
      </c>
      <c r="I5461" t="s">
        <v>838</v>
      </c>
      <c r="J5461" t="s">
        <v>44</v>
      </c>
      <c r="K5461">
        <v>2023</v>
      </c>
      <c r="L5461" t="s">
        <v>6527</v>
      </c>
      <c r="M5461" t="s">
        <v>6521</v>
      </c>
    </row>
    <row r="5462" spans="1:13" x14ac:dyDescent="0.35">
      <c r="A5462" t="s">
        <v>6309</v>
      </c>
      <c r="B5462" s="1">
        <v>45082</v>
      </c>
      <c r="C5462" t="s">
        <v>21</v>
      </c>
      <c r="D5462" t="s">
        <v>22</v>
      </c>
      <c r="E5462">
        <v>7</v>
      </c>
      <c r="F5462">
        <v>803.03</v>
      </c>
      <c r="G5462">
        <v>5621.21</v>
      </c>
      <c r="H5462" t="s">
        <v>29</v>
      </c>
      <c r="I5462" t="s">
        <v>2316</v>
      </c>
      <c r="J5462" t="s">
        <v>44</v>
      </c>
      <c r="K5462">
        <v>2023</v>
      </c>
      <c r="L5462" t="s">
        <v>6531</v>
      </c>
      <c r="M5462" t="s">
        <v>6521</v>
      </c>
    </row>
    <row r="5463" spans="1:13" x14ac:dyDescent="0.35">
      <c r="A5463" t="s">
        <v>6365</v>
      </c>
      <c r="B5463" s="1">
        <v>45531</v>
      </c>
      <c r="C5463" t="s">
        <v>21</v>
      </c>
      <c r="D5463" t="s">
        <v>22</v>
      </c>
      <c r="E5463">
        <v>8</v>
      </c>
      <c r="F5463">
        <v>886.94</v>
      </c>
      <c r="G5463">
        <v>7095.52</v>
      </c>
      <c r="H5463" t="s">
        <v>104</v>
      </c>
      <c r="I5463" t="s">
        <v>2507</v>
      </c>
      <c r="J5463" t="s">
        <v>44</v>
      </c>
      <c r="K5463">
        <v>2024</v>
      </c>
      <c r="L5463" t="s">
        <v>6530</v>
      </c>
      <c r="M5463" t="s">
        <v>6521</v>
      </c>
    </row>
    <row r="5464" spans="1:13" x14ac:dyDescent="0.35">
      <c r="A5464" t="s">
        <v>6481</v>
      </c>
      <c r="B5464" s="1">
        <v>45316</v>
      </c>
      <c r="C5464" t="s">
        <v>21</v>
      </c>
      <c r="D5464" t="s">
        <v>22</v>
      </c>
      <c r="E5464">
        <v>3</v>
      </c>
      <c r="F5464">
        <v>1636.15</v>
      </c>
      <c r="G5464">
        <v>4908.45</v>
      </c>
      <c r="H5464" t="s">
        <v>42</v>
      </c>
      <c r="I5464" t="s">
        <v>266</v>
      </c>
      <c r="J5464" t="s">
        <v>44</v>
      </c>
      <c r="K5464">
        <v>2024</v>
      </c>
      <c r="L5464" t="s">
        <v>6524</v>
      </c>
      <c r="M5464" t="s">
        <v>6528</v>
      </c>
    </row>
    <row r="5465" spans="1:13" x14ac:dyDescent="0.35">
      <c r="A5465" t="s">
        <v>250</v>
      </c>
      <c r="B5465" s="1">
        <v>45197</v>
      </c>
      <c r="C5465" t="s">
        <v>21</v>
      </c>
      <c r="D5465" t="s">
        <v>251</v>
      </c>
      <c r="E5465">
        <v>10</v>
      </c>
      <c r="F5465">
        <v>1253.79</v>
      </c>
      <c r="G5465">
        <v>12537.9</v>
      </c>
      <c r="H5465" t="s">
        <v>42</v>
      </c>
      <c r="I5465" t="s">
        <v>252</v>
      </c>
      <c r="J5465" t="s">
        <v>39</v>
      </c>
      <c r="K5465">
        <v>2023</v>
      </c>
      <c r="L5465" t="s">
        <v>6525</v>
      </c>
      <c r="M5465" t="s">
        <v>6528</v>
      </c>
    </row>
    <row r="5466" spans="1:13" x14ac:dyDescent="0.35">
      <c r="A5466" t="s">
        <v>263</v>
      </c>
      <c r="B5466" s="1">
        <v>45314</v>
      </c>
      <c r="C5466" t="s">
        <v>21</v>
      </c>
      <c r="D5466" t="s">
        <v>251</v>
      </c>
      <c r="E5466">
        <v>4</v>
      </c>
      <c r="F5466">
        <v>1133.5899999999999</v>
      </c>
      <c r="G5466">
        <v>4534.3599999999997</v>
      </c>
      <c r="H5466" t="s">
        <v>136</v>
      </c>
      <c r="I5466" t="s">
        <v>264</v>
      </c>
      <c r="J5466" t="s">
        <v>14</v>
      </c>
      <c r="K5466">
        <v>2024</v>
      </c>
      <c r="L5466" t="s">
        <v>6524</v>
      </c>
      <c r="M5466" t="s">
        <v>6528</v>
      </c>
    </row>
    <row r="5467" spans="1:13" x14ac:dyDescent="0.35">
      <c r="A5467" t="s">
        <v>320</v>
      </c>
      <c r="B5467" s="1">
        <v>45645</v>
      </c>
      <c r="C5467" t="s">
        <v>21</v>
      </c>
      <c r="D5467" t="s">
        <v>251</v>
      </c>
      <c r="E5467">
        <v>2</v>
      </c>
      <c r="F5467">
        <v>532.01</v>
      </c>
      <c r="G5467">
        <v>1064.02</v>
      </c>
      <c r="H5467" t="s">
        <v>136</v>
      </c>
      <c r="I5467" t="s">
        <v>321</v>
      </c>
      <c r="J5467" t="s">
        <v>47</v>
      </c>
      <c r="K5467">
        <v>2024</v>
      </c>
      <c r="L5467" t="s">
        <v>6520</v>
      </c>
      <c r="M5467" t="s">
        <v>6521</v>
      </c>
    </row>
    <row r="5468" spans="1:13" x14ac:dyDescent="0.35">
      <c r="A5468" t="s">
        <v>368</v>
      </c>
      <c r="B5468" s="1">
        <v>45162</v>
      </c>
      <c r="C5468" t="s">
        <v>21</v>
      </c>
      <c r="D5468" t="s">
        <v>251</v>
      </c>
      <c r="E5468">
        <v>3</v>
      </c>
      <c r="F5468">
        <v>847.45</v>
      </c>
      <c r="G5468">
        <v>2542.35</v>
      </c>
      <c r="H5468" t="s">
        <v>110</v>
      </c>
      <c r="I5468" t="s">
        <v>369</v>
      </c>
      <c r="J5468" t="s">
        <v>39</v>
      </c>
      <c r="K5468">
        <v>2023</v>
      </c>
      <c r="L5468" t="s">
        <v>6530</v>
      </c>
      <c r="M5468" t="s">
        <v>6521</v>
      </c>
    </row>
    <row r="5469" spans="1:13" x14ac:dyDescent="0.35">
      <c r="A5469" t="s">
        <v>397</v>
      </c>
      <c r="B5469" s="1">
        <v>45021</v>
      </c>
      <c r="C5469" t="s">
        <v>21</v>
      </c>
      <c r="D5469" t="s">
        <v>251</v>
      </c>
      <c r="E5469">
        <v>7</v>
      </c>
      <c r="F5469">
        <v>865.49</v>
      </c>
      <c r="G5469">
        <v>6058.43</v>
      </c>
      <c r="H5469" t="s">
        <v>104</v>
      </c>
      <c r="I5469" t="s">
        <v>398</v>
      </c>
      <c r="J5469" t="s">
        <v>14</v>
      </c>
      <c r="K5469">
        <v>2023</v>
      </c>
      <c r="L5469" t="s">
        <v>6527</v>
      </c>
      <c r="M5469" t="s">
        <v>6521</v>
      </c>
    </row>
    <row r="5470" spans="1:13" x14ac:dyDescent="0.35">
      <c r="A5470" t="s">
        <v>426</v>
      </c>
      <c r="B5470" s="1">
        <v>45022</v>
      </c>
      <c r="C5470" t="s">
        <v>21</v>
      </c>
      <c r="D5470" t="s">
        <v>251</v>
      </c>
      <c r="E5470">
        <v>6</v>
      </c>
      <c r="F5470">
        <v>1745.89</v>
      </c>
      <c r="G5470">
        <v>10475.34</v>
      </c>
      <c r="H5470" t="s">
        <v>104</v>
      </c>
      <c r="I5470" t="s">
        <v>427</v>
      </c>
      <c r="J5470" t="s">
        <v>39</v>
      </c>
      <c r="K5470">
        <v>2023</v>
      </c>
      <c r="L5470" t="s">
        <v>6527</v>
      </c>
      <c r="M5470" t="s">
        <v>6528</v>
      </c>
    </row>
    <row r="5471" spans="1:13" x14ac:dyDescent="0.35">
      <c r="A5471" t="s">
        <v>478</v>
      </c>
      <c r="B5471" s="1">
        <v>45362</v>
      </c>
      <c r="C5471" t="s">
        <v>21</v>
      </c>
      <c r="D5471" t="s">
        <v>251</v>
      </c>
      <c r="E5471">
        <v>8</v>
      </c>
      <c r="F5471">
        <v>1964.37</v>
      </c>
      <c r="G5471">
        <v>15714.96</v>
      </c>
      <c r="H5471" t="s">
        <v>104</v>
      </c>
      <c r="I5471" t="s">
        <v>335</v>
      </c>
      <c r="J5471" t="s">
        <v>31</v>
      </c>
      <c r="K5471">
        <v>2024</v>
      </c>
      <c r="L5471" t="s">
        <v>6533</v>
      </c>
      <c r="M5471" t="s">
        <v>6528</v>
      </c>
    </row>
    <row r="5472" spans="1:13" x14ac:dyDescent="0.35">
      <c r="A5472" t="s">
        <v>494</v>
      </c>
      <c r="B5472" s="1">
        <v>45214</v>
      </c>
      <c r="C5472" t="s">
        <v>21</v>
      </c>
      <c r="D5472" t="s">
        <v>251</v>
      </c>
      <c r="E5472">
        <v>9</v>
      </c>
      <c r="F5472">
        <v>1633.5</v>
      </c>
      <c r="G5472">
        <v>14701.5</v>
      </c>
      <c r="H5472" t="s">
        <v>136</v>
      </c>
      <c r="I5472" t="s">
        <v>495</v>
      </c>
      <c r="J5472" t="s">
        <v>39</v>
      </c>
      <c r="K5472">
        <v>2023</v>
      </c>
      <c r="L5472" t="s">
        <v>6522</v>
      </c>
      <c r="M5472" t="s">
        <v>6528</v>
      </c>
    </row>
    <row r="5473" spans="1:13" x14ac:dyDescent="0.35">
      <c r="A5473" t="s">
        <v>538</v>
      </c>
      <c r="B5473" s="1">
        <v>44948</v>
      </c>
      <c r="C5473" t="s">
        <v>21</v>
      </c>
      <c r="D5473" t="s">
        <v>251</v>
      </c>
      <c r="E5473">
        <v>1</v>
      </c>
      <c r="F5473">
        <v>802.91</v>
      </c>
      <c r="G5473">
        <v>802.91</v>
      </c>
      <c r="H5473" t="s">
        <v>29</v>
      </c>
      <c r="I5473" t="s">
        <v>539</v>
      </c>
      <c r="J5473" t="s">
        <v>47</v>
      </c>
      <c r="K5473">
        <v>2023</v>
      </c>
      <c r="L5473" t="s">
        <v>6524</v>
      </c>
      <c r="M5473" t="s">
        <v>6521</v>
      </c>
    </row>
    <row r="5474" spans="1:13" x14ac:dyDescent="0.35">
      <c r="A5474" t="s">
        <v>552</v>
      </c>
      <c r="B5474" s="1">
        <v>45007</v>
      </c>
      <c r="C5474" t="s">
        <v>21</v>
      </c>
      <c r="D5474" t="s">
        <v>251</v>
      </c>
      <c r="E5474">
        <v>4</v>
      </c>
      <c r="F5474">
        <v>332.75</v>
      </c>
      <c r="G5474">
        <v>1331</v>
      </c>
      <c r="H5474" t="s">
        <v>110</v>
      </c>
      <c r="I5474" t="s">
        <v>553</v>
      </c>
      <c r="J5474" t="s">
        <v>19</v>
      </c>
      <c r="K5474">
        <v>2023</v>
      </c>
      <c r="L5474" t="s">
        <v>6533</v>
      </c>
      <c r="M5474" t="s">
        <v>6521</v>
      </c>
    </row>
    <row r="5475" spans="1:13" x14ac:dyDescent="0.35">
      <c r="A5475" t="s">
        <v>628</v>
      </c>
      <c r="B5475" s="1">
        <v>45330</v>
      </c>
      <c r="C5475" t="s">
        <v>21</v>
      </c>
      <c r="D5475" t="s">
        <v>251</v>
      </c>
      <c r="E5475">
        <v>8</v>
      </c>
      <c r="F5475">
        <v>1812.12</v>
      </c>
      <c r="G5475">
        <v>14496.96</v>
      </c>
      <c r="H5475" t="s">
        <v>110</v>
      </c>
      <c r="I5475" t="s">
        <v>629</v>
      </c>
      <c r="J5475" t="s">
        <v>39</v>
      </c>
      <c r="K5475">
        <v>2024</v>
      </c>
      <c r="L5475" t="s">
        <v>6529</v>
      </c>
      <c r="M5475" t="s">
        <v>6528</v>
      </c>
    </row>
    <row r="5476" spans="1:13" x14ac:dyDescent="0.35">
      <c r="A5476" t="s">
        <v>649</v>
      </c>
      <c r="B5476" s="1">
        <v>45597</v>
      </c>
      <c r="C5476" t="s">
        <v>21</v>
      </c>
      <c r="D5476" t="s">
        <v>251</v>
      </c>
      <c r="E5476">
        <v>1</v>
      </c>
      <c r="F5476">
        <v>1131.96</v>
      </c>
      <c r="G5476">
        <v>1131.96</v>
      </c>
      <c r="H5476" t="s">
        <v>110</v>
      </c>
      <c r="I5476" t="s">
        <v>650</v>
      </c>
      <c r="J5476" t="s">
        <v>39</v>
      </c>
      <c r="K5476">
        <v>2024</v>
      </c>
      <c r="L5476" t="s">
        <v>6526</v>
      </c>
      <c r="M5476" t="s">
        <v>6528</v>
      </c>
    </row>
    <row r="5477" spans="1:13" x14ac:dyDescent="0.35">
      <c r="A5477" t="s">
        <v>652</v>
      </c>
      <c r="B5477" s="1">
        <v>45374</v>
      </c>
      <c r="C5477" t="s">
        <v>21</v>
      </c>
      <c r="D5477" t="s">
        <v>251</v>
      </c>
      <c r="E5477">
        <v>6</v>
      </c>
      <c r="F5477">
        <v>977.41</v>
      </c>
      <c r="G5477">
        <v>5864.46</v>
      </c>
      <c r="H5477" t="s">
        <v>104</v>
      </c>
      <c r="I5477" t="s">
        <v>76</v>
      </c>
      <c r="J5477" t="s">
        <v>39</v>
      </c>
      <c r="K5477">
        <v>2024</v>
      </c>
      <c r="L5477" t="s">
        <v>6533</v>
      </c>
      <c r="M5477" t="s">
        <v>6521</v>
      </c>
    </row>
    <row r="5478" spans="1:13" x14ac:dyDescent="0.35">
      <c r="A5478" t="s">
        <v>673</v>
      </c>
      <c r="B5478" s="1">
        <v>44987</v>
      </c>
      <c r="C5478" t="s">
        <v>21</v>
      </c>
      <c r="D5478" t="s">
        <v>251</v>
      </c>
      <c r="E5478">
        <v>8</v>
      </c>
      <c r="F5478">
        <v>838.84</v>
      </c>
      <c r="G5478">
        <v>6710.72</v>
      </c>
      <c r="H5478" t="s">
        <v>136</v>
      </c>
      <c r="I5478" t="s">
        <v>674</v>
      </c>
      <c r="J5478" t="s">
        <v>39</v>
      </c>
      <c r="K5478">
        <v>2023</v>
      </c>
      <c r="L5478" t="s">
        <v>6533</v>
      </c>
      <c r="M5478" t="s">
        <v>6521</v>
      </c>
    </row>
    <row r="5479" spans="1:13" x14ac:dyDescent="0.35">
      <c r="A5479" t="s">
        <v>714</v>
      </c>
      <c r="B5479" s="1">
        <v>45442</v>
      </c>
      <c r="C5479" t="s">
        <v>21</v>
      </c>
      <c r="D5479" t="s">
        <v>251</v>
      </c>
      <c r="E5479">
        <v>1</v>
      </c>
      <c r="F5479">
        <v>599.17999999999995</v>
      </c>
      <c r="G5479">
        <v>599.17999999999995</v>
      </c>
      <c r="H5479" t="s">
        <v>104</v>
      </c>
      <c r="I5479" t="s">
        <v>689</v>
      </c>
      <c r="J5479" t="s">
        <v>39</v>
      </c>
      <c r="K5479">
        <v>2024</v>
      </c>
      <c r="L5479" t="s">
        <v>6532</v>
      </c>
      <c r="M5479" t="s">
        <v>6521</v>
      </c>
    </row>
    <row r="5480" spans="1:13" x14ac:dyDescent="0.35">
      <c r="A5480" t="s">
        <v>719</v>
      </c>
      <c r="B5480" s="1">
        <v>45625</v>
      </c>
      <c r="C5480" t="s">
        <v>21</v>
      </c>
      <c r="D5480" t="s">
        <v>251</v>
      </c>
      <c r="E5480">
        <v>8</v>
      </c>
      <c r="F5480">
        <v>260.38</v>
      </c>
      <c r="G5480">
        <v>2083.04</v>
      </c>
      <c r="H5480" t="s">
        <v>42</v>
      </c>
      <c r="I5480" t="s">
        <v>720</v>
      </c>
      <c r="J5480" t="s">
        <v>14</v>
      </c>
      <c r="K5480">
        <v>2024</v>
      </c>
      <c r="L5480" t="s">
        <v>6526</v>
      </c>
      <c r="M5480" t="s">
        <v>6521</v>
      </c>
    </row>
    <row r="5481" spans="1:13" x14ac:dyDescent="0.35">
      <c r="A5481" t="s">
        <v>785</v>
      </c>
      <c r="B5481" s="1">
        <v>45359</v>
      </c>
      <c r="C5481" t="s">
        <v>21</v>
      </c>
      <c r="D5481" t="s">
        <v>251</v>
      </c>
      <c r="E5481">
        <v>5</v>
      </c>
      <c r="F5481">
        <v>414.99</v>
      </c>
      <c r="G5481">
        <v>2074.9499999999998</v>
      </c>
      <c r="H5481" t="s">
        <v>104</v>
      </c>
      <c r="I5481" t="s">
        <v>786</v>
      </c>
      <c r="J5481" t="s">
        <v>6535</v>
      </c>
      <c r="K5481">
        <v>2024</v>
      </c>
      <c r="L5481" t="s">
        <v>6533</v>
      </c>
      <c r="M5481" t="s">
        <v>6521</v>
      </c>
    </row>
    <row r="5482" spans="1:13" x14ac:dyDescent="0.35">
      <c r="A5482" t="s">
        <v>866</v>
      </c>
      <c r="B5482" s="1">
        <v>45578</v>
      </c>
      <c r="C5482" t="s">
        <v>21</v>
      </c>
      <c r="D5482" t="s">
        <v>251</v>
      </c>
      <c r="E5482">
        <v>4</v>
      </c>
      <c r="F5482">
        <v>1034.54</v>
      </c>
      <c r="G5482">
        <v>4138.16</v>
      </c>
      <c r="H5482" t="s">
        <v>136</v>
      </c>
      <c r="I5482" t="s">
        <v>845</v>
      </c>
      <c r="J5482" t="s">
        <v>19</v>
      </c>
      <c r="K5482">
        <v>2024</v>
      </c>
      <c r="L5482" t="s">
        <v>6522</v>
      </c>
      <c r="M5482" t="s">
        <v>6528</v>
      </c>
    </row>
    <row r="5483" spans="1:13" x14ac:dyDescent="0.35">
      <c r="A5483" t="s">
        <v>869</v>
      </c>
      <c r="B5483" s="1">
        <v>45507</v>
      </c>
      <c r="C5483" t="s">
        <v>21</v>
      </c>
      <c r="D5483" t="s">
        <v>251</v>
      </c>
      <c r="E5483">
        <v>9</v>
      </c>
      <c r="F5483">
        <v>357.17</v>
      </c>
      <c r="G5483">
        <v>3214.53</v>
      </c>
      <c r="H5483" t="s">
        <v>42</v>
      </c>
      <c r="I5483" t="s">
        <v>553</v>
      </c>
      <c r="J5483" t="s">
        <v>47</v>
      </c>
      <c r="K5483">
        <v>2024</v>
      </c>
      <c r="L5483" t="s">
        <v>6530</v>
      </c>
      <c r="M5483" t="s">
        <v>6521</v>
      </c>
    </row>
    <row r="5484" spans="1:13" x14ac:dyDescent="0.35">
      <c r="A5484" t="s">
        <v>891</v>
      </c>
      <c r="B5484" s="1">
        <v>45576</v>
      </c>
      <c r="C5484" t="s">
        <v>21</v>
      </c>
      <c r="D5484" t="s">
        <v>251</v>
      </c>
      <c r="E5484">
        <v>1</v>
      </c>
      <c r="F5484">
        <v>1389.8</v>
      </c>
      <c r="G5484">
        <v>1389.8</v>
      </c>
      <c r="H5484" t="s">
        <v>110</v>
      </c>
      <c r="I5484" t="s">
        <v>892</v>
      </c>
      <c r="J5484" t="s">
        <v>44</v>
      </c>
      <c r="K5484">
        <v>2024</v>
      </c>
      <c r="L5484" t="s">
        <v>6522</v>
      </c>
      <c r="M5484" t="s">
        <v>6528</v>
      </c>
    </row>
    <row r="5485" spans="1:13" x14ac:dyDescent="0.35">
      <c r="A5485" t="s">
        <v>935</v>
      </c>
      <c r="B5485" s="1">
        <v>45453</v>
      </c>
      <c r="C5485" t="s">
        <v>21</v>
      </c>
      <c r="D5485" t="s">
        <v>251</v>
      </c>
      <c r="E5485">
        <v>0</v>
      </c>
      <c r="F5485">
        <v>1113.21</v>
      </c>
      <c r="G5485">
        <v>0</v>
      </c>
      <c r="H5485" t="s">
        <v>110</v>
      </c>
      <c r="I5485" t="s">
        <v>936</v>
      </c>
      <c r="J5485" t="s">
        <v>19</v>
      </c>
      <c r="K5485">
        <v>2024</v>
      </c>
      <c r="L5485" t="s">
        <v>6531</v>
      </c>
      <c r="M5485" t="s">
        <v>6528</v>
      </c>
    </row>
    <row r="5486" spans="1:13" x14ac:dyDescent="0.35">
      <c r="A5486" t="s">
        <v>994</v>
      </c>
      <c r="B5486" s="1">
        <v>45152</v>
      </c>
      <c r="C5486" t="s">
        <v>21</v>
      </c>
      <c r="D5486" t="s">
        <v>251</v>
      </c>
      <c r="E5486">
        <v>4</v>
      </c>
      <c r="F5486">
        <v>1119.46</v>
      </c>
      <c r="G5486">
        <v>4477.84</v>
      </c>
      <c r="H5486" t="s">
        <v>104</v>
      </c>
      <c r="I5486" t="s">
        <v>415</v>
      </c>
      <c r="J5486" t="s">
        <v>14</v>
      </c>
      <c r="K5486">
        <v>2023</v>
      </c>
      <c r="L5486" t="s">
        <v>6530</v>
      </c>
      <c r="M5486" t="s">
        <v>6528</v>
      </c>
    </row>
    <row r="5487" spans="1:13" x14ac:dyDescent="0.35">
      <c r="A5487" t="s">
        <v>1084</v>
      </c>
      <c r="B5487" s="1">
        <v>45494</v>
      </c>
      <c r="C5487" t="s">
        <v>21</v>
      </c>
      <c r="D5487" t="s">
        <v>251</v>
      </c>
      <c r="E5487">
        <v>5</v>
      </c>
      <c r="F5487">
        <v>1235.3399999999999</v>
      </c>
      <c r="G5487">
        <v>6176.7</v>
      </c>
      <c r="H5487" t="s">
        <v>29</v>
      </c>
      <c r="I5487" t="s">
        <v>753</v>
      </c>
      <c r="J5487" t="s">
        <v>39</v>
      </c>
      <c r="K5487">
        <v>2024</v>
      </c>
      <c r="L5487" t="s">
        <v>6534</v>
      </c>
      <c r="M5487" t="s">
        <v>6528</v>
      </c>
    </row>
    <row r="5488" spans="1:13" x14ac:dyDescent="0.35">
      <c r="A5488" t="s">
        <v>1181</v>
      </c>
      <c r="B5488" s="1">
        <v>45036</v>
      </c>
      <c r="C5488" t="s">
        <v>21</v>
      </c>
      <c r="D5488" t="s">
        <v>251</v>
      </c>
      <c r="E5488">
        <v>5</v>
      </c>
      <c r="F5488">
        <v>1933.89</v>
      </c>
      <c r="G5488">
        <v>9669.4500000000007</v>
      </c>
      <c r="H5488" t="s">
        <v>29</v>
      </c>
      <c r="I5488" t="s">
        <v>859</v>
      </c>
      <c r="J5488" t="s">
        <v>39</v>
      </c>
      <c r="K5488">
        <v>2023</v>
      </c>
      <c r="L5488" t="s">
        <v>6527</v>
      </c>
      <c r="M5488" t="s">
        <v>6528</v>
      </c>
    </row>
    <row r="5489" spans="1:13" x14ac:dyDescent="0.35">
      <c r="A5489" t="s">
        <v>1271</v>
      </c>
      <c r="B5489" s="1">
        <v>45470</v>
      </c>
      <c r="C5489" t="s">
        <v>21</v>
      </c>
      <c r="D5489" t="s">
        <v>251</v>
      </c>
      <c r="E5489">
        <v>10</v>
      </c>
      <c r="F5489">
        <v>408.87</v>
      </c>
      <c r="G5489">
        <v>4088.7</v>
      </c>
      <c r="H5489" t="s">
        <v>110</v>
      </c>
      <c r="I5489" t="s">
        <v>705</v>
      </c>
      <c r="J5489" t="s">
        <v>44</v>
      </c>
      <c r="K5489">
        <v>2024</v>
      </c>
      <c r="L5489" t="s">
        <v>6531</v>
      </c>
      <c r="M5489" t="s">
        <v>6521</v>
      </c>
    </row>
    <row r="5490" spans="1:13" x14ac:dyDescent="0.35">
      <c r="A5490" t="s">
        <v>1409</v>
      </c>
      <c r="B5490" s="1">
        <v>44996</v>
      </c>
      <c r="C5490" t="s">
        <v>21</v>
      </c>
      <c r="D5490" t="s">
        <v>251</v>
      </c>
      <c r="E5490">
        <v>5</v>
      </c>
      <c r="F5490">
        <v>842.59</v>
      </c>
      <c r="G5490">
        <v>4212.95</v>
      </c>
      <c r="H5490" t="s">
        <v>42</v>
      </c>
      <c r="I5490" t="s">
        <v>560</v>
      </c>
      <c r="J5490" t="s">
        <v>31</v>
      </c>
      <c r="K5490">
        <v>2023</v>
      </c>
      <c r="L5490" t="s">
        <v>6533</v>
      </c>
      <c r="M5490" t="s">
        <v>6521</v>
      </c>
    </row>
    <row r="5491" spans="1:13" x14ac:dyDescent="0.35">
      <c r="A5491" t="s">
        <v>1759</v>
      </c>
      <c r="B5491" s="1">
        <v>45412</v>
      </c>
      <c r="C5491" t="s">
        <v>21</v>
      </c>
      <c r="D5491" t="s">
        <v>251</v>
      </c>
      <c r="E5491">
        <v>4</v>
      </c>
      <c r="F5491">
        <v>804.15</v>
      </c>
      <c r="G5491">
        <v>3216.6</v>
      </c>
      <c r="H5491" t="s">
        <v>29</v>
      </c>
      <c r="I5491" t="s">
        <v>1291</v>
      </c>
      <c r="J5491" t="s">
        <v>39</v>
      </c>
      <c r="K5491">
        <v>2024</v>
      </c>
      <c r="L5491" t="s">
        <v>6527</v>
      </c>
      <c r="M5491" t="s">
        <v>6521</v>
      </c>
    </row>
    <row r="5492" spans="1:13" x14ac:dyDescent="0.35">
      <c r="A5492" t="s">
        <v>1832</v>
      </c>
      <c r="B5492" s="1">
        <v>45174</v>
      </c>
      <c r="C5492" t="s">
        <v>21</v>
      </c>
      <c r="D5492" t="s">
        <v>251</v>
      </c>
      <c r="E5492">
        <v>10</v>
      </c>
      <c r="F5492">
        <v>486.22</v>
      </c>
      <c r="G5492">
        <v>4862.2</v>
      </c>
      <c r="H5492" t="s">
        <v>136</v>
      </c>
      <c r="I5492" t="s">
        <v>409</v>
      </c>
      <c r="J5492" t="s">
        <v>14</v>
      </c>
      <c r="K5492">
        <v>2023</v>
      </c>
      <c r="L5492" t="s">
        <v>6525</v>
      </c>
      <c r="M5492" t="s">
        <v>6521</v>
      </c>
    </row>
    <row r="5493" spans="1:13" x14ac:dyDescent="0.35">
      <c r="A5493" t="s">
        <v>1859</v>
      </c>
      <c r="B5493" s="1">
        <v>45085</v>
      </c>
      <c r="C5493" t="s">
        <v>21</v>
      </c>
      <c r="D5493" t="s">
        <v>251</v>
      </c>
      <c r="E5493">
        <v>9</v>
      </c>
      <c r="F5493">
        <v>1601.16</v>
      </c>
      <c r="G5493">
        <v>14410.44</v>
      </c>
      <c r="H5493" t="s">
        <v>136</v>
      </c>
      <c r="I5493" t="s">
        <v>240</v>
      </c>
      <c r="J5493" t="s">
        <v>44</v>
      </c>
      <c r="K5493">
        <v>2023</v>
      </c>
      <c r="L5493" t="s">
        <v>6531</v>
      </c>
      <c r="M5493" t="s">
        <v>6528</v>
      </c>
    </row>
    <row r="5494" spans="1:13" x14ac:dyDescent="0.35">
      <c r="A5494" t="s">
        <v>1871</v>
      </c>
      <c r="B5494" s="1">
        <v>45644</v>
      </c>
      <c r="C5494" t="s">
        <v>21</v>
      </c>
      <c r="D5494" t="s">
        <v>251</v>
      </c>
      <c r="E5494">
        <v>3</v>
      </c>
      <c r="F5494">
        <v>890.42</v>
      </c>
      <c r="G5494">
        <v>2671.26</v>
      </c>
      <c r="H5494" t="s">
        <v>136</v>
      </c>
      <c r="I5494" t="s">
        <v>617</v>
      </c>
      <c r="J5494" t="s">
        <v>14</v>
      </c>
      <c r="K5494">
        <v>2024</v>
      </c>
      <c r="L5494" t="s">
        <v>6520</v>
      </c>
      <c r="M5494" t="s">
        <v>6521</v>
      </c>
    </row>
    <row r="5495" spans="1:13" x14ac:dyDescent="0.35">
      <c r="A5495" t="s">
        <v>1907</v>
      </c>
      <c r="B5495" s="1">
        <v>45205</v>
      </c>
      <c r="C5495" t="s">
        <v>21</v>
      </c>
      <c r="D5495" t="s">
        <v>251</v>
      </c>
      <c r="E5495">
        <v>9</v>
      </c>
      <c r="F5495">
        <v>1903.04</v>
      </c>
      <c r="G5495">
        <v>17127.36</v>
      </c>
      <c r="H5495" t="s">
        <v>136</v>
      </c>
      <c r="I5495" t="s">
        <v>215</v>
      </c>
      <c r="J5495" t="s">
        <v>14</v>
      </c>
      <c r="K5495">
        <v>2023</v>
      </c>
      <c r="L5495" t="s">
        <v>6522</v>
      </c>
      <c r="M5495" t="s">
        <v>6528</v>
      </c>
    </row>
    <row r="5496" spans="1:13" x14ac:dyDescent="0.35">
      <c r="A5496" t="s">
        <v>1909</v>
      </c>
      <c r="B5496" s="1">
        <v>45383</v>
      </c>
      <c r="C5496" t="s">
        <v>21</v>
      </c>
      <c r="D5496" t="s">
        <v>251</v>
      </c>
      <c r="E5496">
        <v>8</v>
      </c>
      <c r="F5496">
        <v>378.62</v>
      </c>
      <c r="G5496">
        <v>3028.96</v>
      </c>
      <c r="H5496" t="s">
        <v>110</v>
      </c>
      <c r="I5496" t="s">
        <v>217</v>
      </c>
      <c r="J5496" t="s">
        <v>19</v>
      </c>
      <c r="K5496">
        <v>2024</v>
      </c>
      <c r="L5496" t="s">
        <v>6527</v>
      </c>
      <c r="M5496" t="s">
        <v>6521</v>
      </c>
    </row>
    <row r="5497" spans="1:13" x14ac:dyDescent="0.35">
      <c r="A5497" t="s">
        <v>1940</v>
      </c>
      <c r="B5497" s="1">
        <v>45298</v>
      </c>
      <c r="C5497" t="s">
        <v>21</v>
      </c>
      <c r="D5497" t="s">
        <v>251</v>
      </c>
      <c r="E5497">
        <v>3</v>
      </c>
      <c r="F5497">
        <v>1880.88</v>
      </c>
      <c r="G5497">
        <v>5642.64</v>
      </c>
      <c r="H5497" t="s">
        <v>104</v>
      </c>
      <c r="I5497" t="s">
        <v>134</v>
      </c>
      <c r="J5497" t="s">
        <v>14</v>
      </c>
      <c r="K5497">
        <v>2024</v>
      </c>
      <c r="L5497" t="s">
        <v>6524</v>
      </c>
      <c r="M5497" t="s">
        <v>6528</v>
      </c>
    </row>
    <row r="5498" spans="1:13" x14ac:dyDescent="0.35">
      <c r="A5498" t="s">
        <v>1954</v>
      </c>
      <c r="B5498" s="1">
        <v>44940</v>
      </c>
      <c r="C5498" t="s">
        <v>21</v>
      </c>
      <c r="D5498" t="s">
        <v>251</v>
      </c>
      <c r="E5498">
        <v>5</v>
      </c>
      <c r="F5498">
        <v>1117.8499999999999</v>
      </c>
      <c r="G5498">
        <v>5589.25</v>
      </c>
      <c r="H5498" t="s">
        <v>104</v>
      </c>
      <c r="I5498" t="s">
        <v>168</v>
      </c>
      <c r="J5498" t="s">
        <v>44</v>
      </c>
      <c r="K5498">
        <v>2023</v>
      </c>
      <c r="L5498" t="s">
        <v>6524</v>
      </c>
      <c r="M5498" t="s">
        <v>6528</v>
      </c>
    </row>
    <row r="5499" spans="1:13" x14ac:dyDescent="0.35">
      <c r="A5499" t="s">
        <v>1981</v>
      </c>
      <c r="B5499" s="1">
        <v>44987</v>
      </c>
      <c r="C5499" t="s">
        <v>21</v>
      </c>
      <c r="D5499" t="s">
        <v>251</v>
      </c>
      <c r="E5499">
        <v>8</v>
      </c>
      <c r="F5499">
        <v>1063.28</v>
      </c>
      <c r="G5499">
        <v>8506.24</v>
      </c>
      <c r="H5499" t="s">
        <v>104</v>
      </c>
      <c r="I5499" t="s">
        <v>791</v>
      </c>
      <c r="J5499" t="s">
        <v>14</v>
      </c>
      <c r="K5499">
        <v>2023</v>
      </c>
      <c r="L5499" t="s">
        <v>6533</v>
      </c>
      <c r="M5499" t="s">
        <v>6528</v>
      </c>
    </row>
    <row r="5500" spans="1:13" x14ac:dyDescent="0.35">
      <c r="A5500" t="s">
        <v>2031</v>
      </c>
      <c r="B5500" s="1">
        <v>45471</v>
      </c>
      <c r="C5500" t="s">
        <v>21</v>
      </c>
      <c r="D5500" t="s">
        <v>251</v>
      </c>
      <c r="E5500">
        <v>4</v>
      </c>
      <c r="F5500">
        <v>345.98</v>
      </c>
      <c r="G5500">
        <v>1383.92</v>
      </c>
      <c r="H5500" t="s">
        <v>104</v>
      </c>
      <c r="I5500" t="s">
        <v>131</v>
      </c>
      <c r="J5500" t="s">
        <v>14</v>
      </c>
      <c r="K5500">
        <v>2024</v>
      </c>
      <c r="L5500" t="s">
        <v>6531</v>
      </c>
      <c r="M5500" t="s">
        <v>6521</v>
      </c>
    </row>
    <row r="5501" spans="1:13" x14ac:dyDescent="0.35">
      <c r="A5501" t="s">
        <v>2033</v>
      </c>
      <c r="B5501" s="1">
        <v>45315</v>
      </c>
      <c r="C5501" t="s">
        <v>21</v>
      </c>
      <c r="D5501" t="s">
        <v>251</v>
      </c>
      <c r="E5501">
        <v>5</v>
      </c>
      <c r="F5501">
        <v>536.71</v>
      </c>
      <c r="G5501">
        <v>2683.55</v>
      </c>
      <c r="H5501" t="s">
        <v>104</v>
      </c>
      <c r="I5501" t="s">
        <v>531</v>
      </c>
      <c r="J5501" t="s">
        <v>14</v>
      </c>
      <c r="K5501">
        <v>2024</v>
      </c>
      <c r="L5501" t="s">
        <v>6524</v>
      </c>
      <c r="M5501" t="s">
        <v>6521</v>
      </c>
    </row>
    <row r="5502" spans="1:13" x14ac:dyDescent="0.35">
      <c r="A5502" t="s">
        <v>2036</v>
      </c>
      <c r="B5502" s="1">
        <v>45420</v>
      </c>
      <c r="C5502" t="s">
        <v>21</v>
      </c>
      <c r="D5502" t="s">
        <v>251</v>
      </c>
      <c r="E5502">
        <v>7</v>
      </c>
      <c r="F5502">
        <v>1961.56</v>
      </c>
      <c r="G5502">
        <v>13730.92</v>
      </c>
      <c r="H5502" t="s">
        <v>42</v>
      </c>
      <c r="I5502" t="s">
        <v>1387</v>
      </c>
      <c r="J5502" t="s">
        <v>44</v>
      </c>
      <c r="K5502">
        <v>2024</v>
      </c>
      <c r="L5502" t="s">
        <v>6532</v>
      </c>
      <c r="M5502" t="s">
        <v>6528</v>
      </c>
    </row>
    <row r="5503" spans="1:13" x14ac:dyDescent="0.35">
      <c r="A5503" t="s">
        <v>2117</v>
      </c>
      <c r="B5503" s="1">
        <v>45323</v>
      </c>
      <c r="C5503" t="s">
        <v>21</v>
      </c>
      <c r="D5503" t="s">
        <v>251</v>
      </c>
      <c r="E5503">
        <v>3</v>
      </c>
      <c r="F5503">
        <v>443.02</v>
      </c>
      <c r="G5503">
        <v>1329.06</v>
      </c>
      <c r="H5503" t="s">
        <v>42</v>
      </c>
      <c r="I5503" t="s">
        <v>407</v>
      </c>
      <c r="J5503" t="s">
        <v>19</v>
      </c>
      <c r="K5503">
        <v>2024</v>
      </c>
      <c r="L5503" t="s">
        <v>6529</v>
      </c>
      <c r="M5503" t="s">
        <v>6521</v>
      </c>
    </row>
    <row r="5504" spans="1:13" x14ac:dyDescent="0.35">
      <c r="A5504" t="s">
        <v>2135</v>
      </c>
      <c r="B5504" s="1">
        <v>45204</v>
      </c>
      <c r="C5504" t="s">
        <v>21</v>
      </c>
      <c r="D5504" t="s">
        <v>251</v>
      </c>
      <c r="E5504">
        <v>4</v>
      </c>
      <c r="F5504">
        <v>1604.15</v>
      </c>
      <c r="G5504">
        <v>6416.6</v>
      </c>
      <c r="H5504" t="s">
        <v>136</v>
      </c>
      <c r="I5504" t="s">
        <v>1269</v>
      </c>
      <c r="J5504" t="s">
        <v>19</v>
      </c>
      <c r="K5504">
        <v>2023</v>
      </c>
      <c r="L5504" t="s">
        <v>6522</v>
      </c>
      <c r="M5504" t="s">
        <v>6528</v>
      </c>
    </row>
    <row r="5505" spans="1:13" x14ac:dyDescent="0.35">
      <c r="A5505" t="s">
        <v>2223</v>
      </c>
      <c r="B5505" s="1">
        <v>45413</v>
      </c>
      <c r="C5505" t="s">
        <v>21</v>
      </c>
      <c r="D5505" t="s">
        <v>251</v>
      </c>
      <c r="E5505">
        <v>1</v>
      </c>
      <c r="F5505">
        <v>272.02</v>
      </c>
      <c r="G5505">
        <v>272.02</v>
      </c>
      <c r="H5505" t="s">
        <v>110</v>
      </c>
      <c r="I5505" t="s">
        <v>188</v>
      </c>
      <c r="J5505" t="s">
        <v>39</v>
      </c>
      <c r="K5505">
        <v>2024</v>
      </c>
      <c r="L5505" t="s">
        <v>6532</v>
      </c>
      <c r="M5505" t="s">
        <v>6521</v>
      </c>
    </row>
    <row r="5506" spans="1:13" x14ac:dyDescent="0.35">
      <c r="A5506" t="s">
        <v>2252</v>
      </c>
      <c r="B5506" s="1">
        <v>45397</v>
      </c>
      <c r="C5506" t="s">
        <v>21</v>
      </c>
      <c r="D5506" t="s">
        <v>251</v>
      </c>
      <c r="E5506">
        <v>5</v>
      </c>
      <c r="F5506">
        <v>522</v>
      </c>
      <c r="G5506">
        <v>2610</v>
      </c>
      <c r="H5506" t="s">
        <v>136</v>
      </c>
      <c r="I5506" t="s">
        <v>909</v>
      </c>
      <c r="J5506" t="s">
        <v>31</v>
      </c>
      <c r="K5506">
        <v>2024</v>
      </c>
      <c r="L5506" t="s">
        <v>6527</v>
      </c>
      <c r="M5506" t="s">
        <v>6521</v>
      </c>
    </row>
    <row r="5507" spans="1:13" x14ac:dyDescent="0.35">
      <c r="A5507" t="s">
        <v>2290</v>
      </c>
      <c r="B5507" s="1">
        <v>45058</v>
      </c>
      <c r="C5507" t="s">
        <v>21</v>
      </c>
      <c r="D5507" t="s">
        <v>251</v>
      </c>
      <c r="E5507">
        <v>5</v>
      </c>
      <c r="F5507">
        <v>440.82</v>
      </c>
      <c r="G5507">
        <v>2204.1</v>
      </c>
      <c r="H5507" t="s">
        <v>29</v>
      </c>
      <c r="I5507" t="s">
        <v>85</v>
      </c>
      <c r="J5507" t="s">
        <v>31</v>
      </c>
      <c r="K5507">
        <v>2023</v>
      </c>
      <c r="L5507" t="s">
        <v>6532</v>
      </c>
      <c r="M5507" t="s">
        <v>6521</v>
      </c>
    </row>
    <row r="5508" spans="1:13" x14ac:dyDescent="0.35">
      <c r="A5508" t="s">
        <v>2351</v>
      </c>
      <c r="B5508" s="1">
        <v>45531</v>
      </c>
      <c r="C5508" t="s">
        <v>21</v>
      </c>
      <c r="D5508" t="s">
        <v>251</v>
      </c>
      <c r="E5508">
        <v>9</v>
      </c>
      <c r="F5508">
        <v>560.54</v>
      </c>
      <c r="G5508">
        <v>5044.8599999999997</v>
      </c>
      <c r="H5508" t="s">
        <v>136</v>
      </c>
      <c r="I5508" t="s">
        <v>381</v>
      </c>
      <c r="J5508" t="s">
        <v>31</v>
      </c>
      <c r="K5508">
        <v>2024</v>
      </c>
      <c r="L5508" t="s">
        <v>6530</v>
      </c>
      <c r="M5508" t="s">
        <v>6521</v>
      </c>
    </row>
    <row r="5509" spans="1:13" x14ac:dyDescent="0.35">
      <c r="A5509" t="s">
        <v>2703</v>
      </c>
      <c r="B5509" s="1">
        <v>45223</v>
      </c>
      <c r="C5509" t="s">
        <v>21</v>
      </c>
      <c r="D5509" t="s">
        <v>251</v>
      </c>
      <c r="E5509">
        <v>6</v>
      </c>
      <c r="F5509">
        <v>644.92999999999995</v>
      </c>
      <c r="G5509">
        <v>3869.58</v>
      </c>
      <c r="H5509" t="s">
        <v>104</v>
      </c>
      <c r="I5509" t="s">
        <v>1000</v>
      </c>
      <c r="J5509" t="s">
        <v>19</v>
      </c>
      <c r="K5509">
        <v>2023</v>
      </c>
      <c r="L5509" t="s">
        <v>6522</v>
      </c>
      <c r="M5509" t="s">
        <v>6521</v>
      </c>
    </row>
    <row r="5510" spans="1:13" x14ac:dyDescent="0.35">
      <c r="A5510" t="s">
        <v>2705</v>
      </c>
      <c r="B5510" s="1">
        <v>45081</v>
      </c>
      <c r="C5510" t="s">
        <v>21</v>
      </c>
      <c r="D5510" t="s">
        <v>251</v>
      </c>
      <c r="E5510">
        <v>6</v>
      </c>
      <c r="F5510">
        <v>1638.62</v>
      </c>
      <c r="G5510">
        <v>9831.7199999999993</v>
      </c>
      <c r="H5510" t="s">
        <v>29</v>
      </c>
      <c r="I5510" t="s">
        <v>885</v>
      </c>
      <c r="J5510" t="s">
        <v>31</v>
      </c>
      <c r="K5510">
        <v>2023</v>
      </c>
      <c r="L5510" t="s">
        <v>6531</v>
      </c>
      <c r="M5510" t="s">
        <v>6528</v>
      </c>
    </row>
    <row r="5511" spans="1:13" x14ac:dyDescent="0.35">
      <c r="A5511" t="s">
        <v>2719</v>
      </c>
      <c r="B5511" s="1">
        <v>45459</v>
      </c>
      <c r="C5511" t="s">
        <v>21</v>
      </c>
      <c r="D5511" t="s">
        <v>251</v>
      </c>
      <c r="E5511">
        <v>8</v>
      </c>
      <c r="F5511">
        <v>413.53</v>
      </c>
      <c r="G5511">
        <v>3308.24</v>
      </c>
      <c r="H5511" t="s">
        <v>29</v>
      </c>
      <c r="I5511" t="s">
        <v>861</v>
      </c>
      <c r="J5511" t="s">
        <v>31</v>
      </c>
      <c r="K5511">
        <v>2024</v>
      </c>
      <c r="L5511" t="s">
        <v>6531</v>
      </c>
      <c r="M5511" t="s">
        <v>6521</v>
      </c>
    </row>
    <row r="5512" spans="1:13" x14ac:dyDescent="0.35">
      <c r="A5512" t="s">
        <v>2752</v>
      </c>
      <c r="B5512" s="1">
        <v>45174</v>
      </c>
      <c r="C5512" t="s">
        <v>21</v>
      </c>
      <c r="D5512" t="s">
        <v>251</v>
      </c>
      <c r="E5512">
        <v>6</v>
      </c>
      <c r="F5512">
        <v>1921.35</v>
      </c>
      <c r="G5512">
        <v>11528.1</v>
      </c>
      <c r="H5512" t="s">
        <v>136</v>
      </c>
      <c r="I5512" t="s">
        <v>437</v>
      </c>
      <c r="J5512" t="s">
        <v>44</v>
      </c>
      <c r="K5512">
        <v>2023</v>
      </c>
      <c r="L5512" t="s">
        <v>6525</v>
      </c>
      <c r="M5512" t="s">
        <v>6528</v>
      </c>
    </row>
    <row r="5513" spans="1:13" x14ac:dyDescent="0.35">
      <c r="A5513" t="s">
        <v>2829</v>
      </c>
      <c r="B5513" s="1">
        <v>45535</v>
      </c>
      <c r="C5513" t="s">
        <v>21</v>
      </c>
      <c r="D5513" t="s">
        <v>251</v>
      </c>
      <c r="E5513">
        <v>9</v>
      </c>
      <c r="F5513">
        <v>1725.85</v>
      </c>
      <c r="G5513">
        <v>15532.65</v>
      </c>
      <c r="H5513" t="s">
        <v>42</v>
      </c>
      <c r="I5513" t="s">
        <v>668</v>
      </c>
      <c r="J5513" t="s">
        <v>14</v>
      </c>
      <c r="K5513">
        <v>2024</v>
      </c>
      <c r="L5513" t="s">
        <v>6530</v>
      </c>
      <c r="M5513" t="s">
        <v>6528</v>
      </c>
    </row>
    <row r="5514" spans="1:13" x14ac:dyDescent="0.35">
      <c r="A5514" t="s">
        <v>2838</v>
      </c>
      <c r="B5514" s="1">
        <v>44928</v>
      </c>
      <c r="C5514" t="s">
        <v>21</v>
      </c>
      <c r="D5514" t="s">
        <v>251</v>
      </c>
      <c r="E5514">
        <v>7</v>
      </c>
      <c r="F5514">
        <v>818.13</v>
      </c>
      <c r="G5514">
        <v>5726.91</v>
      </c>
      <c r="H5514" t="s">
        <v>42</v>
      </c>
      <c r="I5514" t="s">
        <v>1672</v>
      </c>
      <c r="J5514" t="s">
        <v>14</v>
      </c>
      <c r="K5514">
        <v>2023</v>
      </c>
      <c r="L5514" t="s">
        <v>6524</v>
      </c>
      <c r="M5514" t="s">
        <v>6521</v>
      </c>
    </row>
    <row r="5515" spans="1:13" x14ac:dyDescent="0.35">
      <c r="A5515" t="s">
        <v>2895</v>
      </c>
      <c r="B5515" s="1">
        <v>45232</v>
      </c>
      <c r="C5515" t="s">
        <v>21</v>
      </c>
      <c r="D5515" t="s">
        <v>251</v>
      </c>
      <c r="E5515">
        <v>7</v>
      </c>
      <c r="F5515">
        <v>448.76</v>
      </c>
      <c r="G5515">
        <v>3141.32</v>
      </c>
      <c r="H5515" t="s">
        <v>110</v>
      </c>
      <c r="I5515" t="s">
        <v>2896</v>
      </c>
      <c r="J5515" t="s">
        <v>31</v>
      </c>
      <c r="K5515">
        <v>2023</v>
      </c>
      <c r="L5515" t="s">
        <v>6526</v>
      </c>
      <c r="M5515" t="s">
        <v>6521</v>
      </c>
    </row>
    <row r="5516" spans="1:13" x14ac:dyDescent="0.35">
      <c r="A5516" t="s">
        <v>2931</v>
      </c>
      <c r="B5516" s="1">
        <v>45469</v>
      </c>
      <c r="C5516" t="s">
        <v>21</v>
      </c>
      <c r="D5516" t="s">
        <v>251</v>
      </c>
      <c r="E5516">
        <v>1</v>
      </c>
      <c r="F5516">
        <v>870.02</v>
      </c>
      <c r="G5516">
        <v>870.02</v>
      </c>
      <c r="H5516" t="s">
        <v>110</v>
      </c>
      <c r="I5516" t="s">
        <v>578</v>
      </c>
      <c r="J5516" t="s">
        <v>19</v>
      </c>
      <c r="K5516">
        <v>2024</v>
      </c>
      <c r="L5516" t="s">
        <v>6531</v>
      </c>
      <c r="M5516" t="s">
        <v>6521</v>
      </c>
    </row>
    <row r="5517" spans="1:13" x14ac:dyDescent="0.35">
      <c r="A5517" t="s">
        <v>2956</v>
      </c>
      <c r="B5517" s="1">
        <v>45568</v>
      </c>
      <c r="C5517" t="s">
        <v>21</v>
      </c>
      <c r="D5517" t="s">
        <v>251</v>
      </c>
      <c r="E5517">
        <v>6</v>
      </c>
      <c r="F5517">
        <v>226.99</v>
      </c>
      <c r="G5517">
        <v>1361.94</v>
      </c>
      <c r="H5517" t="s">
        <v>104</v>
      </c>
      <c r="I5517" t="s">
        <v>1867</v>
      </c>
      <c r="J5517" t="s">
        <v>14</v>
      </c>
      <c r="K5517">
        <v>2024</v>
      </c>
      <c r="L5517" t="s">
        <v>6522</v>
      </c>
      <c r="M5517" t="s">
        <v>6521</v>
      </c>
    </row>
    <row r="5518" spans="1:13" x14ac:dyDescent="0.35">
      <c r="A5518" t="s">
        <v>3024</v>
      </c>
      <c r="B5518" s="1">
        <v>45299</v>
      </c>
      <c r="C5518" t="s">
        <v>21</v>
      </c>
      <c r="D5518" t="s">
        <v>251</v>
      </c>
      <c r="E5518">
        <v>7</v>
      </c>
      <c r="F5518">
        <v>627.61</v>
      </c>
      <c r="G5518">
        <v>4393.2700000000004</v>
      </c>
      <c r="H5518" t="s">
        <v>110</v>
      </c>
      <c r="I5518" t="s">
        <v>1568</v>
      </c>
      <c r="J5518" t="s">
        <v>44</v>
      </c>
      <c r="K5518">
        <v>2024</v>
      </c>
      <c r="L5518" t="s">
        <v>6524</v>
      </c>
      <c r="M5518" t="s">
        <v>6521</v>
      </c>
    </row>
    <row r="5519" spans="1:13" x14ac:dyDescent="0.35">
      <c r="A5519" t="s">
        <v>3068</v>
      </c>
      <c r="B5519" s="1">
        <v>45596</v>
      </c>
      <c r="C5519" t="s">
        <v>21</v>
      </c>
      <c r="D5519" t="s">
        <v>251</v>
      </c>
      <c r="E5519">
        <v>1</v>
      </c>
      <c r="F5519">
        <v>1988.09</v>
      </c>
      <c r="G5519">
        <v>1988.09</v>
      </c>
      <c r="H5519" t="s">
        <v>136</v>
      </c>
      <c r="I5519" t="s">
        <v>1574</v>
      </c>
      <c r="J5519" t="s">
        <v>19</v>
      </c>
      <c r="K5519">
        <v>2024</v>
      </c>
      <c r="L5519" t="s">
        <v>6522</v>
      </c>
      <c r="M5519" t="s">
        <v>6528</v>
      </c>
    </row>
    <row r="5520" spans="1:13" x14ac:dyDescent="0.35">
      <c r="A5520" t="s">
        <v>3082</v>
      </c>
      <c r="B5520" s="1">
        <v>45303</v>
      </c>
      <c r="C5520" t="s">
        <v>21</v>
      </c>
      <c r="D5520" t="s">
        <v>251</v>
      </c>
      <c r="E5520">
        <v>6</v>
      </c>
      <c r="F5520">
        <v>661.06</v>
      </c>
      <c r="G5520">
        <v>3966.36</v>
      </c>
      <c r="H5520" t="s">
        <v>136</v>
      </c>
      <c r="I5520" t="s">
        <v>184</v>
      </c>
      <c r="J5520" t="s">
        <v>44</v>
      </c>
      <c r="K5520">
        <v>2024</v>
      </c>
      <c r="L5520" t="s">
        <v>6524</v>
      </c>
      <c r="M5520" t="s">
        <v>6521</v>
      </c>
    </row>
    <row r="5521" spans="1:13" x14ac:dyDescent="0.35">
      <c r="A5521" t="s">
        <v>3087</v>
      </c>
      <c r="B5521" s="1">
        <v>45486</v>
      </c>
      <c r="C5521" t="s">
        <v>21</v>
      </c>
      <c r="D5521" t="s">
        <v>251</v>
      </c>
      <c r="E5521">
        <v>10</v>
      </c>
      <c r="F5521">
        <v>417.72</v>
      </c>
      <c r="G5521">
        <v>4177.2</v>
      </c>
      <c r="H5521" t="s">
        <v>136</v>
      </c>
      <c r="I5521" t="s">
        <v>991</v>
      </c>
      <c r="J5521" t="s">
        <v>14</v>
      </c>
      <c r="K5521">
        <v>2024</v>
      </c>
      <c r="L5521" t="s">
        <v>6534</v>
      </c>
      <c r="M5521" t="s">
        <v>6521</v>
      </c>
    </row>
    <row r="5522" spans="1:13" x14ac:dyDescent="0.35">
      <c r="A5522" t="s">
        <v>3147</v>
      </c>
      <c r="B5522" s="1">
        <v>45453</v>
      </c>
      <c r="C5522" t="s">
        <v>21</v>
      </c>
      <c r="D5522" t="s">
        <v>251</v>
      </c>
      <c r="E5522">
        <v>1</v>
      </c>
      <c r="F5522">
        <v>1411.75</v>
      </c>
      <c r="G5522">
        <v>1411.75</v>
      </c>
      <c r="H5522" t="s">
        <v>110</v>
      </c>
      <c r="I5522" t="s">
        <v>515</v>
      </c>
      <c r="J5522" t="s">
        <v>44</v>
      </c>
      <c r="K5522">
        <v>2024</v>
      </c>
      <c r="L5522" t="s">
        <v>6531</v>
      </c>
      <c r="M5522" t="s">
        <v>6528</v>
      </c>
    </row>
    <row r="5523" spans="1:13" x14ac:dyDescent="0.35">
      <c r="A5523" t="s">
        <v>3208</v>
      </c>
      <c r="B5523" s="1">
        <v>45296</v>
      </c>
      <c r="C5523" t="s">
        <v>21</v>
      </c>
      <c r="D5523" t="s">
        <v>251</v>
      </c>
      <c r="E5523">
        <v>2</v>
      </c>
      <c r="F5523">
        <v>1341.52</v>
      </c>
      <c r="G5523">
        <v>2683.04</v>
      </c>
      <c r="H5523" t="s">
        <v>42</v>
      </c>
      <c r="I5523" t="s">
        <v>1130</v>
      </c>
      <c r="J5523" t="s">
        <v>31</v>
      </c>
      <c r="K5523">
        <v>2024</v>
      </c>
      <c r="L5523" t="s">
        <v>6524</v>
      </c>
      <c r="M5523" t="s">
        <v>6528</v>
      </c>
    </row>
    <row r="5524" spans="1:13" x14ac:dyDescent="0.35">
      <c r="A5524" t="s">
        <v>3242</v>
      </c>
      <c r="B5524" s="1">
        <v>45444</v>
      </c>
      <c r="C5524" t="s">
        <v>21</v>
      </c>
      <c r="D5524" t="s">
        <v>251</v>
      </c>
      <c r="E5524">
        <v>9</v>
      </c>
      <c r="F5524">
        <v>1582.36</v>
      </c>
      <c r="G5524">
        <v>14241.24</v>
      </c>
      <c r="H5524" t="s">
        <v>104</v>
      </c>
      <c r="I5524" t="s">
        <v>1359</v>
      </c>
      <c r="J5524" t="s">
        <v>39</v>
      </c>
      <c r="K5524">
        <v>2024</v>
      </c>
      <c r="L5524" t="s">
        <v>6531</v>
      </c>
      <c r="M5524" t="s">
        <v>6528</v>
      </c>
    </row>
    <row r="5525" spans="1:13" x14ac:dyDescent="0.35">
      <c r="A5525" t="s">
        <v>3328</v>
      </c>
      <c r="B5525" s="1">
        <v>45417</v>
      </c>
      <c r="C5525" t="s">
        <v>21</v>
      </c>
      <c r="D5525" t="s">
        <v>251</v>
      </c>
      <c r="E5525">
        <v>1</v>
      </c>
      <c r="F5525">
        <v>1348.2</v>
      </c>
      <c r="G5525">
        <v>1348.2</v>
      </c>
      <c r="H5525" t="s">
        <v>136</v>
      </c>
      <c r="I5525" t="s">
        <v>2567</v>
      </c>
      <c r="J5525" t="s">
        <v>47</v>
      </c>
      <c r="K5525">
        <v>2024</v>
      </c>
      <c r="L5525" t="s">
        <v>6532</v>
      </c>
      <c r="M5525" t="s">
        <v>6528</v>
      </c>
    </row>
    <row r="5526" spans="1:13" x14ac:dyDescent="0.35">
      <c r="A5526" t="s">
        <v>3429</v>
      </c>
      <c r="B5526" s="1">
        <v>45050</v>
      </c>
      <c r="C5526" t="s">
        <v>21</v>
      </c>
      <c r="D5526" t="s">
        <v>251</v>
      </c>
      <c r="E5526">
        <v>1</v>
      </c>
      <c r="F5526">
        <v>0</v>
      </c>
      <c r="G5526">
        <v>0</v>
      </c>
      <c r="H5526" t="s">
        <v>136</v>
      </c>
      <c r="I5526" t="s">
        <v>677</v>
      </c>
      <c r="J5526" t="s">
        <v>31</v>
      </c>
      <c r="K5526">
        <v>2023</v>
      </c>
      <c r="L5526" t="s">
        <v>6532</v>
      </c>
      <c r="M5526" t="s">
        <v>6521</v>
      </c>
    </row>
    <row r="5527" spans="1:13" x14ac:dyDescent="0.35">
      <c r="A5527" t="s">
        <v>3479</v>
      </c>
      <c r="B5527" s="1">
        <v>45320</v>
      </c>
      <c r="C5527" t="s">
        <v>21</v>
      </c>
      <c r="D5527" t="s">
        <v>251</v>
      </c>
      <c r="E5527">
        <v>9</v>
      </c>
      <c r="F5527">
        <v>1610.94</v>
      </c>
      <c r="G5527">
        <v>14498.46</v>
      </c>
      <c r="H5527" t="s">
        <v>110</v>
      </c>
      <c r="I5527" t="s">
        <v>2128</v>
      </c>
      <c r="J5527" t="s">
        <v>39</v>
      </c>
      <c r="K5527">
        <v>2024</v>
      </c>
      <c r="L5527" t="s">
        <v>6524</v>
      </c>
      <c r="M5527" t="s">
        <v>6528</v>
      </c>
    </row>
    <row r="5528" spans="1:13" x14ac:dyDescent="0.35">
      <c r="A5528" t="s">
        <v>3569</v>
      </c>
      <c r="B5528" s="1">
        <v>45538</v>
      </c>
      <c r="C5528" t="s">
        <v>21</v>
      </c>
      <c r="D5528" t="s">
        <v>251</v>
      </c>
      <c r="E5528">
        <v>2</v>
      </c>
      <c r="F5528">
        <v>1550.2</v>
      </c>
      <c r="G5528">
        <v>3100.4</v>
      </c>
      <c r="H5528" t="s">
        <v>29</v>
      </c>
      <c r="I5528" t="s">
        <v>337</v>
      </c>
      <c r="J5528" t="s">
        <v>31</v>
      </c>
      <c r="K5528">
        <v>2024</v>
      </c>
      <c r="L5528" t="s">
        <v>6525</v>
      </c>
      <c r="M5528" t="s">
        <v>6528</v>
      </c>
    </row>
    <row r="5529" spans="1:13" x14ac:dyDescent="0.35">
      <c r="A5529" t="s">
        <v>3593</v>
      </c>
      <c r="B5529" s="1">
        <v>45353</v>
      </c>
      <c r="C5529" t="s">
        <v>21</v>
      </c>
      <c r="D5529" t="s">
        <v>251</v>
      </c>
      <c r="E5529">
        <v>2</v>
      </c>
      <c r="F5529">
        <v>836.87</v>
      </c>
      <c r="G5529">
        <v>1673.74</v>
      </c>
      <c r="H5529" t="s">
        <v>104</v>
      </c>
      <c r="I5529" t="s">
        <v>1192</v>
      </c>
      <c r="J5529" t="s">
        <v>19</v>
      </c>
      <c r="K5529">
        <v>2024</v>
      </c>
      <c r="L5529" t="s">
        <v>6533</v>
      </c>
      <c r="M5529" t="s">
        <v>6521</v>
      </c>
    </row>
    <row r="5530" spans="1:13" x14ac:dyDescent="0.35">
      <c r="A5530" t="s">
        <v>3604</v>
      </c>
      <c r="B5530" s="1">
        <v>45488</v>
      </c>
      <c r="C5530" t="s">
        <v>21</v>
      </c>
      <c r="D5530" t="s">
        <v>251</v>
      </c>
      <c r="E5530">
        <v>2</v>
      </c>
      <c r="F5530">
        <v>0</v>
      </c>
      <c r="G5530">
        <v>0</v>
      </c>
      <c r="H5530" t="s">
        <v>110</v>
      </c>
      <c r="I5530" t="s">
        <v>666</v>
      </c>
      <c r="J5530" t="s">
        <v>47</v>
      </c>
      <c r="K5530">
        <v>2024</v>
      </c>
      <c r="L5530" t="s">
        <v>6534</v>
      </c>
      <c r="M5530" t="s">
        <v>6521</v>
      </c>
    </row>
    <row r="5531" spans="1:13" x14ac:dyDescent="0.35">
      <c r="A5531" t="s">
        <v>3619</v>
      </c>
      <c r="B5531" s="1">
        <v>45579</v>
      </c>
      <c r="C5531" t="s">
        <v>21</v>
      </c>
      <c r="D5531" t="s">
        <v>251</v>
      </c>
      <c r="E5531">
        <v>10</v>
      </c>
      <c r="F5531">
        <v>662.29</v>
      </c>
      <c r="G5531">
        <v>6622.9</v>
      </c>
      <c r="H5531" t="s">
        <v>136</v>
      </c>
      <c r="I5531" t="s">
        <v>1782</v>
      </c>
      <c r="J5531" t="s">
        <v>47</v>
      </c>
      <c r="K5531">
        <v>2024</v>
      </c>
      <c r="L5531" t="s">
        <v>6522</v>
      </c>
      <c r="M5531" t="s">
        <v>6521</v>
      </c>
    </row>
    <row r="5532" spans="1:13" x14ac:dyDescent="0.35">
      <c r="A5532" t="s">
        <v>3625</v>
      </c>
      <c r="B5532" s="1">
        <v>45425</v>
      </c>
      <c r="C5532" t="s">
        <v>21</v>
      </c>
      <c r="D5532" t="s">
        <v>251</v>
      </c>
      <c r="E5532">
        <v>2</v>
      </c>
      <c r="F5532">
        <v>1935.78</v>
      </c>
      <c r="G5532">
        <v>3871.56</v>
      </c>
      <c r="H5532" t="s">
        <v>104</v>
      </c>
      <c r="I5532" t="s">
        <v>1135</v>
      </c>
      <c r="J5532" t="s">
        <v>14</v>
      </c>
      <c r="K5532">
        <v>2024</v>
      </c>
      <c r="L5532" t="s">
        <v>6532</v>
      </c>
      <c r="M5532" t="s">
        <v>6528</v>
      </c>
    </row>
    <row r="5533" spans="1:13" x14ac:dyDescent="0.35">
      <c r="A5533" t="s">
        <v>3680</v>
      </c>
      <c r="B5533" s="1">
        <v>45110</v>
      </c>
      <c r="C5533" t="s">
        <v>21</v>
      </c>
      <c r="D5533" t="s">
        <v>251</v>
      </c>
      <c r="E5533">
        <v>9</v>
      </c>
      <c r="F5533">
        <v>1682.82</v>
      </c>
      <c r="G5533">
        <v>15145.38</v>
      </c>
      <c r="H5533" t="s">
        <v>110</v>
      </c>
      <c r="I5533" t="s">
        <v>1395</v>
      </c>
      <c r="J5533" t="s">
        <v>47</v>
      </c>
      <c r="K5533">
        <v>2023</v>
      </c>
      <c r="L5533" t="s">
        <v>6534</v>
      </c>
      <c r="M5533" t="s">
        <v>6528</v>
      </c>
    </row>
    <row r="5534" spans="1:13" x14ac:dyDescent="0.35">
      <c r="A5534" t="s">
        <v>3784</v>
      </c>
      <c r="B5534" s="1">
        <v>45307</v>
      </c>
      <c r="C5534" t="s">
        <v>21</v>
      </c>
      <c r="D5534" t="s">
        <v>251</v>
      </c>
      <c r="E5534">
        <v>4</v>
      </c>
      <c r="F5534">
        <v>1948.42</v>
      </c>
      <c r="G5534">
        <v>7793.68</v>
      </c>
      <c r="H5534" t="s">
        <v>42</v>
      </c>
      <c r="I5534" t="s">
        <v>969</v>
      </c>
      <c r="J5534" t="s">
        <v>19</v>
      </c>
      <c r="K5534">
        <v>2024</v>
      </c>
      <c r="L5534" t="s">
        <v>6524</v>
      </c>
      <c r="M5534" t="s">
        <v>6528</v>
      </c>
    </row>
    <row r="5535" spans="1:13" x14ac:dyDescent="0.35">
      <c r="A5535" t="s">
        <v>3792</v>
      </c>
      <c r="B5535" s="1">
        <v>44973</v>
      </c>
      <c r="C5535" t="s">
        <v>21</v>
      </c>
      <c r="D5535" t="s">
        <v>251</v>
      </c>
      <c r="E5535">
        <v>10</v>
      </c>
      <c r="F5535">
        <v>1651.98</v>
      </c>
      <c r="G5535">
        <v>16519.8</v>
      </c>
      <c r="H5535" t="s">
        <v>29</v>
      </c>
      <c r="I5535" t="s">
        <v>3019</v>
      </c>
      <c r="J5535" t="s">
        <v>31</v>
      </c>
      <c r="K5535">
        <v>2023</v>
      </c>
      <c r="L5535" t="s">
        <v>6529</v>
      </c>
      <c r="M5535" t="s">
        <v>6528</v>
      </c>
    </row>
    <row r="5536" spans="1:13" x14ac:dyDescent="0.35">
      <c r="A5536" t="s">
        <v>3879</v>
      </c>
      <c r="B5536" s="1">
        <v>45575</v>
      </c>
      <c r="C5536" t="s">
        <v>21</v>
      </c>
      <c r="D5536" t="s">
        <v>251</v>
      </c>
      <c r="E5536">
        <v>6</v>
      </c>
      <c r="F5536">
        <v>1772.59</v>
      </c>
      <c r="G5536">
        <v>10635.54</v>
      </c>
      <c r="H5536" t="s">
        <v>104</v>
      </c>
      <c r="I5536" t="s">
        <v>188</v>
      </c>
      <c r="J5536" t="s">
        <v>14</v>
      </c>
      <c r="K5536">
        <v>2024</v>
      </c>
      <c r="L5536" t="s">
        <v>6522</v>
      </c>
      <c r="M5536" t="s">
        <v>6528</v>
      </c>
    </row>
    <row r="5537" spans="1:13" x14ac:dyDescent="0.35">
      <c r="A5537" t="s">
        <v>3900</v>
      </c>
      <c r="B5537" s="1">
        <v>44928</v>
      </c>
      <c r="C5537" t="s">
        <v>21</v>
      </c>
      <c r="D5537" t="s">
        <v>251</v>
      </c>
      <c r="E5537">
        <v>9</v>
      </c>
      <c r="F5537">
        <v>745.56</v>
      </c>
      <c r="G5537">
        <v>6710.04</v>
      </c>
      <c r="H5537" t="s">
        <v>136</v>
      </c>
      <c r="I5537" t="s">
        <v>35</v>
      </c>
      <c r="J5537" t="s">
        <v>14</v>
      </c>
      <c r="K5537">
        <v>2023</v>
      </c>
      <c r="L5537" t="s">
        <v>6524</v>
      </c>
      <c r="M5537" t="s">
        <v>6521</v>
      </c>
    </row>
    <row r="5538" spans="1:13" x14ac:dyDescent="0.35">
      <c r="A5538" t="s">
        <v>3978</v>
      </c>
      <c r="B5538" s="1">
        <v>45024</v>
      </c>
      <c r="C5538" t="s">
        <v>21</v>
      </c>
      <c r="D5538" t="s">
        <v>251</v>
      </c>
      <c r="E5538">
        <v>3</v>
      </c>
      <c r="F5538">
        <v>317.13</v>
      </c>
      <c r="G5538">
        <v>951.39</v>
      </c>
      <c r="H5538" t="s">
        <v>136</v>
      </c>
      <c r="I5538" t="s">
        <v>533</v>
      </c>
      <c r="J5538" t="s">
        <v>14</v>
      </c>
      <c r="K5538">
        <v>2023</v>
      </c>
      <c r="L5538" t="s">
        <v>6527</v>
      </c>
      <c r="M5538" t="s">
        <v>6521</v>
      </c>
    </row>
    <row r="5539" spans="1:13" x14ac:dyDescent="0.35">
      <c r="A5539" t="s">
        <v>3982</v>
      </c>
      <c r="B5539" s="1">
        <v>44932</v>
      </c>
      <c r="C5539" t="s">
        <v>21</v>
      </c>
      <c r="D5539" t="s">
        <v>251</v>
      </c>
      <c r="E5539">
        <v>6</v>
      </c>
      <c r="F5539">
        <v>1165.72</v>
      </c>
      <c r="G5539">
        <v>6994.32</v>
      </c>
      <c r="H5539" t="s">
        <v>104</v>
      </c>
      <c r="I5539" t="s">
        <v>617</v>
      </c>
      <c r="J5539" t="s">
        <v>47</v>
      </c>
      <c r="K5539">
        <v>2023</v>
      </c>
      <c r="L5539" t="s">
        <v>6524</v>
      </c>
      <c r="M5539" t="s">
        <v>6528</v>
      </c>
    </row>
    <row r="5540" spans="1:13" x14ac:dyDescent="0.35">
      <c r="A5540" t="s">
        <v>4217</v>
      </c>
      <c r="B5540" s="1">
        <v>45157</v>
      </c>
      <c r="C5540" t="s">
        <v>21</v>
      </c>
      <c r="D5540" t="s">
        <v>251</v>
      </c>
      <c r="E5540">
        <v>7</v>
      </c>
      <c r="F5540">
        <v>1029.21</v>
      </c>
      <c r="G5540">
        <v>7204.47</v>
      </c>
      <c r="H5540" t="s">
        <v>42</v>
      </c>
      <c r="I5540" t="s">
        <v>38</v>
      </c>
      <c r="J5540" t="s">
        <v>31</v>
      </c>
      <c r="K5540">
        <v>2023</v>
      </c>
      <c r="L5540" t="s">
        <v>6530</v>
      </c>
      <c r="M5540" t="s">
        <v>6528</v>
      </c>
    </row>
    <row r="5541" spans="1:13" x14ac:dyDescent="0.35">
      <c r="A5541" t="s">
        <v>4241</v>
      </c>
      <c r="B5541" s="1">
        <v>45077</v>
      </c>
      <c r="C5541" t="s">
        <v>21</v>
      </c>
      <c r="D5541" t="s">
        <v>251</v>
      </c>
      <c r="E5541">
        <v>2</v>
      </c>
      <c r="F5541">
        <v>733.22</v>
      </c>
      <c r="G5541">
        <v>1466.44</v>
      </c>
      <c r="H5541" t="s">
        <v>136</v>
      </c>
      <c r="I5541" t="s">
        <v>195</v>
      </c>
      <c r="J5541" t="s">
        <v>19</v>
      </c>
      <c r="K5541">
        <v>2023</v>
      </c>
      <c r="L5541" t="s">
        <v>6532</v>
      </c>
      <c r="M5541" t="s">
        <v>6521</v>
      </c>
    </row>
    <row r="5542" spans="1:13" x14ac:dyDescent="0.35">
      <c r="A5542" t="s">
        <v>4302</v>
      </c>
      <c r="B5542" s="1">
        <v>45059</v>
      </c>
      <c r="C5542" t="s">
        <v>21</v>
      </c>
      <c r="D5542" t="s">
        <v>251</v>
      </c>
      <c r="E5542">
        <v>5</v>
      </c>
      <c r="F5542">
        <v>1719.35</v>
      </c>
      <c r="G5542">
        <v>8596.75</v>
      </c>
      <c r="H5542" t="s">
        <v>29</v>
      </c>
      <c r="I5542" t="s">
        <v>692</v>
      </c>
      <c r="J5542" t="s">
        <v>47</v>
      </c>
      <c r="K5542">
        <v>2023</v>
      </c>
      <c r="L5542" t="s">
        <v>6532</v>
      </c>
      <c r="M5542" t="s">
        <v>6528</v>
      </c>
    </row>
    <row r="5543" spans="1:13" x14ac:dyDescent="0.35">
      <c r="A5543" t="s">
        <v>4472</v>
      </c>
      <c r="B5543" s="1">
        <v>45537</v>
      </c>
      <c r="C5543" t="s">
        <v>21</v>
      </c>
      <c r="D5543" t="s">
        <v>251</v>
      </c>
      <c r="E5543">
        <v>7</v>
      </c>
      <c r="F5543">
        <v>1058.8900000000001</v>
      </c>
      <c r="G5543">
        <v>7412.23</v>
      </c>
      <c r="H5543" t="s">
        <v>110</v>
      </c>
      <c r="I5543" t="s">
        <v>727</v>
      </c>
      <c r="J5543" t="s">
        <v>39</v>
      </c>
      <c r="K5543">
        <v>2024</v>
      </c>
      <c r="L5543" t="s">
        <v>6525</v>
      </c>
      <c r="M5543" t="s">
        <v>6528</v>
      </c>
    </row>
    <row r="5544" spans="1:13" x14ac:dyDescent="0.35">
      <c r="A5544" t="s">
        <v>4473</v>
      </c>
      <c r="B5544" s="1">
        <v>45600</v>
      </c>
      <c r="C5544" t="s">
        <v>21</v>
      </c>
      <c r="D5544" t="s">
        <v>251</v>
      </c>
      <c r="E5544">
        <v>0</v>
      </c>
      <c r="F5544">
        <v>487.51</v>
      </c>
      <c r="G5544">
        <v>0</v>
      </c>
      <c r="H5544" t="s">
        <v>110</v>
      </c>
      <c r="I5544" t="s">
        <v>1137</v>
      </c>
      <c r="J5544" t="s">
        <v>14</v>
      </c>
      <c r="K5544">
        <v>2024</v>
      </c>
      <c r="L5544" t="s">
        <v>6526</v>
      </c>
      <c r="M5544" t="s">
        <v>6521</v>
      </c>
    </row>
    <row r="5545" spans="1:13" x14ac:dyDescent="0.35">
      <c r="A5545" t="s">
        <v>4528</v>
      </c>
      <c r="B5545" s="1">
        <v>45180</v>
      </c>
      <c r="C5545" t="s">
        <v>21</v>
      </c>
      <c r="D5545" t="s">
        <v>251</v>
      </c>
      <c r="E5545">
        <v>6</v>
      </c>
      <c r="F5545">
        <v>282.37</v>
      </c>
      <c r="G5545">
        <v>1694.22</v>
      </c>
      <c r="H5545" t="s">
        <v>42</v>
      </c>
      <c r="I5545" t="s">
        <v>392</v>
      </c>
      <c r="J5545" t="s">
        <v>31</v>
      </c>
      <c r="K5545">
        <v>2023</v>
      </c>
      <c r="L5545" t="s">
        <v>6525</v>
      </c>
      <c r="M5545" t="s">
        <v>6521</v>
      </c>
    </row>
    <row r="5546" spans="1:13" x14ac:dyDescent="0.35">
      <c r="A5546" t="s">
        <v>4542</v>
      </c>
      <c r="B5546" s="1">
        <v>45477</v>
      </c>
      <c r="C5546" t="s">
        <v>21</v>
      </c>
      <c r="D5546" t="s">
        <v>251</v>
      </c>
      <c r="E5546">
        <v>8</v>
      </c>
      <c r="F5546">
        <v>1540.78</v>
      </c>
      <c r="G5546">
        <v>12326.24</v>
      </c>
      <c r="H5546" t="s">
        <v>29</v>
      </c>
      <c r="I5546" t="s">
        <v>1788</v>
      </c>
      <c r="J5546" t="s">
        <v>44</v>
      </c>
      <c r="K5546">
        <v>2024</v>
      </c>
      <c r="L5546" t="s">
        <v>6534</v>
      </c>
      <c r="M5546" t="s">
        <v>6528</v>
      </c>
    </row>
    <row r="5547" spans="1:13" x14ac:dyDescent="0.35">
      <c r="A5547" t="s">
        <v>4569</v>
      </c>
      <c r="B5547" s="1">
        <v>45237</v>
      </c>
      <c r="C5547" t="s">
        <v>21</v>
      </c>
      <c r="D5547" t="s">
        <v>251</v>
      </c>
      <c r="E5547">
        <v>5</v>
      </c>
      <c r="F5547">
        <v>1479.85</v>
      </c>
      <c r="G5547">
        <v>7399.25</v>
      </c>
      <c r="H5547" t="s">
        <v>29</v>
      </c>
      <c r="I5547" t="s">
        <v>596</v>
      </c>
      <c r="J5547" t="s">
        <v>47</v>
      </c>
      <c r="K5547">
        <v>2023</v>
      </c>
      <c r="L5547" t="s">
        <v>6526</v>
      </c>
      <c r="M5547" t="s">
        <v>6528</v>
      </c>
    </row>
    <row r="5548" spans="1:13" x14ac:dyDescent="0.35">
      <c r="A5548" t="s">
        <v>4596</v>
      </c>
      <c r="B5548" s="1">
        <v>45400</v>
      </c>
      <c r="C5548" t="s">
        <v>21</v>
      </c>
      <c r="D5548" t="s">
        <v>251</v>
      </c>
      <c r="E5548">
        <v>3</v>
      </c>
      <c r="F5548">
        <v>1635.23</v>
      </c>
      <c r="G5548">
        <v>4905.6899999999996</v>
      </c>
      <c r="H5548" t="s">
        <v>42</v>
      </c>
      <c r="I5548" t="s">
        <v>2318</v>
      </c>
      <c r="J5548" t="s">
        <v>39</v>
      </c>
      <c r="K5548">
        <v>2024</v>
      </c>
      <c r="L5548" t="s">
        <v>6527</v>
      </c>
      <c r="M5548" t="s">
        <v>6528</v>
      </c>
    </row>
    <row r="5549" spans="1:13" x14ac:dyDescent="0.35">
      <c r="A5549" t="s">
        <v>4650</v>
      </c>
      <c r="B5549" s="1">
        <v>45003</v>
      </c>
      <c r="C5549" t="s">
        <v>21</v>
      </c>
      <c r="D5549" t="s">
        <v>251</v>
      </c>
      <c r="E5549">
        <v>8</v>
      </c>
      <c r="F5549">
        <v>1059.4100000000001</v>
      </c>
      <c r="G5549">
        <v>8475.2800000000007</v>
      </c>
      <c r="H5549" t="s">
        <v>42</v>
      </c>
      <c r="I5549" t="s">
        <v>195</v>
      </c>
      <c r="J5549" t="s">
        <v>31</v>
      </c>
      <c r="K5549">
        <v>2023</v>
      </c>
      <c r="L5549" t="s">
        <v>6533</v>
      </c>
      <c r="M5549" t="s">
        <v>6528</v>
      </c>
    </row>
    <row r="5550" spans="1:13" x14ac:dyDescent="0.35">
      <c r="A5550" t="s">
        <v>4660</v>
      </c>
      <c r="B5550" s="1">
        <v>45504</v>
      </c>
      <c r="C5550" t="s">
        <v>21</v>
      </c>
      <c r="D5550" t="s">
        <v>251</v>
      </c>
      <c r="E5550">
        <v>6</v>
      </c>
      <c r="F5550">
        <v>1120.04</v>
      </c>
      <c r="G5550">
        <v>6720.24</v>
      </c>
      <c r="H5550" t="s">
        <v>104</v>
      </c>
      <c r="I5550" t="s">
        <v>1168</v>
      </c>
      <c r="J5550" t="s">
        <v>31</v>
      </c>
      <c r="K5550">
        <v>2024</v>
      </c>
      <c r="L5550" t="s">
        <v>6534</v>
      </c>
      <c r="M5550" t="s">
        <v>6528</v>
      </c>
    </row>
    <row r="5551" spans="1:13" x14ac:dyDescent="0.35">
      <c r="A5551" t="s">
        <v>4707</v>
      </c>
      <c r="B5551" s="1">
        <v>45303</v>
      </c>
      <c r="C5551" t="s">
        <v>21</v>
      </c>
      <c r="D5551" t="s">
        <v>251</v>
      </c>
      <c r="E5551">
        <v>6</v>
      </c>
      <c r="F5551">
        <v>1408.16</v>
      </c>
      <c r="G5551">
        <v>8448.9599999999991</v>
      </c>
      <c r="H5551" t="s">
        <v>136</v>
      </c>
      <c r="I5551" t="s">
        <v>531</v>
      </c>
      <c r="J5551" t="s">
        <v>19</v>
      </c>
      <c r="K5551">
        <v>2024</v>
      </c>
      <c r="L5551" t="s">
        <v>6524</v>
      </c>
      <c r="M5551" t="s">
        <v>6528</v>
      </c>
    </row>
    <row r="5552" spans="1:13" x14ac:dyDescent="0.35">
      <c r="A5552" t="s">
        <v>4773</v>
      </c>
      <c r="B5552" s="1">
        <v>45151</v>
      </c>
      <c r="C5552" t="s">
        <v>21</v>
      </c>
      <c r="D5552" t="s">
        <v>251</v>
      </c>
      <c r="E5552">
        <v>5</v>
      </c>
      <c r="F5552">
        <v>395.67</v>
      </c>
      <c r="G5552">
        <v>1978.35</v>
      </c>
      <c r="H5552" t="s">
        <v>110</v>
      </c>
      <c r="I5552" t="s">
        <v>1889</v>
      </c>
      <c r="J5552" t="s">
        <v>19</v>
      </c>
      <c r="K5552">
        <v>2023</v>
      </c>
      <c r="L5552" t="s">
        <v>6530</v>
      </c>
      <c r="M5552" t="s">
        <v>6521</v>
      </c>
    </row>
    <row r="5553" spans="1:13" x14ac:dyDescent="0.35">
      <c r="A5553" t="s">
        <v>4812</v>
      </c>
      <c r="B5553" s="1">
        <v>45311</v>
      </c>
      <c r="C5553" t="s">
        <v>21</v>
      </c>
      <c r="D5553" t="s">
        <v>251</v>
      </c>
      <c r="E5553">
        <v>8</v>
      </c>
      <c r="F5553">
        <v>817.06</v>
      </c>
      <c r="G5553">
        <v>6536.48</v>
      </c>
      <c r="H5553" t="s">
        <v>104</v>
      </c>
      <c r="I5553" t="s">
        <v>1267</v>
      </c>
      <c r="J5553" t="s">
        <v>19</v>
      </c>
      <c r="K5553">
        <v>2024</v>
      </c>
      <c r="L5553" t="s">
        <v>6524</v>
      </c>
      <c r="M5553" t="s">
        <v>6521</v>
      </c>
    </row>
    <row r="5554" spans="1:13" x14ac:dyDescent="0.35">
      <c r="A5554" t="s">
        <v>4853</v>
      </c>
      <c r="B5554" s="1">
        <v>45598</v>
      </c>
      <c r="C5554" t="s">
        <v>21</v>
      </c>
      <c r="D5554" t="s">
        <v>251</v>
      </c>
      <c r="E5554">
        <v>5</v>
      </c>
      <c r="F5554">
        <v>659.34</v>
      </c>
      <c r="G5554">
        <v>3296.7</v>
      </c>
      <c r="H5554" t="s">
        <v>29</v>
      </c>
      <c r="I5554" t="s">
        <v>3125</v>
      </c>
      <c r="J5554" t="s">
        <v>39</v>
      </c>
      <c r="K5554">
        <v>2024</v>
      </c>
      <c r="L5554" t="s">
        <v>6526</v>
      </c>
      <c r="M5554" t="s">
        <v>6521</v>
      </c>
    </row>
    <row r="5555" spans="1:13" x14ac:dyDescent="0.35">
      <c r="A5555" t="s">
        <v>4886</v>
      </c>
      <c r="B5555" s="1">
        <v>45241</v>
      </c>
      <c r="C5555" t="s">
        <v>21</v>
      </c>
      <c r="D5555" t="s">
        <v>251</v>
      </c>
      <c r="E5555">
        <v>6</v>
      </c>
      <c r="F5555">
        <v>873.09</v>
      </c>
      <c r="G5555">
        <v>5238.54</v>
      </c>
      <c r="H5555" t="s">
        <v>136</v>
      </c>
      <c r="I5555" t="s">
        <v>1336</v>
      </c>
      <c r="J5555" t="s">
        <v>44</v>
      </c>
      <c r="K5555">
        <v>2023</v>
      </c>
      <c r="L5555" t="s">
        <v>6526</v>
      </c>
      <c r="M5555" t="s">
        <v>6521</v>
      </c>
    </row>
    <row r="5556" spans="1:13" x14ac:dyDescent="0.35">
      <c r="A5556" t="s">
        <v>5131</v>
      </c>
      <c r="B5556" s="1">
        <v>45618</v>
      </c>
      <c r="C5556" t="s">
        <v>21</v>
      </c>
      <c r="D5556" t="s">
        <v>251</v>
      </c>
      <c r="E5556">
        <v>5</v>
      </c>
      <c r="F5556">
        <v>1754.72</v>
      </c>
      <c r="G5556">
        <v>8773.6</v>
      </c>
      <c r="H5556" t="s">
        <v>110</v>
      </c>
      <c r="I5556" t="s">
        <v>1359</v>
      </c>
      <c r="J5556" t="s">
        <v>31</v>
      </c>
      <c r="K5556">
        <v>2024</v>
      </c>
      <c r="L5556" t="s">
        <v>6526</v>
      </c>
      <c r="M5556" t="s">
        <v>6528</v>
      </c>
    </row>
    <row r="5557" spans="1:13" x14ac:dyDescent="0.35">
      <c r="A5557" t="s">
        <v>5163</v>
      </c>
      <c r="B5557" s="1">
        <v>45353</v>
      </c>
      <c r="C5557" t="s">
        <v>21</v>
      </c>
      <c r="D5557" t="s">
        <v>251</v>
      </c>
      <c r="E5557">
        <v>10</v>
      </c>
      <c r="F5557">
        <v>1801.6</v>
      </c>
      <c r="G5557">
        <v>18016</v>
      </c>
      <c r="H5557" t="s">
        <v>104</v>
      </c>
      <c r="I5557" t="s">
        <v>168</v>
      </c>
      <c r="J5557" t="s">
        <v>39</v>
      </c>
      <c r="K5557">
        <v>2024</v>
      </c>
      <c r="L5557" t="s">
        <v>6533</v>
      </c>
      <c r="M5557" t="s">
        <v>6528</v>
      </c>
    </row>
    <row r="5558" spans="1:13" x14ac:dyDescent="0.35">
      <c r="A5558" t="s">
        <v>5206</v>
      </c>
      <c r="B5558" s="1">
        <v>44960</v>
      </c>
      <c r="C5558" t="s">
        <v>21</v>
      </c>
      <c r="D5558" t="s">
        <v>251</v>
      </c>
      <c r="E5558">
        <v>10</v>
      </c>
      <c r="F5558">
        <v>1226.57</v>
      </c>
      <c r="G5558">
        <v>12265.7</v>
      </c>
      <c r="H5558" t="s">
        <v>42</v>
      </c>
      <c r="I5558" t="s">
        <v>2958</v>
      </c>
      <c r="J5558" t="s">
        <v>19</v>
      </c>
      <c r="K5558">
        <v>2023</v>
      </c>
      <c r="L5558" t="s">
        <v>6529</v>
      </c>
      <c r="M5558" t="s">
        <v>6528</v>
      </c>
    </row>
    <row r="5559" spans="1:13" x14ac:dyDescent="0.35">
      <c r="A5559" t="s">
        <v>5286</v>
      </c>
      <c r="B5559" s="1">
        <v>45141</v>
      </c>
      <c r="C5559" t="s">
        <v>21</v>
      </c>
      <c r="D5559" t="s">
        <v>251</v>
      </c>
      <c r="E5559">
        <v>4</v>
      </c>
      <c r="F5559">
        <v>982.51</v>
      </c>
      <c r="G5559">
        <v>3930.04</v>
      </c>
      <c r="H5559" t="s">
        <v>104</v>
      </c>
      <c r="I5559" t="s">
        <v>1061</v>
      </c>
      <c r="J5559" t="s">
        <v>19</v>
      </c>
      <c r="K5559">
        <v>2023</v>
      </c>
      <c r="L5559" t="s">
        <v>6530</v>
      </c>
      <c r="M5559" t="s">
        <v>6521</v>
      </c>
    </row>
    <row r="5560" spans="1:13" x14ac:dyDescent="0.35">
      <c r="A5560" t="s">
        <v>5303</v>
      </c>
      <c r="B5560" s="1">
        <v>45101</v>
      </c>
      <c r="C5560" t="s">
        <v>21</v>
      </c>
      <c r="D5560" t="s">
        <v>251</v>
      </c>
      <c r="E5560">
        <v>4</v>
      </c>
      <c r="F5560">
        <v>1128.93</v>
      </c>
      <c r="G5560">
        <v>4515.72</v>
      </c>
      <c r="H5560" t="s">
        <v>29</v>
      </c>
      <c r="I5560" t="s">
        <v>1540</v>
      </c>
      <c r="J5560" t="s">
        <v>31</v>
      </c>
      <c r="K5560">
        <v>2023</v>
      </c>
      <c r="L5560" t="s">
        <v>6531</v>
      </c>
      <c r="M5560" t="s">
        <v>6528</v>
      </c>
    </row>
    <row r="5561" spans="1:13" x14ac:dyDescent="0.35">
      <c r="A5561" t="s">
        <v>5328</v>
      </c>
      <c r="B5561" s="1">
        <v>45184</v>
      </c>
      <c r="C5561" t="s">
        <v>21</v>
      </c>
      <c r="D5561" t="s">
        <v>251</v>
      </c>
      <c r="E5561">
        <v>6</v>
      </c>
      <c r="F5561">
        <v>1551.19</v>
      </c>
      <c r="G5561">
        <v>9307.14</v>
      </c>
      <c r="H5561" t="s">
        <v>136</v>
      </c>
      <c r="I5561" t="s">
        <v>717</v>
      </c>
      <c r="J5561" t="s">
        <v>14</v>
      </c>
      <c r="K5561">
        <v>2023</v>
      </c>
      <c r="L5561" t="s">
        <v>6525</v>
      </c>
      <c r="M5561" t="s">
        <v>6528</v>
      </c>
    </row>
    <row r="5562" spans="1:13" x14ac:dyDescent="0.35">
      <c r="A5562" t="s">
        <v>5384</v>
      </c>
      <c r="B5562" s="1">
        <v>45518</v>
      </c>
      <c r="C5562" t="s">
        <v>21</v>
      </c>
      <c r="D5562" t="s">
        <v>251</v>
      </c>
      <c r="E5562">
        <v>5</v>
      </c>
      <c r="F5562">
        <v>1171.07</v>
      </c>
      <c r="G5562">
        <v>5855.35</v>
      </c>
      <c r="H5562" t="s">
        <v>29</v>
      </c>
      <c r="I5562" t="s">
        <v>537</v>
      </c>
      <c r="J5562" t="s">
        <v>19</v>
      </c>
      <c r="K5562">
        <v>2024</v>
      </c>
      <c r="L5562" t="s">
        <v>6530</v>
      </c>
      <c r="M5562" t="s">
        <v>6528</v>
      </c>
    </row>
    <row r="5563" spans="1:13" x14ac:dyDescent="0.35">
      <c r="A5563" t="s">
        <v>5386</v>
      </c>
      <c r="B5563" s="1">
        <v>45244</v>
      </c>
      <c r="C5563" t="s">
        <v>21</v>
      </c>
      <c r="D5563" t="s">
        <v>251</v>
      </c>
      <c r="E5563">
        <v>10</v>
      </c>
      <c r="F5563">
        <v>1003.96</v>
      </c>
      <c r="G5563">
        <v>10039.6</v>
      </c>
      <c r="H5563" t="s">
        <v>42</v>
      </c>
      <c r="I5563" t="s">
        <v>515</v>
      </c>
      <c r="J5563" t="s">
        <v>39</v>
      </c>
      <c r="K5563">
        <v>2023</v>
      </c>
      <c r="L5563" t="s">
        <v>6526</v>
      </c>
      <c r="M5563" t="s">
        <v>6528</v>
      </c>
    </row>
    <row r="5564" spans="1:13" x14ac:dyDescent="0.35">
      <c r="A5564" t="s">
        <v>5396</v>
      </c>
      <c r="B5564" s="1">
        <v>45471</v>
      </c>
      <c r="C5564" t="s">
        <v>21</v>
      </c>
      <c r="D5564" t="s">
        <v>251</v>
      </c>
      <c r="E5564">
        <v>6</v>
      </c>
      <c r="F5564">
        <v>1558.24</v>
      </c>
      <c r="G5564">
        <v>9349.44</v>
      </c>
      <c r="H5564" t="s">
        <v>104</v>
      </c>
      <c r="I5564" t="s">
        <v>1206</v>
      </c>
      <c r="J5564" t="s">
        <v>44</v>
      </c>
      <c r="K5564">
        <v>2024</v>
      </c>
      <c r="L5564" t="s">
        <v>6531</v>
      </c>
      <c r="M5564" t="s">
        <v>6528</v>
      </c>
    </row>
    <row r="5565" spans="1:13" x14ac:dyDescent="0.35">
      <c r="A5565" t="s">
        <v>5434</v>
      </c>
      <c r="B5565" s="1">
        <v>45447</v>
      </c>
      <c r="C5565" t="s">
        <v>21</v>
      </c>
      <c r="D5565" t="s">
        <v>251</v>
      </c>
      <c r="E5565">
        <v>1</v>
      </c>
      <c r="F5565">
        <v>1125.1199999999999</v>
      </c>
      <c r="G5565">
        <v>1125.1199999999999</v>
      </c>
      <c r="H5565" t="s">
        <v>104</v>
      </c>
      <c r="I5565" t="s">
        <v>558</v>
      </c>
      <c r="J5565" t="s">
        <v>14</v>
      </c>
      <c r="K5565">
        <v>2024</v>
      </c>
      <c r="L5565" t="s">
        <v>6531</v>
      </c>
      <c r="M5565" t="s">
        <v>6528</v>
      </c>
    </row>
    <row r="5566" spans="1:13" x14ac:dyDescent="0.35">
      <c r="A5566" t="s">
        <v>5477</v>
      </c>
      <c r="B5566" s="1">
        <v>45125</v>
      </c>
      <c r="C5566" t="s">
        <v>21</v>
      </c>
      <c r="D5566" t="s">
        <v>251</v>
      </c>
      <c r="E5566">
        <v>8</v>
      </c>
      <c r="F5566">
        <v>737.16</v>
      </c>
      <c r="G5566">
        <v>5897.28</v>
      </c>
      <c r="H5566" t="s">
        <v>110</v>
      </c>
      <c r="I5566" t="s">
        <v>1482</v>
      </c>
      <c r="J5566" t="s">
        <v>19</v>
      </c>
      <c r="K5566">
        <v>2023</v>
      </c>
      <c r="L5566" t="s">
        <v>6534</v>
      </c>
      <c r="M5566" t="s">
        <v>6521</v>
      </c>
    </row>
    <row r="5567" spans="1:13" x14ac:dyDescent="0.35">
      <c r="A5567" t="s">
        <v>5560</v>
      </c>
      <c r="B5567" s="1">
        <v>45507</v>
      </c>
      <c r="C5567" t="s">
        <v>21</v>
      </c>
      <c r="D5567" t="s">
        <v>251</v>
      </c>
      <c r="E5567">
        <v>4</v>
      </c>
      <c r="F5567">
        <v>221.66</v>
      </c>
      <c r="G5567">
        <v>886.64</v>
      </c>
      <c r="H5567" t="s">
        <v>136</v>
      </c>
      <c r="I5567" t="s">
        <v>1055</v>
      </c>
      <c r="J5567" t="s">
        <v>44</v>
      </c>
      <c r="K5567">
        <v>2024</v>
      </c>
      <c r="L5567" t="s">
        <v>6530</v>
      </c>
      <c r="M5567" t="s">
        <v>6521</v>
      </c>
    </row>
    <row r="5568" spans="1:13" x14ac:dyDescent="0.35">
      <c r="A5568" t="s">
        <v>5600</v>
      </c>
      <c r="B5568" s="1">
        <v>44988</v>
      </c>
      <c r="C5568" t="s">
        <v>21</v>
      </c>
      <c r="D5568" t="s">
        <v>251</v>
      </c>
      <c r="E5568">
        <v>9</v>
      </c>
      <c r="F5568">
        <v>410.81</v>
      </c>
      <c r="G5568">
        <v>3697.29</v>
      </c>
      <c r="H5568" t="s">
        <v>29</v>
      </c>
      <c r="I5568" t="s">
        <v>240</v>
      </c>
      <c r="J5568" t="s">
        <v>39</v>
      </c>
      <c r="K5568">
        <v>2023</v>
      </c>
      <c r="L5568" t="s">
        <v>6533</v>
      </c>
      <c r="M5568" t="s">
        <v>6521</v>
      </c>
    </row>
    <row r="5569" spans="1:13" x14ac:dyDescent="0.35">
      <c r="A5569" t="s">
        <v>5680</v>
      </c>
      <c r="B5569" s="1">
        <v>45351</v>
      </c>
      <c r="C5569" t="s">
        <v>21</v>
      </c>
      <c r="D5569" t="s">
        <v>251</v>
      </c>
      <c r="E5569">
        <v>10</v>
      </c>
      <c r="F5569">
        <v>821.48</v>
      </c>
      <c r="G5569">
        <v>8214.7999999999993</v>
      </c>
      <c r="H5569" t="s">
        <v>42</v>
      </c>
      <c r="I5569" t="s">
        <v>123</v>
      </c>
      <c r="J5569" t="s">
        <v>39</v>
      </c>
      <c r="K5569">
        <v>2024</v>
      </c>
      <c r="L5569" t="s">
        <v>6529</v>
      </c>
      <c r="M5569" t="s">
        <v>6521</v>
      </c>
    </row>
    <row r="5570" spans="1:13" x14ac:dyDescent="0.35">
      <c r="A5570" t="s">
        <v>5723</v>
      </c>
      <c r="B5570" s="1">
        <v>45122</v>
      </c>
      <c r="C5570" t="s">
        <v>21</v>
      </c>
      <c r="D5570" t="s">
        <v>251</v>
      </c>
      <c r="E5570">
        <v>3</v>
      </c>
      <c r="F5570">
        <v>635.63</v>
      </c>
      <c r="G5570">
        <v>1906.89</v>
      </c>
      <c r="H5570" t="s">
        <v>136</v>
      </c>
      <c r="I5570" t="s">
        <v>674</v>
      </c>
      <c r="J5570" t="s">
        <v>14</v>
      </c>
      <c r="K5570">
        <v>2023</v>
      </c>
      <c r="L5570" t="s">
        <v>6534</v>
      </c>
      <c r="M5570" t="s">
        <v>6521</v>
      </c>
    </row>
    <row r="5571" spans="1:13" x14ac:dyDescent="0.35">
      <c r="A5571" t="s">
        <v>5739</v>
      </c>
      <c r="B5571" s="1">
        <v>45322</v>
      </c>
      <c r="C5571" t="s">
        <v>21</v>
      </c>
      <c r="D5571" t="s">
        <v>251</v>
      </c>
      <c r="E5571">
        <v>5</v>
      </c>
      <c r="F5571">
        <v>880.8</v>
      </c>
      <c r="G5571">
        <v>4404</v>
      </c>
      <c r="H5571" t="s">
        <v>136</v>
      </c>
      <c r="I5571" t="s">
        <v>262</v>
      </c>
      <c r="J5571" t="s">
        <v>44</v>
      </c>
      <c r="K5571">
        <v>2024</v>
      </c>
      <c r="L5571" t="s">
        <v>6524</v>
      </c>
      <c r="M5571" t="s">
        <v>6521</v>
      </c>
    </row>
    <row r="5572" spans="1:13" x14ac:dyDescent="0.35">
      <c r="A5572" t="s">
        <v>5753</v>
      </c>
      <c r="B5572" s="1">
        <v>45276</v>
      </c>
      <c r="C5572" t="s">
        <v>21</v>
      </c>
      <c r="D5572" t="s">
        <v>251</v>
      </c>
      <c r="E5572">
        <v>3</v>
      </c>
      <c r="F5572">
        <v>417.53</v>
      </c>
      <c r="G5572">
        <v>1252.5899999999999</v>
      </c>
      <c r="H5572" t="s">
        <v>136</v>
      </c>
      <c r="I5572" t="s">
        <v>2316</v>
      </c>
      <c r="J5572" t="s">
        <v>31</v>
      </c>
      <c r="K5572">
        <v>2023</v>
      </c>
      <c r="L5572" t="s">
        <v>6520</v>
      </c>
      <c r="M5572" t="s">
        <v>6521</v>
      </c>
    </row>
    <row r="5573" spans="1:13" x14ac:dyDescent="0.35">
      <c r="A5573" t="s">
        <v>5797</v>
      </c>
      <c r="B5573" s="1">
        <v>45461</v>
      </c>
      <c r="C5573" t="s">
        <v>21</v>
      </c>
      <c r="D5573" t="s">
        <v>251</v>
      </c>
      <c r="E5573">
        <v>3</v>
      </c>
      <c r="F5573">
        <v>1924.75</v>
      </c>
      <c r="G5573">
        <v>5774.25</v>
      </c>
      <c r="H5573" t="s">
        <v>104</v>
      </c>
      <c r="I5573" t="s">
        <v>26</v>
      </c>
      <c r="J5573" t="s">
        <v>31</v>
      </c>
      <c r="K5573">
        <v>2024</v>
      </c>
      <c r="L5573" t="s">
        <v>6531</v>
      </c>
      <c r="M5573" t="s">
        <v>6528</v>
      </c>
    </row>
    <row r="5574" spans="1:13" x14ac:dyDescent="0.35">
      <c r="A5574" t="s">
        <v>5860</v>
      </c>
      <c r="B5574" s="1">
        <v>45217</v>
      </c>
      <c r="C5574" t="s">
        <v>21</v>
      </c>
      <c r="D5574" t="s">
        <v>251</v>
      </c>
      <c r="E5574">
        <v>7</v>
      </c>
      <c r="F5574">
        <v>396.14</v>
      </c>
      <c r="G5574">
        <v>2772.98</v>
      </c>
      <c r="H5574" t="s">
        <v>104</v>
      </c>
      <c r="I5574" t="s">
        <v>1397</v>
      </c>
      <c r="J5574" t="s">
        <v>19</v>
      </c>
      <c r="K5574">
        <v>2023</v>
      </c>
      <c r="L5574" t="s">
        <v>6522</v>
      </c>
      <c r="M5574" t="s">
        <v>6521</v>
      </c>
    </row>
    <row r="5575" spans="1:13" x14ac:dyDescent="0.35">
      <c r="A5575" t="s">
        <v>5907</v>
      </c>
      <c r="B5575" s="1">
        <v>44979</v>
      </c>
      <c r="C5575" t="s">
        <v>21</v>
      </c>
      <c r="D5575" t="s">
        <v>251</v>
      </c>
      <c r="E5575">
        <v>7</v>
      </c>
      <c r="F5575">
        <v>1721.17</v>
      </c>
      <c r="G5575">
        <v>12048.19</v>
      </c>
      <c r="H5575" t="s">
        <v>136</v>
      </c>
      <c r="I5575" t="s">
        <v>1558</v>
      </c>
      <c r="J5575" t="s">
        <v>47</v>
      </c>
      <c r="K5575">
        <v>2023</v>
      </c>
      <c r="L5575" t="s">
        <v>6529</v>
      </c>
      <c r="M5575" t="s">
        <v>6528</v>
      </c>
    </row>
    <row r="5576" spans="1:13" x14ac:dyDescent="0.35">
      <c r="A5576" t="s">
        <v>5977</v>
      </c>
      <c r="B5576" s="1">
        <v>45509</v>
      </c>
      <c r="C5576" t="s">
        <v>21</v>
      </c>
      <c r="D5576" t="s">
        <v>251</v>
      </c>
      <c r="E5576">
        <v>7</v>
      </c>
      <c r="F5576">
        <v>1878.51</v>
      </c>
      <c r="G5576">
        <v>13149.57</v>
      </c>
      <c r="H5576" t="s">
        <v>110</v>
      </c>
      <c r="I5576" t="s">
        <v>596</v>
      </c>
      <c r="J5576" t="s">
        <v>39</v>
      </c>
      <c r="K5576">
        <v>2024</v>
      </c>
      <c r="L5576" t="s">
        <v>6530</v>
      </c>
      <c r="M5576" t="s">
        <v>6528</v>
      </c>
    </row>
    <row r="5577" spans="1:13" x14ac:dyDescent="0.35">
      <c r="A5577" t="s">
        <v>6019</v>
      </c>
      <c r="B5577" s="1">
        <v>45269</v>
      </c>
      <c r="C5577" t="s">
        <v>21</v>
      </c>
      <c r="D5577" t="s">
        <v>251</v>
      </c>
      <c r="E5577">
        <v>2</v>
      </c>
      <c r="F5577">
        <v>1107.68</v>
      </c>
      <c r="G5577">
        <v>2215.36</v>
      </c>
      <c r="H5577" t="s">
        <v>136</v>
      </c>
      <c r="I5577" t="s">
        <v>304</v>
      </c>
      <c r="J5577" t="s">
        <v>44</v>
      </c>
      <c r="K5577">
        <v>2023</v>
      </c>
      <c r="L5577" t="s">
        <v>6520</v>
      </c>
      <c r="M5577" t="s">
        <v>6528</v>
      </c>
    </row>
    <row r="5578" spans="1:13" x14ac:dyDescent="0.35">
      <c r="A5578" t="s">
        <v>6121</v>
      </c>
      <c r="B5578" s="1">
        <v>44932</v>
      </c>
      <c r="C5578" t="s">
        <v>21</v>
      </c>
      <c r="D5578" t="s">
        <v>251</v>
      </c>
      <c r="E5578">
        <v>3</v>
      </c>
      <c r="F5578">
        <v>1824.39</v>
      </c>
      <c r="G5578">
        <v>5473.17</v>
      </c>
      <c r="H5578" t="s">
        <v>136</v>
      </c>
      <c r="I5578" t="s">
        <v>1369</v>
      </c>
      <c r="J5578" t="s">
        <v>14</v>
      </c>
      <c r="K5578">
        <v>2023</v>
      </c>
      <c r="L5578" t="s">
        <v>6524</v>
      </c>
      <c r="M5578" t="s">
        <v>6528</v>
      </c>
    </row>
    <row r="5579" spans="1:13" x14ac:dyDescent="0.35">
      <c r="A5579" t="s">
        <v>6150</v>
      </c>
      <c r="B5579" s="1">
        <v>45013</v>
      </c>
      <c r="C5579" t="s">
        <v>21</v>
      </c>
      <c r="D5579" t="s">
        <v>251</v>
      </c>
      <c r="E5579">
        <v>10</v>
      </c>
      <c r="F5579">
        <v>1305.68</v>
      </c>
      <c r="G5579">
        <v>13056.8</v>
      </c>
      <c r="H5579" t="s">
        <v>29</v>
      </c>
      <c r="I5579" t="s">
        <v>381</v>
      </c>
      <c r="J5579" t="s">
        <v>14</v>
      </c>
      <c r="K5579">
        <v>2023</v>
      </c>
      <c r="L5579" t="s">
        <v>6533</v>
      </c>
      <c r="M5579" t="s">
        <v>6528</v>
      </c>
    </row>
    <row r="5580" spans="1:13" x14ac:dyDescent="0.35">
      <c r="A5580" t="s">
        <v>6174</v>
      </c>
      <c r="B5580" s="1">
        <v>45239</v>
      </c>
      <c r="C5580" t="s">
        <v>21</v>
      </c>
      <c r="D5580" t="s">
        <v>251</v>
      </c>
      <c r="E5580">
        <v>1</v>
      </c>
      <c r="F5580">
        <v>1229.1500000000001</v>
      </c>
      <c r="G5580">
        <v>1229.1500000000001</v>
      </c>
      <c r="H5580" t="s">
        <v>110</v>
      </c>
      <c r="I5580" t="s">
        <v>3999</v>
      </c>
      <c r="J5580" t="s">
        <v>31</v>
      </c>
      <c r="K5580">
        <v>2023</v>
      </c>
      <c r="L5580" t="s">
        <v>6526</v>
      </c>
      <c r="M5580" t="s">
        <v>6528</v>
      </c>
    </row>
    <row r="5581" spans="1:13" x14ac:dyDescent="0.35">
      <c r="A5581" t="s">
        <v>6186</v>
      </c>
      <c r="B5581" s="1">
        <v>45550</v>
      </c>
      <c r="C5581" t="s">
        <v>21</v>
      </c>
      <c r="D5581" t="s">
        <v>251</v>
      </c>
      <c r="E5581">
        <v>3</v>
      </c>
      <c r="F5581">
        <v>1070.72</v>
      </c>
      <c r="G5581">
        <v>3212.16</v>
      </c>
      <c r="H5581" t="s">
        <v>42</v>
      </c>
      <c r="I5581" t="s">
        <v>1626</v>
      </c>
      <c r="J5581" t="s">
        <v>14</v>
      </c>
      <c r="K5581">
        <v>2024</v>
      </c>
      <c r="L5581" t="s">
        <v>6525</v>
      </c>
      <c r="M5581" t="s">
        <v>6528</v>
      </c>
    </row>
    <row r="5582" spans="1:13" x14ac:dyDescent="0.35">
      <c r="A5582" t="s">
        <v>6326</v>
      </c>
      <c r="B5582" s="1">
        <v>45173</v>
      </c>
      <c r="C5582" t="s">
        <v>21</v>
      </c>
      <c r="D5582" t="s">
        <v>251</v>
      </c>
      <c r="E5582">
        <v>9</v>
      </c>
      <c r="F5582">
        <v>1317.12</v>
      </c>
      <c r="G5582">
        <v>11854.08</v>
      </c>
      <c r="H5582" t="s">
        <v>104</v>
      </c>
      <c r="I5582" t="s">
        <v>1273</v>
      </c>
      <c r="J5582" t="s">
        <v>31</v>
      </c>
      <c r="K5582">
        <v>2023</v>
      </c>
      <c r="L5582" t="s">
        <v>6525</v>
      </c>
      <c r="M5582" t="s">
        <v>6528</v>
      </c>
    </row>
    <row r="5583" spans="1:13" x14ac:dyDescent="0.35">
      <c r="A5583" t="s">
        <v>6353</v>
      </c>
      <c r="B5583" s="1">
        <v>45046</v>
      </c>
      <c r="C5583" t="s">
        <v>21</v>
      </c>
      <c r="D5583" t="s">
        <v>251</v>
      </c>
      <c r="E5583">
        <v>1</v>
      </c>
      <c r="F5583">
        <v>1959.09</v>
      </c>
      <c r="G5583">
        <v>1959.09</v>
      </c>
      <c r="H5583" t="s">
        <v>136</v>
      </c>
      <c r="I5583" t="s">
        <v>563</v>
      </c>
      <c r="J5583" t="s">
        <v>47</v>
      </c>
      <c r="K5583">
        <v>2023</v>
      </c>
      <c r="L5583" t="s">
        <v>6527</v>
      </c>
      <c r="M5583" t="s">
        <v>6528</v>
      </c>
    </row>
    <row r="5584" spans="1:13" x14ac:dyDescent="0.35">
      <c r="A5584" t="s">
        <v>6359</v>
      </c>
      <c r="B5584" s="1">
        <v>45600</v>
      </c>
      <c r="C5584" t="s">
        <v>21</v>
      </c>
      <c r="D5584" t="s">
        <v>251</v>
      </c>
      <c r="E5584">
        <v>1</v>
      </c>
      <c r="F5584">
        <v>282.51</v>
      </c>
      <c r="G5584">
        <v>282.51</v>
      </c>
      <c r="H5584" t="s">
        <v>136</v>
      </c>
      <c r="I5584" t="s">
        <v>1088</v>
      </c>
      <c r="J5584" t="s">
        <v>19</v>
      </c>
      <c r="K5584">
        <v>2024</v>
      </c>
      <c r="L5584" t="s">
        <v>6526</v>
      </c>
      <c r="M5584" t="s">
        <v>6521</v>
      </c>
    </row>
    <row r="5585" spans="1:13" x14ac:dyDescent="0.35">
      <c r="A5585" t="s">
        <v>6386</v>
      </c>
      <c r="B5585" s="1">
        <v>45526</v>
      </c>
      <c r="C5585" t="s">
        <v>21</v>
      </c>
      <c r="D5585" t="s">
        <v>251</v>
      </c>
      <c r="E5585">
        <v>7</v>
      </c>
      <c r="F5585">
        <v>518.79999999999995</v>
      </c>
      <c r="G5585">
        <v>3631.6</v>
      </c>
      <c r="H5585" t="s">
        <v>110</v>
      </c>
      <c r="I5585" t="s">
        <v>1130</v>
      </c>
      <c r="J5585" t="s">
        <v>14</v>
      </c>
      <c r="K5585">
        <v>2024</v>
      </c>
      <c r="L5585" t="s">
        <v>6530</v>
      </c>
      <c r="M5585" t="s">
        <v>6521</v>
      </c>
    </row>
    <row r="5586" spans="1:13" x14ac:dyDescent="0.35">
      <c r="A5586" t="s">
        <v>6389</v>
      </c>
      <c r="B5586" s="1">
        <v>45132</v>
      </c>
      <c r="C5586" t="s">
        <v>21</v>
      </c>
      <c r="D5586" t="s">
        <v>251</v>
      </c>
      <c r="E5586">
        <v>8</v>
      </c>
      <c r="F5586">
        <v>1727.45</v>
      </c>
      <c r="G5586">
        <v>13819.6</v>
      </c>
      <c r="H5586" t="s">
        <v>136</v>
      </c>
      <c r="I5586" t="s">
        <v>741</v>
      </c>
      <c r="J5586" t="s">
        <v>47</v>
      </c>
      <c r="K5586">
        <v>2023</v>
      </c>
      <c r="L5586" t="s">
        <v>6534</v>
      </c>
      <c r="M5586" t="s">
        <v>6528</v>
      </c>
    </row>
    <row r="5587" spans="1:13" x14ac:dyDescent="0.35">
      <c r="A5587" t="s">
        <v>6419</v>
      </c>
      <c r="B5587" s="1">
        <v>45422</v>
      </c>
      <c r="C5587" t="s">
        <v>21</v>
      </c>
      <c r="D5587" t="s">
        <v>251</v>
      </c>
      <c r="E5587">
        <v>9</v>
      </c>
      <c r="F5587">
        <v>956.8</v>
      </c>
      <c r="G5587">
        <v>8611.2000000000007</v>
      </c>
      <c r="H5587" t="s">
        <v>29</v>
      </c>
      <c r="I5587" t="s">
        <v>1379</v>
      </c>
      <c r="J5587" t="s">
        <v>47</v>
      </c>
      <c r="K5587">
        <v>2024</v>
      </c>
      <c r="L5587" t="s">
        <v>6532</v>
      </c>
      <c r="M5587" t="s">
        <v>6521</v>
      </c>
    </row>
    <row r="5588" spans="1:13" x14ac:dyDescent="0.35">
      <c r="A5588" t="s">
        <v>6430</v>
      </c>
      <c r="B5588" s="1">
        <v>45078</v>
      </c>
      <c r="C5588" t="s">
        <v>21</v>
      </c>
      <c r="D5588" t="s">
        <v>251</v>
      </c>
      <c r="E5588">
        <v>5</v>
      </c>
      <c r="F5588">
        <v>1364.75</v>
      </c>
      <c r="G5588">
        <v>6823.75</v>
      </c>
      <c r="H5588" t="s">
        <v>104</v>
      </c>
      <c r="I5588" t="s">
        <v>594</v>
      </c>
      <c r="J5588" t="s">
        <v>19</v>
      </c>
      <c r="K5588">
        <v>2023</v>
      </c>
      <c r="L5588" t="s">
        <v>6531</v>
      </c>
      <c r="M5588" t="s">
        <v>6528</v>
      </c>
    </row>
    <row r="5589" spans="1:13" x14ac:dyDescent="0.35">
      <c r="A5589" t="s">
        <v>6472</v>
      </c>
      <c r="B5589" s="1">
        <v>45381</v>
      </c>
      <c r="C5589" t="s">
        <v>21</v>
      </c>
      <c r="D5589" t="s">
        <v>251</v>
      </c>
      <c r="E5589">
        <v>10</v>
      </c>
      <c r="F5589">
        <v>1546.82</v>
      </c>
      <c r="G5589">
        <v>15468.2</v>
      </c>
      <c r="H5589" t="s">
        <v>104</v>
      </c>
      <c r="I5589" t="s">
        <v>902</v>
      </c>
      <c r="J5589" t="s">
        <v>44</v>
      </c>
      <c r="K5589">
        <v>2024</v>
      </c>
      <c r="L5589" t="s">
        <v>6533</v>
      </c>
      <c r="M5589" t="s">
        <v>6528</v>
      </c>
    </row>
    <row r="5590" spans="1:13" x14ac:dyDescent="0.35">
      <c r="A5590" t="s">
        <v>307</v>
      </c>
      <c r="B5590" s="1">
        <v>45235</v>
      </c>
      <c r="C5590" t="s">
        <v>21</v>
      </c>
      <c r="D5590" t="s">
        <v>308</v>
      </c>
      <c r="E5590">
        <v>2</v>
      </c>
      <c r="F5590">
        <v>1856.49</v>
      </c>
      <c r="G5590">
        <v>3712.98</v>
      </c>
      <c r="H5590" t="s">
        <v>136</v>
      </c>
      <c r="I5590" t="s">
        <v>282</v>
      </c>
      <c r="J5590" t="s">
        <v>39</v>
      </c>
      <c r="K5590">
        <v>2023</v>
      </c>
      <c r="L5590" t="s">
        <v>6526</v>
      </c>
      <c r="M5590" t="s">
        <v>6528</v>
      </c>
    </row>
    <row r="5591" spans="1:13" x14ac:dyDescent="0.35">
      <c r="A5591" t="s">
        <v>366</v>
      </c>
      <c r="B5591" s="1">
        <v>45039</v>
      </c>
      <c r="C5591" t="s">
        <v>21</v>
      </c>
      <c r="D5591" t="s">
        <v>308</v>
      </c>
      <c r="E5591">
        <v>8</v>
      </c>
      <c r="F5591">
        <v>1190.03</v>
      </c>
      <c r="G5591">
        <v>9520.24</v>
      </c>
      <c r="H5591" t="s">
        <v>104</v>
      </c>
      <c r="I5591" t="s">
        <v>367</v>
      </c>
      <c r="J5591" t="s">
        <v>19</v>
      </c>
      <c r="K5591">
        <v>2023</v>
      </c>
      <c r="L5591" t="s">
        <v>6527</v>
      </c>
      <c r="M5591" t="s">
        <v>6528</v>
      </c>
    </row>
    <row r="5592" spans="1:13" x14ac:dyDescent="0.35">
      <c r="A5592" t="s">
        <v>425</v>
      </c>
      <c r="B5592" s="1">
        <v>45160</v>
      </c>
      <c r="C5592" t="s">
        <v>21</v>
      </c>
      <c r="D5592" t="s">
        <v>308</v>
      </c>
      <c r="E5592">
        <v>9</v>
      </c>
      <c r="F5592">
        <v>759.34</v>
      </c>
      <c r="G5592">
        <v>6834.06</v>
      </c>
      <c r="H5592" t="s">
        <v>110</v>
      </c>
      <c r="I5592" t="s">
        <v>354</v>
      </c>
      <c r="J5592" t="s">
        <v>31</v>
      </c>
      <c r="K5592">
        <v>2023</v>
      </c>
      <c r="L5592" t="s">
        <v>6530</v>
      </c>
      <c r="M5592" t="s">
        <v>6521</v>
      </c>
    </row>
    <row r="5593" spans="1:13" x14ac:dyDescent="0.35">
      <c r="A5593" t="s">
        <v>463</v>
      </c>
      <c r="B5593" s="1">
        <v>45134</v>
      </c>
      <c r="C5593" t="s">
        <v>21</v>
      </c>
      <c r="D5593" t="s">
        <v>308</v>
      </c>
      <c r="E5593">
        <v>8</v>
      </c>
      <c r="F5593">
        <v>557.54</v>
      </c>
      <c r="G5593">
        <v>4460.32</v>
      </c>
      <c r="H5593" t="s">
        <v>110</v>
      </c>
      <c r="I5593" t="s">
        <v>46</v>
      </c>
      <c r="J5593" t="s">
        <v>31</v>
      </c>
      <c r="K5593">
        <v>2023</v>
      </c>
      <c r="L5593" t="s">
        <v>6534</v>
      </c>
      <c r="M5593" t="s">
        <v>6521</v>
      </c>
    </row>
    <row r="5594" spans="1:13" x14ac:dyDescent="0.35">
      <c r="A5594" t="s">
        <v>774</v>
      </c>
      <c r="B5594" s="1">
        <v>45134</v>
      </c>
      <c r="C5594" t="s">
        <v>21</v>
      </c>
      <c r="D5594" t="s">
        <v>308</v>
      </c>
      <c r="E5594">
        <v>9</v>
      </c>
      <c r="F5594">
        <v>1734.82</v>
      </c>
      <c r="G5594">
        <v>15613.38</v>
      </c>
      <c r="H5594" t="s">
        <v>42</v>
      </c>
      <c r="I5594" t="s">
        <v>722</v>
      </c>
      <c r="J5594" t="s">
        <v>39</v>
      </c>
      <c r="K5594">
        <v>2023</v>
      </c>
      <c r="L5594" t="s">
        <v>6534</v>
      </c>
      <c r="M5594" t="s">
        <v>6528</v>
      </c>
    </row>
    <row r="5595" spans="1:13" x14ac:dyDescent="0.35">
      <c r="A5595" t="s">
        <v>778</v>
      </c>
      <c r="B5595" s="1">
        <v>45339</v>
      </c>
      <c r="C5595" t="s">
        <v>21</v>
      </c>
      <c r="D5595" t="s">
        <v>308</v>
      </c>
      <c r="E5595">
        <v>1</v>
      </c>
      <c r="F5595">
        <v>605.88</v>
      </c>
      <c r="G5595">
        <v>605.88</v>
      </c>
      <c r="H5595" t="s">
        <v>29</v>
      </c>
      <c r="I5595" t="s">
        <v>219</v>
      </c>
      <c r="J5595" t="s">
        <v>6535</v>
      </c>
      <c r="K5595">
        <v>2024</v>
      </c>
      <c r="L5595" t="s">
        <v>6529</v>
      </c>
      <c r="M5595" t="s">
        <v>6521</v>
      </c>
    </row>
    <row r="5596" spans="1:13" x14ac:dyDescent="0.35">
      <c r="A5596" t="s">
        <v>839</v>
      </c>
      <c r="B5596" s="1">
        <v>45655</v>
      </c>
      <c r="C5596" t="s">
        <v>21</v>
      </c>
      <c r="D5596" t="s">
        <v>308</v>
      </c>
      <c r="E5596">
        <v>6</v>
      </c>
      <c r="F5596">
        <v>1282.1500000000001</v>
      </c>
      <c r="G5596">
        <v>7692.9</v>
      </c>
      <c r="H5596" t="s">
        <v>104</v>
      </c>
      <c r="I5596" t="s">
        <v>840</v>
      </c>
      <c r="J5596" t="s">
        <v>39</v>
      </c>
      <c r="K5596">
        <v>2024</v>
      </c>
      <c r="L5596" t="s">
        <v>6520</v>
      </c>
      <c r="M5596" t="s">
        <v>6528</v>
      </c>
    </row>
    <row r="5597" spans="1:13" x14ac:dyDescent="0.35">
      <c r="A5597" t="s">
        <v>964</v>
      </c>
      <c r="B5597" s="1">
        <v>45032</v>
      </c>
      <c r="C5597" t="s">
        <v>21</v>
      </c>
      <c r="D5597" t="s">
        <v>308</v>
      </c>
      <c r="E5597">
        <v>8</v>
      </c>
      <c r="F5597">
        <v>739.68</v>
      </c>
      <c r="G5597">
        <v>5917.44</v>
      </c>
      <c r="H5597" t="s">
        <v>110</v>
      </c>
      <c r="I5597" t="s">
        <v>965</v>
      </c>
      <c r="J5597" t="s">
        <v>39</v>
      </c>
      <c r="K5597">
        <v>2023</v>
      </c>
      <c r="L5597" t="s">
        <v>6527</v>
      </c>
      <c r="M5597" t="s">
        <v>6521</v>
      </c>
    </row>
    <row r="5598" spans="1:13" x14ac:dyDescent="0.35">
      <c r="A5598" t="s">
        <v>1023</v>
      </c>
      <c r="B5598" s="1">
        <v>45501</v>
      </c>
      <c r="C5598" t="s">
        <v>21</v>
      </c>
      <c r="D5598" t="s">
        <v>308</v>
      </c>
      <c r="E5598">
        <v>4</v>
      </c>
      <c r="F5598">
        <v>654.84</v>
      </c>
      <c r="G5598">
        <v>2619.36</v>
      </c>
      <c r="H5598" t="s">
        <v>136</v>
      </c>
      <c r="I5598" t="s">
        <v>341</v>
      </c>
      <c r="J5598" t="s">
        <v>31</v>
      </c>
      <c r="K5598">
        <v>2024</v>
      </c>
      <c r="L5598" t="s">
        <v>6534</v>
      </c>
      <c r="M5598" t="s">
        <v>6521</v>
      </c>
    </row>
    <row r="5599" spans="1:13" x14ac:dyDescent="0.35">
      <c r="A5599" t="s">
        <v>1144</v>
      </c>
      <c r="B5599" s="1">
        <v>45299</v>
      </c>
      <c r="C5599" t="s">
        <v>21</v>
      </c>
      <c r="D5599" t="s">
        <v>308</v>
      </c>
      <c r="E5599">
        <v>7</v>
      </c>
      <c r="F5599">
        <v>1419.25</v>
      </c>
      <c r="G5599">
        <v>9934.75</v>
      </c>
      <c r="H5599" t="s">
        <v>110</v>
      </c>
      <c r="I5599" t="s">
        <v>488</v>
      </c>
      <c r="J5599" t="s">
        <v>14</v>
      </c>
      <c r="K5599">
        <v>2024</v>
      </c>
      <c r="L5599" t="s">
        <v>6524</v>
      </c>
      <c r="M5599" t="s">
        <v>6528</v>
      </c>
    </row>
    <row r="5600" spans="1:13" x14ac:dyDescent="0.35">
      <c r="A5600" t="s">
        <v>1362</v>
      </c>
      <c r="B5600" s="1">
        <v>44988</v>
      </c>
      <c r="C5600" t="s">
        <v>21</v>
      </c>
      <c r="D5600" t="s">
        <v>308</v>
      </c>
      <c r="E5600">
        <v>5</v>
      </c>
      <c r="F5600">
        <v>1683.26</v>
      </c>
      <c r="G5600">
        <v>8416.2999999999993</v>
      </c>
      <c r="H5600" t="s">
        <v>136</v>
      </c>
      <c r="I5600" t="s">
        <v>1363</v>
      </c>
      <c r="J5600" t="s">
        <v>19</v>
      </c>
      <c r="K5600">
        <v>2023</v>
      </c>
      <c r="L5600" t="s">
        <v>6533</v>
      </c>
      <c r="M5600" t="s">
        <v>6528</v>
      </c>
    </row>
    <row r="5601" spans="1:13" x14ac:dyDescent="0.35">
      <c r="A5601" t="s">
        <v>1524</v>
      </c>
      <c r="B5601" s="1">
        <v>45369</v>
      </c>
      <c r="C5601" t="s">
        <v>21</v>
      </c>
      <c r="D5601" t="s">
        <v>308</v>
      </c>
      <c r="E5601">
        <v>4</v>
      </c>
      <c r="F5601">
        <v>464.02</v>
      </c>
      <c r="G5601">
        <v>1856.08</v>
      </c>
      <c r="H5601" t="s">
        <v>42</v>
      </c>
      <c r="I5601" t="s">
        <v>1485</v>
      </c>
      <c r="J5601" t="s">
        <v>39</v>
      </c>
      <c r="K5601">
        <v>2024</v>
      </c>
      <c r="L5601" t="s">
        <v>6533</v>
      </c>
      <c r="M5601" t="s">
        <v>6521</v>
      </c>
    </row>
    <row r="5602" spans="1:13" x14ac:dyDescent="0.35">
      <c r="A5602" t="s">
        <v>1636</v>
      </c>
      <c r="B5602" s="1">
        <v>45073</v>
      </c>
      <c r="C5602" t="s">
        <v>21</v>
      </c>
      <c r="D5602" t="s">
        <v>308</v>
      </c>
      <c r="E5602">
        <v>6</v>
      </c>
      <c r="F5602">
        <v>1810.18</v>
      </c>
      <c r="G5602">
        <v>10861.08</v>
      </c>
      <c r="H5602" t="s">
        <v>42</v>
      </c>
      <c r="I5602" t="s">
        <v>786</v>
      </c>
      <c r="J5602" t="s">
        <v>39</v>
      </c>
      <c r="K5602">
        <v>2023</v>
      </c>
      <c r="L5602" t="s">
        <v>6532</v>
      </c>
      <c r="M5602" t="s">
        <v>6528</v>
      </c>
    </row>
    <row r="5603" spans="1:13" x14ac:dyDescent="0.35">
      <c r="A5603" t="s">
        <v>1692</v>
      </c>
      <c r="B5603" s="1">
        <v>45508</v>
      </c>
      <c r="C5603" t="s">
        <v>21</v>
      </c>
      <c r="D5603" t="s">
        <v>308</v>
      </c>
      <c r="E5603">
        <v>4</v>
      </c>
      <c r="F5603">
        <v>1187.27</v>
      </c>
      <c r="G5603">
        <v>4749.08</v>
      </c>
      <c r="H5603" t="s">
        <v>136</v>
      </c>
      <c r="I5603" t="s">
        <v>1693</v>
      </c>
      <c r="J5603" t="s">
        <v>44</v>
      </c>
      <c r="K5603">
        <v>2024</v>
      </c>
      <c r="L5603" t="s">
        <v>6530</v>
      </c>
      <c r="M5603" t="s">
        <v>6528</v>
      </c>
    </row>
    <row r="5604" spans="1:13" x14ac:dyDescent="0.35">
      <c r="A5604" t="s">
        <v>1703</v>
      </c>
      <c r="B5604" s="1">
        <v>45340</v>
      </c>
      <c r="C5604" t="s">
        <v>21</v>
      </c>
      <c r="D5604" t="s">
        <v>308</v>
      </c>
      <c r="E5604">
        <v>10</v>
      </c>
      <c r="F5604">
        <v>1424.91</v>
      </c>
      <c r="G5604">
        <v>14249.1</v>
      </c>
      <c r="H5604" t="s">
        <v>42</v>
      </c>
      <c r="I5604" t="s">
        <v>13</v>
      </c>
      <c r="J5604" t="s">
        <v>19</v>
      </c>
      <c r="K5604">
        <v>2024</v>
      </c>
      <c r="L5604" t="s">
        <v>6529</v>
      </c>
      <c r="M5604" t="s">
        <v>6528</v>
      </c>
    </row>
    <row r="5605" spans="1:13" x14ac:dyDescent="0.35">
      <c r="A5605" t="s">
        <v>1728</v>
      </c>
      <c r="B5605" s="1">
        <v>45433</v>
      </c>
      <c r="C5605" t="s">
        <v>21</v>
      </c>
      <c r="D5605" t="s">
        <v>308</v>
      </c>
      <c r="E5605">
        <v>1</v>
      </c>
      <c r="F5605">
        <v>536.12</v>
      </c>
      <c r="G5605">
        <v>536.12</v>
      </c>
      <c r="H5605" t="s">
        <v>104</v>
      </c>
      <c r="I5605" t="s">
        <v>1061</v>
      </c>
      <c r="J5605" t="s">
        <v>44</v>
      </c>
      <c r="K5605">
        <v>2024</v>
      </c>
      <c r="L5605" t="s">
        <v>6532</v>
      </c>
      <c r="M5605" t="s">
        <v>6521</v>
      </c>
    </row>
    <row r="5606" spans="1:13" x14ac:dyDescent="0.35">
      <c r="A5606" t="s">
        <v>1735</v>
      </c>
      <c r="B5606" s="1">
        <v>45274</v>
      </c>
      <c r="C5606" t="s">
        <v>21</v>
      </c>
      <c r="D5606" t="s">
        <v>308</v>
      </c>
      <c r="E5606">
        <v>4</v>
      </c>
      <c r="F5606">
        <v>842.74</v>
      </c>
      <c r="G5606">
        <v>3370.96</v>
      </c>
      <c r="H5606" t="s">
        <v>42</v>
      </c>
      <c r="I5606" t="s">
        <v>1043</v>
      </c>
      <c r="J5606" t="s">
        <v>47</v>
      </c>
      <c r="K5606">
        <v>2023</v>
      </c>
      <c r="L5606" t="s">
        <v>6520</v>
      </c>
      <c r="M5606" t="s">
        <v>6521</v>
      </c>
    </row>
    <row r="5607" spans="1:13" x14ac:dyDescent="0.35">
      <c r="A5607" t="s">
        <v>1745</v>
      </c>
      <c r="B5607" s="1">
        <v>44952</v>
      </c>
      <c r="C5607" t="s">
        <v>21</v>
      </c>
      <c r="D5607" t="s">
        <v>308</v>
      </c>
      <c r="E5607">
        <v>7</v>
      </c>
      <c r="F5607">
        <v>506.02</v>
      </c>
      <c r="G5607">
        <v>3542.14</v>
      </c>
      <c r="H5607" t="s">
        <v>42</v>
      </c>
      <c r="I5607" t="s">
        <v>236</v>
      </c>
      <c r="J5607" t="s">
        <v>14</v>
      </c>
      <c r="K5607">
        <v>2023</v>
      </c>
      <c r="L5607" t="s">
        <v>6524</v>
      </c>
      <c r="M5607" t="s">
        <v>6521</v>
      </c>
    </row>
    <row r="5608" spans="1:13" x14ac:dyDescent="0.35">
      <c r="A5608" t="s">
        <v>1758</v>
      </c>
      <c r="B5608" s="1">
        <v>45240</v>
      </c>
      <c r="C5608" t="s">
        <v>21</v>
      </c>
      <c r="D5608" t="s">
        <v>308</v>
      </c>
      <c r="E5608">
        <v>5</v>
      </c>
      <c r="F5608">
        <v>549.61</v>
      </c>
      <c r="G5608">
        <v>2748.05</v>
      </c>
      <c r="H5608" t="s">
        <v>104</v>
      </c>
      <c r="I5608" t="s">
        <v>587</v>
      </c>
      <c r="J5608" t="s">
        <v>39</v>
      </c>
      <c r="K5608">
        <v>2023</v>
      </c>
      <c r="L5608" t="s">
        <v>6526</v>
      </c>
      <c r="M5608" t="s">
        <v>6521</v>
      </c>
    </row>
    <row r="5609" spans="1:13" x14ac:dyDescent="0.35">
      <c r="A5609" t="s">
        <v>1825</v>
      </c>
      <c r="B5609" s="1">
        <v>45084</v>
      </c>
      <c r="C5609" t="s">
        <v>21</v>
      </c>
      <c r="D5609" t="s">
        <v>308</v>
      </c>
      <c r="E5609">
        <v>4</v>
      </c>
      <c r="F5609">
        <v>1805.35</v>
      </c>
      <c r="G5609">
        <v>7221.4</v>
      </c>
      <c r="H5609" t="s">
        <v>110</v>
      </c>
      <c r="I5609" t="s">
        <v>1137</v>
      </c>
      <c r="J5609" t="s">
        <v>14</v>
      </c>
      <c r="K5609">
        <v>2023</v>
      </c>
      <c r="L5609" t="s">
        <v>6531</v>
      </c>
      <c r="M5609" t="s">
        <v>6528</v>
      </c>
    </row>
    <row r="5610" spans="1:13" x14ac:dyDescent="0.35">
      <c r="A5610" t="s">
        <v>1913</v>
      </c>
      <c r="B5610" s="1">
        <v>45052</v>
      </c>
      <c r="C5610" t="s">
        <v>21</v>
      </c>
      <c r="D5610" t="s">
        <v>308</v>
      </c>
      <c r="E5610">
        <v>2</v>
      </c>
      <c r="F5610">
        <v>1824.41</v>
      </c>
      <c r="G5610">
        <v>3648.82</v>
      </c>
      <c r="H5610" t="s">
        <v>104</v>
      </c>
      <c r="I5610" t="s">
        <v>509</v>
      </c>
      <c r="J5610" t="s">
        <v>31</v>
      </c>
      <c r="K5610">
        <v>2023</v>
      </c>
      <c r="L5610" t="s">
        <v>6532</v>
      </c>
      <c r="M5610" t="s">
        <v>6528</v>
      </c>
    </row>
    <row r="5611" spans="1:13" x14ac:dyDescent="0.35">
      <c r="A5611" t="s">
        <v>1946</v>
      </c>
      <c r="B5611" s="1">
        <v>45144</v>
      </c>
      <c r="C5611" t="s">
        <v>21</v>
      </c>
      <c r="D5611" t="s">
        <v>308</v>
      </c>
      <c r="E5611">
        <v>7</v>
      </c>
      <c r="F5611">
        <v>263.95999999999998</v>
      </c>
      <c r="G5611">
        <v>1847.72</v>
      </c>
      <c r="H5611" t="s">
        <v>104</v>
      </c>
      <c r="I5611" t="s">
        <v>350</v>
      </c>
      <c r="J5611" t="s">
        <v>31</v>
      </c>
      <c r="K5611">
        <v>2023</v>
      </c>
      <c r="L5611" t="s">
        <v>6530</v>
      </c>
      <c r="M5611" t="s">
        <v>6521</v>
      </c>
    </row>
    <row r="5612" spans="1:13" x14ac:dyDescent="0.35">
      <c r="A5612" t="s">
        <v>2060</v>
      </c>
      <c r="B5612" s="1">
        <v>45372</v>
      </c>
      <c r="C5612" t="s">
        <v>21</v>
      </c>
      <c r="D5612" t="s">
        <v>308</v>
      </c>
      <c r="E5612">
        <v>6</v>
      </c>
      <c r="F5612">
        <v>1750.46</v>
      </c>
      <c r="G5612">
        <v>10502.76</v>
      </c>
      <c r="H5612" t="s">
        <v>136</v>
      </c>
      <c r="I5612" t="s">
        <v>539</v>
      </c>
      <c r="J5612" t="s">
        <v>31</v>
      </c>
      <c r="K5612">
        <v>2024</v>
      </c>
      <c r="L5612" t="s">
        <v>6533</v>
      </c>
      <c r="M5612" t="s">
        <v>6528</v>
      </c>
    </row>
    <row r="5613" spans="1:13" x14ac:dyDescent="0.35">
      <c r="A5613" t="s">
        <v>2103</v>
      </c>
      <c r="B5613" s="1">
        <v>45134</v>
      </c>
      <c r="C5613" t="s">
        <v>21</v>
      </c>
      <c r="D5613" t="s">
        <v>308</v>
      </c>
      <c r="E5613">
        <v>2</v>
      </c>
      <c r="F5613">
        <v>1345.49</v>
      </c>
      <c r="G5613">
        <v>2690.98</v>
      </c>
      <c r="H5613" t="s">
        <v>136</v>
      </c>
      <c r="I5613" t="s">
        <v>439</v>
      </c>
      <c r="J5613" t="s">
        <v>39</v>
      </c>
      <c r="K5613">
        <v>2023</v>
      </c>
      <c r="L5613" t="s">
        <v>6534</v>
      </c>
      <c r="M5613" t="s">
        <v>6528</v>
      </c>
    </row>
    <row r="5614" spans="1:13" x14ac:dyDescent="0.35">
      <c r="A5614" t="s">
        <v>2134</v>
      </c>
      <c r="B5614" s="1">
        <v>45610</v>
      </c>
      <c r="C5614" t="s">
        <v>21</v>
      </c>
      <c r="D5614" t="s">
        <v>308</v>
      </c>
      <c r="E5614">
        <v>6</v>
      </c>
      <c r="F5614">
        <v>1496.97</v>
      </c>
      <c r="G5614">
        <v>8981.82</v>
      </c>
      <c r="H5614" t="s">
        <v>110</v>
      </c>
      <c r="I5614" t="s">
        <v>791</v>
      </c>
      <c r="J5614" t="s">
        <v>44</v>
      </c>
      <c r="K5614">
        <v>2024</v>
      </c>
      <c r="L5614" t="s">
        <v>6526</v>
      </c>
      <c r="M5614" t="s">
        <v>6528</v>
      </c>
    </row>
    <row r="5615" spans="1:13" x14ac:dyDescent="0.35">
      <c r="A5615" t="s">
        <v>2157</v>
      </c>
      <c r="B5615" s="1">
        <v>45460</v>
      </c>
      <c r="C5615" t="s">
        <v>21</v>
      </c>
      <c r="D5615" t="s">
        <v>308</v>
      </c>
      <c r="E5615">
        <v>8</v>
      </c>
      <c r="F5615">
        <v>1680.25</v>
      </c>
      <c r="G5615">
        <v>13442</v>
      </c>
      <c r="H5615" t="s">
        <v>104</v>
      </c>
      <c r="I5615" t="s">
        <v>1600</v>
      </c>
      <c r="J5615" t="s">
        <v>47</v>
      </c>
      <c r="K5615">
        <v>2024</v>
      </c>
      <c r="L5615" t="s">
        <v>6531</v>
      </c>
      <c r="M5615" t="s">
        <v>6528</v>
      </c>
    </row>
    <row r="5616" spans="1:13" x14ac:dyDescent="0.35">
      <c r="A5616" t="s">
        <v>2218</v>
      </c>
      <c r="B5616" s="1">
        <v>45572</v>
      </c>
      <c r="C5616" t="s">
        <v>21</v>
      </c>
      <c r="D5616" t="s">
        <v>308</v>
      </c>
      <c r="E5616">
        <v>8</v>
      </c>
      <c r="F5616">
        <v>615.62</v>
      </c>
      <c r="G5616">
        <v>4924.96</v>
      </c>
      <c r="H5616" t="s">
        <v>29</v>
      </c>
      <c r="I5616" t="s">
        <v>282</v>
      </c>
      <c r="J5616" t="s">
        <v>39</v>
      </c>
      <c r="K5616">
        <v>2024</v>
      </c>
      <c r="L5616" t="s">
        <v>6522</v>
      </c>
      <c r="M5616" t="s">
        <v>6521</v>
      </c>
    </row>
    <row r="5617" spans="1:13" x14ac:dyDescent="0.35">
      <c r="A5617" t="s">
        <v>2232</v>
      </c>
      <c r="B5617" s="1">
        <v>45419</v>
      </c>
      <c r="C5617" t="s">
        <v>21</v>
      </c>
      <c r="D5617" t="s">
        <v>308</v>
      </c>
      <c r="E5617">
        <v>3</v>
      </c>
      <c r="F5617">
        <v>279.83999999999997</v>
      </c>
      <c r="G5617">
        <v>839.52</v>
      </c>
      <c r="H5617" t="s">
        <v>136</v>
      </c>
      <c r="I5617" t="s">
        <v>820</v>
      </c>
      <c r="J5617" t="s">
        <v>31</v>
      </c>
      <c r="K5617">
        <v>2024</v>
      </c>
      <c r="L5617" t="s">
        <v>6532</v>
      </c>
      <c r="M5617" t="s">
        <v>6521</v>
      </c>
    </row>
    <row r="5618" spans="1:13" x14ac:dyDescent="0.35">
      <c r="A5618" t="s">
        <v>2273</v>
      </c>
      <c r="B5618" s="1">
        <v>45282</v>
      </c>
      <c r="C5618" t="s">
        <v>21</v>
      </c>
      <c r="D5618" t="s">
        <v>308</v>
      </c>
      <c r="E5618">
        <v>9</v>
      </c>
      <c r="F5618">
        <v>1167.3399999999999</v>
      </c>
      <c r="G5618">
        <v>10506.06</v>
      </c>
      <c r="H5618" t="s">
        <v>42</v>
      </c>
      <c r="I5618" t="s">
        <v>1220</v>
      </c>
      <c r="J5618" t="s">
        <v>44</v>
      </c>
      <c r="K5618">
        <v>2023</v>
      </c>
      <c r="L5618" t="s">
        <v>6520</v>
      </c>
      <c r="M5618" t="s">
        <v>6528</v>
      </c>
    </row>
    <row r="5619" spans="1:13" x14ac:dyDescent="0.35">
      <c r="A5619" t="s">
        <v>2349</v>
      </c>
      <c r="B5619" s="1">
        <v>44998</v>
      </c>
      <c r="C5619" t="s">
        <v>21</v>
      </c>
      <c r="D5619" t="s">
        <v>308</v>
      </c>
      <c r="E5619">
        <v>9</v>
      </c>
      <c r="F5619">
        <v>650.04</v>
      </c>
      <c r="G5619">
        <v>5850.36</v>
      </c>
      <c r="H5619" t="s">
        <v>110</v>
      </c>
      <c r="I5619" t="s">
        <v>1348</v>
      </c>
      <c r="J5619" t="s">
        <v>19</v>
      </c>
      <c r="K5619">
        <v>2023</v>
      </c>
      <c r="L5619" t="s">
        <v>6533</v>
      </c>
      <c r="M5619" t="s">
        <v>6521</v>
      </c>
    </row>
    <row r="5620" spans="1:13" x14ac:dyDescent="0.35">
      <c r="A5620" t="s">
        <v>2418</v>
      </c>
      <c r="B5620" s="1">
        <v>45416</v>
      </c>
      <c r="C5620" t="s">
        <v>21</v>
      </c>
      <c r="D5620" t="s">
        <v>308</v>
      </c>
      <c r="E5620">
        <v>6</v>
      </c>
      <c r="F5620">
        <v>1028.5899999999999</v>
      </c>
      <c r="G5620">
        <v>6171.54</v>
      </c>
      <c r="H5620" t="s">
        <v>110</v>
      </c>
      <c r="I5620" t="s">
        <v>1177</v>
      </c>
      <c r="J5620" t="s">
        <v>19</v>
      </c>
      <c r="K5620">
        <v>2024</v>
      </c>
      <c r="L5620" t="s">
        <v>6532</v>
      </c>
      <c r="M5620" t="s">
        <v>6528</v>
      </c>
    </row>
    <row r="5621" spans="1:13" x14ac:dyDescent="0.35">
      <c r="A5621" t="s">
        <v>2533</v>
      </c>
      <c r="B5621" s="1">
        <v>45540</v>
      </c>
      <c r="C5621" t="s">
        <v>21</v>
      </c>
      <c r="D5621" t="s">
        <v>308</v>
      </c>
      <c r="E5621">
        <v>10</v>
      </c>
      <c r="F5621">
        <v>1407.59</v>
      </c>
      <c r="G5621">
        <v>14075.9</v>
      </c>
      <c r="H5621" t="s">
        <v>29</v>
      </c>
      <c r="I5621" t="s">
        <v>894</v>
      </c>
      <c r="J5621" t="s">
        <v>39</v>
      </c>
      <c r="K5621">
        <v>2024</v>
      </c>
      <c r="L5621" t="s">
        <v>6525</v>
      </c>
      <c r="M5621" t="s">
        <v>6528</v>
      </c>
    </row>
    <row r="5622" spans="1:13" x14ac:dyDescent="0.35">
      <c r="A5622" t="s">
        <v>2607</v>
      </c>
      <c r="B5622" s="1">
        <v>45447</v>
      </c>
      <c r="C5622" t="s">
        <v>21</v>
      </c>
      <c r="D5622" t="s">
        <v>308</v>
      </c>
      <c r="E5622">
        <v>7</v>
      </c>
      <c r="F5622">
        <v>563.32000000000005</v>
      </c>
      <c r="G5622">
        <v>3943.24</v>
      </c>
      <c r="H5622" t="s">
        <v>104</v>
      </c>
      <c r="I5622" t="s">
        <v>468</v>
      </c>
      <c r="J5622" t="s">
        <v>14</v>
      </c>
      <c r="K5622">
        <v>2024</v>
      </c>
      <c r="L5622" t="s">
        <v>6531</v>
      </c>
      <c r="M5622" t="s">
        <v>6521</v>
      </c>
    </row>
    <row r="5623" spans="1:13" x14ac:dyDescent="0.35">
      <c r="A5623" t="s">
        <v>2615</v>
      </c>
      <c r="B5623" s="1">
        <v>45466</v>
      </c>
      <c r="C5623" t="s">
        <v>21</v>
      </c>
      <c r="D5623" t="s">
        <v>308</v>
      </c>
      <c r="E5623">
        <v>2</v>
      </c>
      <c r="F5623">
        <v>446.46</v>
      </c>
      <c r="G5623">
        <v>892.92</v>
      </c>
      <c r="H5623" t="s">
        <v>29</v>
      </c>
      <c r="I5623" t="s">
        <v>413</v>
      </c>
      <c r="J5623" t="s">
        <v>39</v>
      </c>
      <c r="K5623">
        <v>2024</v>
      </c>
      <c r="L5623" t="s">
        <v>6531</v>
      </c>
      <c r="M5623" t="s">
        <v>6521</v>
      </c>
    </row>
    <row r="5624" spans="1:13" x14ac:dyDescent="0.35">
      <c r="A5624" t="s">
        <v>2670</v>
      </c>
      <c r="B5624" s="1">
        <v>45124</v>
      </c>
      <c r="C5624" t="s">
        <v>21</v>
      </c>
      <c r="D5624" t="s">
        <v>308</v>
      </c>
      <c r="E5624">
        <v>4</v>
      </c>
      <c r="F5624">
        <v>1287.9000000000001</v>
      </c>
      <c r="G5624">
        <v>5151.6000000000004</v>
      </c>
      <c r="H5624" t="s">
        <v>110</v>
      </c>
      <c r="I5624" t="s">
        <v>137</v>
      </c>
      <c r="J5624" t="s">
        <v>31</v>
      </c>
      <c r="K5624">
        <v>2023</v>
      </c>
      <c r="L5624" t="s">
        <v>6534</v>
      </c>
      <c r="M5624" t="s">
        <v>6528</v>
      </c>
    </row>
    <row r="5625" spans="1:13" x14ac:dyDescent="0.35">
      <c r="A5625" t="s">
        <v>2674</v>
      </c>
      <c r="B5625" s="1">
        <v>45569</v>
      </c>
      <c r="C5625" t="s">
        <v>21</v>
      </c>
      <c r="D5625" t="s">
        <v>308</v>
      </c>
      <c r="E5625">
        <v>5</v>
      </c>
      <c r="F5625">
        <v>736.59</v>
      </c>
      <c r="G5625">
        <v>3682.95</v>
      </c>
      <c r="H5625" t="s">
        <v>104</v>
      </c>
      <c r="I5625" t="s">
        <v>703</v>
      </c>
      <c r="J5625" t="s">
        <v>39</v>
      </c>
      <c r="K5625">
        <v>2024</v>
      </c>
      <c r="L5625" t="s">
        <v>6522</v>
      </c>
      <c r="M5625" t="s">
        <v>6521</v>
      </c>
    </row>
    <row r="5626" spans="1:13" x14ac:dyDescent="0.35">
      <c r="A5626" t="s">
        <v>2700</v>
      </c>
      <c r="B5626" s="1">
        <v>45143</v>
      </c>
      <c r="C5626" t="s">
        <v>21</v>
      </c>
      <c r="D5626" t="s">
        <v>308</v>
      </c>
      <c r="E5626">
        <v>4</v>
      </c>
      <c r="F5626">
        <v>224.48</v>
      </c>
      <c r="G5626">
        <v>897.92</v>
      </c>
      <c r="H5626" t="s">
        <v>42</v>
      </c>
      <c r="I5626" t="s">
        <v>420</v>
      </c>
      <c r="J5626" t="s">
        <v>19</v>
      </c>
      <c r="K5626">
        <v>2023</v>
      </c>
      <c r="L5626" t="s">
        <v>6530</v>
      </c>
      <c r="M5626" t="s">
        <v>6521</v>
      </c>
    </row>
    <row r="5627" spans="1:13" x14ac:dyDescent="0.35">
      <c r="A5627" t="s">
        <v>2734</v>
      </c>
      <c r="B5627" s="1">
        <v>45522</v>
      </c>
      <c r="C5627" t="s">
        <v>21</v>
      </c>
      <c r="D5627" t="s">
        <v>308</v>
      </c>
      <c r="E5627">
        <v>6</v>
      </c>
      <c r="F5627">
        <v>1136.49</v>
      </c>
      <c r="G5627">
        <v>6818.94</v>
      </c>
      <c r="H5627" t="s">
        <v>104</v>
      </c>
      <c r="I5627" t="s">
        <v>1344</v>
      </c>
      <c r="J5627" t="s">
        <v>47</v>
      </c>
      <c r="K5627">
        <v>2024</v>
      </c>
      <c r="L5627" t="s">
        <v>6530</v>
      </c>
      <c r="M5627" t="s">
        <v>6528</v>
      </c>
    </row>
    <row r="5628" spans="1:13" x14ac:dyDescent="0.35">
      <c r="A5628" t="s">
        <v>2741</v>
      </c>
      <c r="B5628" s="1">
        <v>45186</v>
      </c>
      <c r="C5628" t="s">
        <v>21</v>
      </c>
      <c r="D5628" t="s">
        <v>308</v>
      </c>
      <c r="E5628">
        <v>6</v>
      </c>
      <c r="F5628">
        <v>613.41</v>
      </c>
      <c r="G5628">
        <v>3680.46</v>
      </c>
      <c r="H5628" t="s">
        <v>29</v>
      </c>
      <c r="I5628" t="s">
        <v>890</v>
      </c>
      <c r="J5628" t="s">
        <v>14</v>
      </c>
      <c r="K5628">
        <v>2023</v>
      </c>
      <c r="L5628" t="s">
        <v>6525</v>
      </c>
      <c r="M5628" t="s">
        <v>6521</v>
      </c>
    </row>
    <row r="5629" spans="1:13" x14ac:dyDescent="0.35">
      <c r="A5629" t="s">
        <v>2790</v>
      </c>
      <c r="B5629" s="1">
        <v>45029</v>
      </c>
      <c r="C5629" t="s">
        <v>21</v>
      </c>
      <c r="D5629" t="s">
        <v>308</v>
      </c>
      <c r="E5629">
        <v>5</v>
      </c>
      <c r="F5629">
        <v>1687.33</v>
      </c>
      <c r="G5629">
        <v>8436.65</v>
      </c>
      <c r="H5629" t="s">
        <v>104</v>
      </c>
      <c r="I5629" t="s">
        <v>833</v>
      </c>
      <c r="J5629" t="s">
        <v>14</v>
      </c>
      <c r="K5629">
        <v>2023</v>
      </c>
      <c r="L5629" t="s">
        <v>6527</v>
      </c>
      <c r="M5629" t="s">
        <v>6528</v>
      </c>
    </row>
    <row r="5630" spans="1:13" x14ac:dyDescent="0.35">
      <c r="A5630" t="s">
        <v>2821</v>
      </c>
      <c r="B5630" s="1">
        <v>45537</v>
      </c>
      <c r="C5630" t="s">
        <v>21</v>
      </c>
      <c r="D5630" t="s">
        <v>308</v>
      </c>
      <c r="E5630">
        <v>2</v>
      </c>
      <c r="F5630">
        <v>899.13</v>
      </c>
      <c r="G5630">
        <v>1798.26</v>
      </c>
      <c r="H5630" t="s">
        <v>29</v>
      </c>
      <c r="I5630" t="s">
        <v>148</v>
      </c>
      <c r="J5630" t="s">
        <v>19</v>
      </c>
      <c r="K5630">
        <v>2024</v>
      </c>
      <c r="L5630" t="s">
        <v>6525</v>
      </c>
      <c r="M5630" t="s">
        <v>6521</v>
      </c>
    </row>
    <row r="5631" spans="1:13" x14ac:dyDescent="0.35">
      <c r="A5631" t="s">
        <v>2848</v>
      </c>
      <c r="B5631" s="1">
        <v>44982</v>
      </c>
      <c r="C5631" t="s">
        <v>21</v>
      </c>
      <c r="D5631" t="s">
        <v>308</v>
      </c>
      <c r="E5631">
        <v>9</v>
      </c>
      <c r="F5631">
        <v>1479.71</v>
      </c>
      <c r="G5631">
        <v>13317.39</v>
      </c>
      <c r="H5631" t="s">
        <v>110</v>
      </c>
      <c r="I5631" t="s">
        <v>701</v>
      </c>
      <c r="J5631" t="s">
        <v>47</v>
      </c>
      <c r="K5631">
        <v>2023</v>
      </c>
      <c r="L5631" t="s">
        <v>6529</v>
      </c>
      <c r="M5631" t="s">
        <v>6528</v>
      </c>
    </row>
    <row r="5632" spans="1:13" x14ac:dyDescent="0.35">
      <c r="A5632" t="s">
        <v>2862</v>
      </c>
      <c r="B5632" s="1">
        <v>45370</v>
      </c>
      <c r="C5632" t="s">
        <v>21</v>
      </c>
      <c r="D5632" t="s">
        <v>308</v>
      </c>
      <c r="E5632">
        <v>9</v>
      </c>
      <c r="F5632">
        <v>928.02</v>
      </c>
      <c r="G5632">
        <v>8352.18</v>
      </c>
      <c r="H5632" t="s">
        <v>136</v>
      </c>
      <c r="I5632" t="s">
        <v>195</v>
      </c>
      <c r="J5632" t="s">
        <v>39</v>
      </c>
      <c r="K5632">
        <v>2024</v>
      </c>
      <c r="L5632" t="s">
        <v>6533</v>
      </c>
      <c r="M5632" t="s">
        <v>6521</v>
      </c>
    </row>
    <row r="5633" spans="1:13" x14ac:dyDescent="0.35">
      <c r="A5633" t="s">
        <v>2915</v>
      </c>
      <c r="B5633" s="1">
        <v>45490</v>
      </c>
      <c r="C5633" t="s">
        <v>21</v>
      </c>
      <c r="D5633" t="s">
        <v>308</v>
      </c>
      <c r="E5633">
        <v>10</v>
      </c>
      <c r="F5633">
        <v>632.01</v>
      </c>
      <c r="G5633">
        <v>6320.1</v>
      </c>
      <c r="H5633" t="s">
        <v>29</v>
      </c>
      <c r="I5633" t="s">
        <v>493</v>
      </c>
      <c r="J5633" t="s">
        <v>19</v>
      </c>
      <c r="K5633">
        <v>2024</v>
      </c>
      <c r="L5633" t="s">
        <v>6534</v>
      </c>
      <c r="M5633" t="s">
        <v>6521</v>
      </c>
    </row>
    <row r="5634" spans="1:13" x14ac:dyDescent="0.35">
      <c r="A5634" t="s">
        <v>2966</v>
      </c>
      <c r="B5634" s="1">
        <v>45209</v>
      </c>
      <c r="C5634" t="s">
        <v>21</v>
      </c>
      <c r="D5634" t="s">
        <v>308</v>
      </c>
      <c r="E5634">
        <v>1</v>
      </c>
      <c r="F5634">
        <v>1233.23</v>
      </c>
      <c r="G5634">
        <v>1233.23</v>
      </c>
      <c r="H5634" t="s">
        <v>29</v>
      </c>
      <c r="I5634" t="s">
        <v>1259</v>
      </c>
      <c r="J5634" t="s">
        <v>44</v>
      </c>
      <c r="K5634">
        <v>2023</v>
      </c>
      <c r="L5634" t="s">
        <v>6522</v>
      </c>
      <c r="M5634" t="s">
        <v>6528</v>
      </c>
    </row>
    <row r="5635" spans="1:13" x14ac:dyDescent="0.35">
      <c r="A5635" t="s">
        <v>2975</v>
      </c>
      <c r="B5635" s="1">
        <v>45534</v>
      </c>
      <c r="C5635" t="s">
        <v>21</v>
      </c>
      <c r="D5635" t="s">
        <v>308</v>
      </c>
      <c r="E5635">
        <v>10</v>
      </c>
      <c r="F5635">
        <v>927.16</v>
      </c>
      <c r="G5635">
        <v>9271.6</v>
      </c>
      <c r="H5635" t="s">
        <v>104</v>
      </c>
      <c r="I5635" t="s">
        <v>759</v>
      </c>
      <c r="J5635" t="s">
        <v>19</v>
      </c>
      <c r="K5635">
        <v>2024</v>
      </c>
      <c r="L5635" t="s">
        <v>6530</v>
      </c>
      <c r="M5635" t="s">
        <v>6521</v>
      </c>
    </row>
    <row r="5636" spans="1:13" x14ac:dyDescent="0.35">
      <c r="A5636" t="s">
        <v>3050</v>
      </c>
      <c r="B5636" s="1">
        <v>45621</v>
      </c>
      <c r="C5636" t="s">
        <v>21</v>
      </c>
      <c r="D5636" t="s">
        <v>308</v>
      </c>
      <c r="E5636">
        <v>8</v>
      </c>
      <c r="F5636">
        <v>1711.02</v>
      </c>
      <c r="G5636">
        <v>13688.16</v>
      </c>
      <c r="H5636" t="s">
        <v>110</v>
      </c>
      <c r="I5636" t="s">
        <v>1361</v>
      </c>
      <c r="J5636" t="s">
        <v>31</v>
      </c>
      <c r="K5636">
        <v>2024</v>
      </c>
      <c r="L5636" t="s">
        <v>6526</v>
      </c>
      <c r="M5636" t="s">
        <v>6528</v>
      </c>
    </row>
    <row r="5637" spans="1:13" x14ac:dyDescent="0.35">
      <c r="A5637" t="s">
        <v>3074</v>
      </c>
      <c r="B5637" s="1">
        <v>45146</v>
      </c>
      <c r="C5637" t="s">
        <v>21</v>
      </c>
      <c r="D5637" t="s">
        <v>308</v>
      </c>
      <c r="E5637">
        <v>4</v>
      </c>
      <c r="F5637">
        <v>1705.22</v>
      </c>
      <c r="G5637">
        <v>6820.88</v>
      </c>
      <c r="H5637" t="s">
        <v>136</v>
      </c>
      <c r="I5637" t="s">
        <v>555</v>
      </c>
      <c r="J5637" t="s">
        <v>44</v>
      </c>
      <c r="K5637">
        <v>2023</v>
      </c>
      <c r="L5637" t="s">
        <v>6530</v>
      </c>
      <c r="M5637" t="s">
        <v>6528</v>
      </c>
    </row>
    <row r="5638" spans="1:13" x14ac:dyDescent="0.35">
      <c r="A5638" t="s">
        <v>3144</v>
      </c>
      <c r="B5638" s="1">
        <v>44980</v>
      </c>
      <c r="C5638" t="s">
        <v>21</v>
      </c>
      <c r="D5638" t="s">
        <v>308</v>
      </c>
      <c r="E5638">
        <v>3</v>
      </c>
      <c r="F5638">
        <v>1850.13</v>
      </c>
      <c r="G5638">
        <v>5550.39</v>
      </c>
      <c r="H5638" t="s">
        <v>29</v>
      </c>
      <c r="I5638" t="s">
        <v>398</v>
      </c>
      <c r="J5638" t="s">
        <v>14</v>
      </c>
      <c r="K5638">
        <v>2023</v>
      </c>
      <c r="L5638" t="s">
        <v>6529</v>
      </c>
      <c r="M5638" t="s">
        <v>6528</v>
      </c>
    </row>
    <row r="5639" spans="1:13" x14ac:dyDescent="0.35">
      <c r="A5639" t="s">
        <v>3180</v>
      </c>
      <c r="B5639" s="1">
        <v>45008</v>
      </c>
      <c r="C5639" t="s">
        <v>21</v>
      </c>
      <c r="D5639" t="s">
        <v>308</v>
      </c>
      <c r="E5639">
        <v>10</v>
      </c>
      <c r="F5639">
        <v>338.07</v>
      </c>
      <c r="G5639">
        <v>3380.7</v>
      </c>
      <c r="H5639" t="s">
        <v>42</v>
      </c>
      <c r="I5639" t="s">
        <v>1474</v>
      </c>
      <c r="J5639" t="s">
        <v>14</v>
      </c>
      <c r="K5639">
        <v>2023</v>
      </c>
      <c r="L5639" t="s">
        <v>6533</v>
      </c>
      <c r="M5639" t="s">
        <v>6521</v>
      </c>
    </row>
    <row r="5640" spans="1:13" x14ac:dyDescent="0.35">
      <c r="A5640" t="s">
        <v>3204</v>
      </c>
      <c r="B5640" s="1">
        <v>45012</v>
      </c>
      <c r="C5640" t="s">
        <v>21</v>
      </c>
      <c r="D5640" t="s">
        <v>308</v>
      </c>
      <c r="E5640">
        <v>9</v>
      </c>
      <c r="F5640">
        <v>1712.54</v>
      </c>
      <c r="G5640">
        <v>15412.86</v>
      </c>
      <c r="H5640" t="s">
        <v>29</v>
      </c>
      <c r="I5640" t="s">
        <v>1397</v>
      </c>
      <c r="J5640" t="s">
        <v>19</v>
      </c>
      <c r="K5640">
        <v>2023</v>
      </c>
      <c r="L5640" t="s">
        <v>6533</v>
      </c>
      <c r="M5640" t="s">
        <v>6528</v>
      </c>
    </row>
    <row r="5641" spans="1:13" x14ac:dyDescent="0.35">
      <c r="A5641" t="s">
        <v>3279</v>
      </c>
      <c r="B5641" s="1">
        <v>44948</v>
      </c>
      <c r="C5641" t="s">
        <v>21</v>
      </c>
      <c r="D5641" t="s">
        <v>308</v>
      </c>
      <c r="E5641">
        <v>4</v>
      </c>
      <c r="F5641">
        <v>330.21</v>
      </c>
      <c r="G5641">
        <v>1320.84</v>
      </c>
      <c r="H5641" t="s">
        <v>104</v>
      </c>
      <c r="I5641" t="s">
        <v>219</v>
      </c>
      <c r="J5641" t="s">
        <v>31</v>
      </c>
      <c r="K5641">
        <v>2023</v>
      </c>
      <c r="L5641" t="s">
        <v>6524</v>
      </c>
      <c r="M5641" t="s">
        <v>6521</v>
      </c>
    </row>
    <row r="5642" spans="1:13" x14ac:dyDescent="0.35">
      <c r="A5642" t="s">
        <v>3288</v>
      </c>
      <c r="B5642" s="1">
        <v>45190</v>
      </c>
      <c r="C5642" t="s">
        <v>21</v>
      </c>
      <c r="D5642" t="s">
        <v>308</v>
      </c>
      <c r="E5642">
        <v>1</v>
      </c>
      <c r="F5642">
        <v>875.02</v>
      </c>
      <c r="G5642">
        <v>875.02</v>
      </c>
      <c r="H5642" t="s">
        <v>104</v>
      </c>
      <c r="I5642" t="s">
        <v>407</v>
      </c>
      <c r="J5642" t="s">
        <v>31</v>
      </c>
      <c r="K5642">
        <v>2023</v>
      </c>
      <c r="L5642" t="s">
        <v>6525</v>
      </c>
      <c r="M5642" t="s">
        <v>6521</v>
      </c>
    </row>
    <row r="5643" spans="1:13" x14ac:dyDescent="0.35">
      <c r="A5643" t="s">
        <v>3369</v>
      </c>
      <c r="B5643" s="1">
        <v>45468</v>
      </c>
      <c r="C5643" t="s">
        <v>21</v>
      </c>
      <c r="D5643" t="s">
        <v>308</v>
      </c>
      <c r="E5643">
        <v>2</v>
      </c>
      <c r="F5643">
        <v>931.11</v>
      </c>
      <c r="G5643">
        <v>1862.22</v>
      </c>
      <c r="H5643" t="s">
        <v>104</v>
      </c>
      <c r="I5643" t="s">
        <v>768</v>
      </c>
      <c r="J5643" t="s">
        <v>31</v>
      </c>
      <c r="K5643">
        <v>2024</v>
      </c>
      <c r="L5643" t="s">
        <v>6531</v>
      </c>
      <c r="M5643" t="s">
        <v>6521</v>
      </c>
    </row>
    <row r="5644" spans="1:13" x14ac:dyDescent="0.35">
      <c r="A5644" t="s">
        <v>3408</v>
      </c>
      <c r="B5644" s="1">
        <v>45622</v>
      </c>
      <c r="C5644" t="s">
        <v>21</v>
      </c>
      <c r="D5644" t="s">
        <v>308</v>
      </c>
      <c r="E5644">
        <v>1</v>
      </c>
      <c r="F5644">
        <v>1238.81</v>
      </c>
      <c r="G5644">
        <v>1238.81</v>
      </c>
      <c r="H5644" t="s">
        <v>136</v>
      </c>
      <c r="I5644" t="s">
        <v>145</v>
      </c>
      <c r="J5644" t="s">
        <v>19</v>
      </c>
      <c r="K5644">
        <v>2024</v>
      </c>
      <c r="L5644" t="s">
        <v>6526</v>
      </c>
      <c r="M5644" t="s">
        <v>6528</v>
      </c>
    </row>
    <row r="5645" spans="1:13" x14ac:dyDescent="0.35">
      <c r="A5645" t="s">
        <v>3439</v>
      </c>
      <c r="B5645" s="1">
        <v>45114</v>
      </c>
      <c r="C5645" t="s">
        <v>21</v>
      </c>
      <c r="D5645" t="s">
        <v>308</v>
      </c>
      <c r="E5645">
        <v>8</v>
      </c>
      <c r="F5645">
        <v>695.14</v>
      </c>
      <c r="G5645">
        <v>5561.12</v>
      </c>
      <c r="H5645" t="s">
        <v>110</v>
      </c>
      <c r="I5645" t="s">
        <v>389</v>
      </c>
      <c r="J5645" t="s">
        <v>19</v>
      </c>
      <c r="K5645">
        <v>2023</v>
      </c>
      <c r="L5645" t="s">
        <v>6534</v>
      </c>
      <c r="M5645" t="s">
        <v>6521</v>
      </c>
    </row>
    <row r="5646" spans="1:13" x14ac:dyDescent="0.35">
      <c r="A5646" t="s">
        <v>3500</v>
      </c>
      <c r="B5646" s="1">
        <v>45405</v>
      </c>
      <c r="C5646" t="s">
        <v>21</v>
      </c>
      <c r="D5646" t="s">
        <v>308</v>
      </c>
      <c r="E5646">
        <v>3</v>
      </c>
      <c r="F5646">
        <v>311.58999999999997</v>
      </c>
      <c r="G5646">
        <v>934.77</v>
      </c>
      <c r="H5646" t="s">
        <v>136</v>
      </c>
      <c r="I5646" t="s">
        <v>1628</v>
      </c>
      <c r="J5646" t="s">
        <v>14</v>
      </c>
      <c r="K5646">
        <v>2024</v>
      </c>
      <c r="L5646" t="s">
        <v>6527</v>
      </c>
      <c r="M5646" t="s">
        <v>6521</v>
      </c>
    </row>
    <row r="5647" spans="1:13" x14ac:dyDescent="0.35">
      <c r="A5647" t="s">
        <v>3551</v>
      </c>
      <c r="B5647" s="1">
        <v>45258</v>
      </c>
      <c r="C5647" t="s">
        <v>21</v>
      </c>
      <c r="D5647" t="s">
        <v>308</v>
      </c>
      <c r="E5647">
        <v>7</v>
      </c>
      <c r="F5647">
        <v>623.15</v>
      </c>
      <c r="G5647">
        <v>4362.05</v>
      </c>
      <c r="H5647" t="s">
        <v>29</v>
      </c>
      <c r="I5647" t="s">
        <v>335</v>
      </c>
      <c r="J5647" t="s">
        <v>14</v>
      </c>
      <c r="K5647">
        <v>2023</v>
      </c>
      <c r="L5647" t="s">
        <v>6526</v>
      </c>
      <c r="M5647" t="s">
        <v>6521</v>
      </c>
    </row>
    <row r="5648" spans="1:13" x14ac:dyDescent="0.35">
      <c r="A5648" t="s">
        <v>3635</v>
      </c>
      <c r="B5648" s="1">
        <v>45591</v>
      </c>
      <c r="C5648" t="s">
        <v>21</v>
      </c>
      <c r="D5648" t="s">
        <v>308</v>
      </c>
      <c r="E5648">
        <v>5</v>
      </c>
      <c r="F5648">
        <v>1498.85</v>
      </c>
      <c r="G5648">
        <v>7494.25</v>
      </c>
      <c r="H5648" t="s">
        <v>136</v>
      </c>
      <c r="I5648" t="s">
        <v>2433</v>
      </c>
      <c r="J5648" t="s">
        <v>39</v>
      </c>
      <c r="K5648">
        <v>2024</v>
      </c>
      <c r="L5648" t="s">
        <v>6522</v>
      </c>
      <c r="M5648" t="s">
        <v>6528</v>
      </c>
    </row>
    <row r="5649" spans="1:13" x14ac:dyDescent="0.35">
      <c r="A5649" t="s">
        <v>3657</v>
      </c>
      <c r="B5649" s="1">
        <v>45112</v>
      </c>
      <c r="C5649" t="s">
        <v>21</v>
      </c>
      <c r="D5649" t="s">
        <v>308</v>
      </c>
      <c r="E5649">
        <v>1</v>
      </c>
      <c r="F5649">
        <v>1535.73</v>
      </c>
      <c r="G5649">
        <v>1535.73</v>
      </c>
      <c r="H5649" t="s">
        <v>136</v>
      </c>
      <c r="I5649" t="s">
        <v>1316</v>
      </c>
      <c r="J5649" t="s">
        <v>47</v>
      </c>
      <c r="K5649">
        <v>2023</v>
      </c>
      <c r="L5649" t="s">
        <v>6534</v>
      </c>
      <c r="M5649" t="s">
        <v>6528</v>
      </c>
    </row>
    <row r="5650" spans="1:13" x14ac:dyDescent="0.35">
      <c r="A5650" t="s">
        <v>3686</v>
      </c>
      <c r="B5650" s="1">
        <v>45342</v>
      </c>
      <c r="C5650" t="s">
        <v>21</v>
      </c>
      <c r="D5650" t="s">
        <v>308</v>
      </c>
      <c r="E5650">
        <v>7</v>
      </c>
      <c r="F5650">
        <v>1821.94</v>
      </c>
      <c r="G5650">
        <v>12753.58</v>
      </c>
      <c r="H5650" t="s">
        <v>136</v>
      </c>
      <c r="I5650" t="s">
        <v>1236</v>
      </c>
      <c r="J5650" t="s">
        <v>31</v>
      </c>
      <c r="K5650">
        <v>2024</v>
      </c>
      <c r="L5650" t="s">
        <v>6529</v>
      </c>
      <c r="M5650" t="s">
        <v>6528</v>
      </c>
    </row>
    <row r="5651" spans="1:13" x14ac:dyDescent="0.35">
      <c r="A5651" t="s">
        <v>3724</v>
      </c>
      <c r="B5651" s="1">
        <v>45208</v>
      </c>
      <c r="C5651" t="s">
        <v>21</v>
      </c>
      <c r="D5651" t="s">
        <v>308</v>
      </c>
      <c r="E5651">
        <v>3</v>
      </c>
      <c r="F5651">
        <v>555.33000000000004</v>
      </c>
      <c r="G5651">
        <v>1665.99</v>
      </c>
      <c r="H5651" t="s">
        <v>29</v>
      </c>
      <c r="I5651" t="s">
        <v>142</v>
      </c>
      <c r="J5651" t="s">
        <v>39</v>
      </c>
      <c r="K5651">
        <v>2023</v>
      </c>
      <c r="L5651" t="s">
        <v>6522</v>
      </c>
      <c r="M5651" t="s">
        <v>6521</v>
      </c>
    </row>
    <row r="5652" spans="1:13" x14ac:dyDescent="0.35">
      <c r="A5652" t="s">
        <v>3731</v>
      </c>
      <c r="B5652" s="1">
        <v>45276</v>
      </c>
      <c r="C5652" t="s">
        <v>21</v>
      </c>
      <c r="D5652" t="s">
        <v>308</v>
      </c>
      <c r="E5652">
        <v>7</v>
      </c>
      <c r="F5652">
        <v>731.42</v>
      </c>
      <c r="G5652">
        <v>5119.9399999999996</v>
      </c>
      <c r="H5652" t="s">
        <v>42</v>
      </c>
      <c r="I5652" t="s">
        <v>1962</v>
      </c>
      <c r="J5652" t="s">
        <v>19</v>
      </c>
      <c r="K5652">
        <v>2023</v>
      </c>
      <c r="L5652" t="s">
        <v>6520</v>
      </c>
      <c r="M5652" t="s">
        <v>6521</v>
      </c>
    </row>
    <row r="5653" spans="1:13" x14ac:dyDescent="0.35">
      <c r="A5653" t="s">
        <v>3783</v>
      </c>
      <c r="B5653" s="1">
        <v>45533</v>
      </c>
      <c r="C5653" t="s">
        <v>21</v>
      </c>
      <c r="D5653" t="s">
        <v>308</v>
      </c>
      <c r="E5653">
        <v>8</v>
      </c>
      <c r="F5653">
        <v>1250.27</v>
      </c>
      <c r="G5653">
        <v>10002.16</v>
      </c>
      <c r="H5653" t="s">
        <v>110</v>
      </c>
      <c r="I5653" t="s">
        <v>2855</v>
      </c>
      <c r="J5653" t="s">
        <v>44</v>
      </c>
      <c r="K5653">
        <v>2024</v>
      </c>
      <c r="L5653" t="s">
        <v>6530</v>
      </c>
      <c r="M5653" t="s">
        <v>6528</v>
      </c>
    </row>
    <row r="5654" spans="1:13" x14ac:dyDescent="0.35">
      <c r="A5654" t="s">
        <v>3804</v>
      </c>
      <c r="B5654" s="1">
        <v>45486</v>
      </c>
      <c r="C5654" t="s">
        <v>21</v>
      </c>
      <c r="D5654" t="s">
        <v>308</v>
      </c>
      <c r="E5654">
        <v>4</v>
      </c>
      <c r="F5654">
        <v>949.75</v>
      </c>
      <c r="G5654">
        <v>3799</v>
      </c>
      <c r="H5654" t="s">
        <v>29</v>
      </c>
      <c r="I5654" t="s">
        <v>279</v>
      </c>
      <c r="J5654" t="s">
        <v>39</v>
      </c>
      <c r="K5654">
        <v>2024</v>
      </c>
      <c r="L5654" t="s">
        <v>6534</v>
      </c>
      <c r="M5654" t="s">
        <v>6521</v>
      </c>
    </row>
    <row r="5655" spans="1:13" x14ac:dyDescent="0.35">
      <c r="A5655" t="s">
        <v>3831</v>
      </c>
      <c r="B5655" s="1">
        <v>45214</v>
      </c>
      <c r="C5655" t="s">
        <v>21</v>
      </c>
      <c r="D5655" t="s">
        <v>308</v>
      </c>
      <c r="E5655">
        <v>3</v>
      </c>
      <c r="F5655">
        <v>1952.56</v>
      </c>
      <c r="G5655">
        <v>5857.68</v>
      </c>
      <c r="H5655" t="s">
        <v>29</v>
      </c>
      <c r="I5655" t="s">
        <v>427</v>
      </c>
      <c r="J5655" t="s">
        <v>14</v>
      </c>
      <c r="K5655">
        <v>2023</v>
      </c>
      <c r="L5655" t="s">
        <v>6522</v>
      </c>
      <c r="M5655" t="s">
        <v>6528</v>
      </c>
    </row>
    <row r="5656" spans="1:13" x14ac:dyDescent="0.35">
      <c r="A5656" t="s">
        <v>3886</v>
      </c>
      <c r="B5656" s="1">
        <v>45520</v>
      </c>
      <c r="C5656" t="s">
        <v>21</v>
      </c>
      <c r="D5656" t="s">
        <v>308</v>
      </c>
      <c r="E5656">
        <v>4</v>
      </c>
      <c r="F5656">
        <v>1624.97</v>
      </c>
      <c r="G5656">
        <v>6499.88</v>
      </c>
      <c r="H5656" t="s">
        <v>29</v>
      </c>
      <c r="I5656" t="s">
        <v>1371</v>
      </c>
      <c r="J5656" t="s">
        <v>31</v>
      </c>
      <c r="K5656">
        <v>2024</v>
      </c>
      <c r="L5656" t="s">
        <v>6530</v>
      </c>
      <c r="M5656" t="s">
        <v>6528</v>
      </c>
    </row>
    <row r="5657" spans="1:13" x14ac:dyDescent="0.35">
      <c r="A5657" t="s">
        <v>3890</v>
      </c>
      <c r="B5657" s="1">
        <v>45146</v>
      </c>
      <c r="C5657" t="s">
        <v>21</v>
      </c>
      <c r="D5657" t="s">
        <v>308</v>
      </c>
      <c r="E5657">
        <v>7</v>
      </c>
      <c r="F5657">
        <v>1470.15</v>
      </c>
      <c r="G5657">
        <v>10291.049999999999</v>
      </c>
      <c r="H5657" t="s">
        <v>104</v>
      </c>
      <c r="I5657" t="s">
        <v>887</v>
      </c>
      <c r="J5657" t="s">
        <v>31</v>
      </c>
      <c r="K5657">
        <v>2023</v>
      </c>
      <c r="L5657" t="s">
        <v>6530</v>
      </c>
      <c r="M5657" t="s">
        <v>6528</v>
      </c>
    </row>
    <row r="5658" spans="1:13" x14ac:dyDescent="0.35">
      <c r="A5658" t="s">
        <v>4090</v>
      </c>
      <c r="B5658" s="1">
        <v>45123</v>
      </c>
      <c r="C5658" t="s">
        <v>21</v>
      </c>
      <c r="D5658" t="s">
        <v>308</v>
      </c>
      <c r="E5658">
        <v>7</v>
      </c>
      <c r="F5658">
        <v>862.95</v>
      </c>
      <c r="G5658">
        <v>6040.65</v>
      </c>
      <c r="H5658" t="s">
        <v>110</v>
      </c>
      <c r="I5658" t="s">
        <v>346</v>
      </c>
      <c r="J5658" t="s">
        <v>31</v>
      </c>
      <c r="K5658">
        <v>2023</v>
      </c>
      <c r="L5658" t="s">
        <v>6534</v>
      </c>
      <c r="M5658" t="s">
        <v>6521</v>
      </c>
    </row>
    <row r="5659" spans="1:13" x14ac:dyDescent="0.35">
      <c r="A5659" t="s">
        <v>4202</v>
      </c>
      <c r="B5659" s="1">
        <v>45439</v>
      </c>
      <c r="C5659" t="s">
        <v>21</v>
      </c>
      <c r="D5659" t="s">
        <v>308</v>
      </c>
      <c r="E5659">
        <v>1</v>
      </c>
      <c r="F5659">
        <v>1827.84</v>
      </c>
      <c r="G5659">
        <v>1827.84</v>
      </c>
      <c r="H5659" t="s">
        <v>136</v>
      </c>
      <c r="I5659" t="s">
        <v>976</v>
      </c>
      <c r="J5659" t="s">
        <v>14</v>
      </c>
      <c r="K5659">
        <v>2024</v>
      </c>
      <c r="L5659" t="s">
        <v>6532</v>
      </c>
      <c r="M5659" t="s">
        <v>6528</v>
      </c>
    </row>
    <row r="5660" spans="1:13" x14ac:dyDescent="0.35">
      <c r="A5660" t="s">
        <v>4245</v>
      </c>
      <c r="B5660" s="1">
        <v>45622</v>
      </c>
      <c r="C5660" t="s">
        <v>21</v>
      </c>
      <c r="D5660" t="s">
        <v>308</v>
      </c>
      <c r="E5660">
        <v>8</v>
      </c>
      <c r="F5660">
        <v>415.95</v>
      </c>
      <c r="G5660">
        <v>3327.6</v>
      </c>
      <c r="H5660" t="s">
        <v>104</v>
      </c>
      <c r="I5660" t="s">
        <v>488</v>
      </c>
      <c r="J5660" t="s">
        <v>44</v>
      </c>
      <c r="K5660">
        <v>2024</v>
      </c>
      <c r="L5660" t="s">
        <v>6526</v>
      </c>
      <c r="M5660" t="s">
        <v>6521</v>
      </c>
    </row>
    <row r="5661" spans="1:13" x14ac:dyDescent="0.35">
      <c r="A5661" t="s">
        <v>4314</v>
      </c>
      <c r="B5661" s="1">
        <v>45427</v>
      </c>
      <c r="C5661" t="s">
        <v>21</v>
      </c>
      <c r="D5661" t="s">
        <v>308</v>
      </c>
      <c r="E5661">
        <v>2</v>
      </c>
      <c r="F5661">
        <v>513.94000000000005</v>
      </c>
      <c r="G5661">
        <v>1027.8800000000001</v>
      </c>
      <c r="H5661" t="s">
        <v>110</v>
      </c>
      <c r="I5661" t="s">
        <v>644</v>
      </c>
      <c r="J5661" t="s">
        <v>14</v>
      </c>
      <c r="K5661">
        <v>2024</v>
      </c>
      <c r="L5661" t="s">
        <v>6532</v>
      </c>
      <c r="M5661" t="s">
        <v>6521</v>
      </c>
    </row>
    <row r="5662" spans="1:13" x14ac:dyDescent="0.35">
      <c r="A5662" t="s">
        <v>4401</v>
      </c>
      <c r="B5662" s="1">
        <v>45337</v>
      </c>
      <c r="C5662" t="s">
        <v>21</v>
      </c>
      <c r="D5662" t="s">
        <v>308</v>
      </c>
      <c r="E5662">
        <v>4</v>
      </c>
      <c r="F5662">
        <v>923.67</v>
      </c>
      <c r="G5662">
        <v>3694.68</v>
      </c>
      <c r="H5662" t="s">
        <v>110</v>
      </c>
      <c r="I5662" t="s">
        <v>1687</v>
      </c>
      <c r="J5662" t="s">
        <v>39</v>
      </c>
      <c r="K5662">
        <v>2024</v>
      </c>
      <c r="L5662" t="s">
        <v>6529</v>
      </c>
      <c r="M5662" t="s">
        <v>6521</v>
      </c>
    </row>
    <row r="5663" spans="1:13" x14ac:dyDescent="0.35">
      <c r="A5663" t="s">
        <v>4424</v>
      </c>
      <c r="B5663" s="1">
        <v>45169</v>
      </c>
      <c r="C5663" t="s">
        <v>21</v>
      </c>
      <c r="D5663" t="s">
        <v>308</v>
      </c>
      <c r="E5663">
        <v>8</v>
      </c>
      <c r="F5663">
        <v>1240.95</v>
      </c>
      <c r="G5663">
        <v>9927.6</v>
      </c>
      <c r="H5663" t="s">
        <v>104</v>
      </c>
      <c r="I5663" t="s">
        <v>802</v>
      </c>
      <c r="J5663" t="s">
        <v>39</v>
      </c>
      <c r="K5663">
        <v>2023</v>
      </c>
      <c r="L5663" t="s">
        <v>6530</v>
      </c>
      <c r="M5663" t="s">
        <v>6528</v>
      </c>
    </row>
    <row r="5664" spans="1:13" x14ac:dyDescent="0.35">
      <c r="A5664" t="s">
        <v>4555</v>
      </c>
      <c r="B5664" s="1">
        <v>45211</v>
      </c>
      <c r="C5664" t="s">
        <v>21</v>
      </c>
      <c r="D5664" t="s">
        <v>308</v>
      </c>
      <c r="E5664">
        <v>3</v>
      </c>
      <c r="F5664">
        <v>770.96</v>
      </c>
      <c r="G5664">
        <v>2312.88</v>
      </c>
      <c r="H5664" t="s">
        <v>110</v>
      </c>
      <c r="I5664" t="s">
        <v>1306</v>
      </c>
      <c r="J5664" t="s">
        <v>39</v>
      </c>
      <c r="K5664">
        <v>2023</v>
      </c>
      <c r="L5664" t="s">
        <v>6522</v>
      </c>
      <c r="M5664" t="s">
        <v>6521</v>
      </c>
    </row>
    <row r="5665" spans="1:13" x14ac:dyDescent="0.35">
      <c r="A5665" t="s">
        <v>4572</v>
      </c>
      <c r="B5665" s="1">
        <v>45569</v>
      </c>
      <c r="C5665" t="s">
        <v>21</v>
      </c>
      <c r="D5665" t="s">
        <v>308</v>
      </c>
      <c r="E5665">
        <v>3</v>
      </c>
      <c r="F5665">
        <v>1637.63</v>
      </c>
      <c r="G5665">
        <v>4912.8900000000003</v>
      </c>
      <c r="H5665" t="s">
        <v>29</v>
      </c>
      <c r="I5665" t="s">
        <v>341</v>
      </c>
      <c r="J5665" t="s">
        <v>31</v>
      </c>
      <c r="K5665">
        <v>2024</v>
      </c>
      <c r="L5665" t="s">
        <v>6522</v>
      </c>
      <c r="M5665" t="s">
        <v>6528</v>
      </c>
    </row>
    <row r="5666" spans="1:13" x14ac:dyDescent="0.35">
      <c r="A5666" t="s">
        <v>4574</v>
      </c>
      <c r="B5666" s="1">
        <v>44959</v>
      </c>
      <c r="C5666" t="s">
        <v>21</v>
      </c>
      <c r="D5666" t="s">
        <v>308</v>
      </c>
      <c r="E5666">
        <v>7</v>
      </c>
      <c r="F5666">
        <v>313.68</v>
      </c>
      <c r="G5666">
        <v>2195.7600000000002</v>
      </c>
      <c r="H5666" t="s">
        <v>110</v>
      </c>
      <c r="I5666" t="s">
        <v>585</v>
      </c>
      <c r="J5666" t="s">
        <v>14</v>
      </c>
      <c r="K5666">
        <v>2023</v>
      </c>
      <c r="L5666" t="s">
        <v>6529</v>
      </c>
      <c r="M5666" t="s">
        <v>6521</v>
      </c>
    </row>
    <row r="5667" spans="1:13" x14ac:dyDescent="0.35">
      <c r="A5667" t="s">
        <v>4594</v>
      </c>
      <c r="B5667" s="1">
        <v>45191</v>
      </c>
      <c r="C5667" t="s">
        <v>21</v>
      </c>
      <c r="D5667" t="s">
        <v>308</v>
      </c>
      <c r="E5667">
        <v>4</v>
      </c>
      <c r="F5667">
        <v>227.85</v>
      </c>
      <c r="G5667">
        <v>911.4</v>
      </c>
      <c r="H5667" t="s">
        <v>42</v>
      </c>
      <c r="I5667" t="s">
        <v>1558</v>
      </c>
      <c r="J5667" t="s">
        <v>31</v>
      </c>
      <c r="K5667">
        <v>2023</v>
      </c>
      <c r="L5667" t="s">
        <v>6525</v>
      </c>
      <c r="M5667" t="s">
        <v>6521</v>
      </c>
    </row>
    <row r="5668" spans="1:13" x14ac:dyDescent="0.35">
      <c r="A5668" t="s">
        <v>4611</v>
      </c>
      <c r="B5668" s="1">
        <v>45455</v>
      </c>
      <c r="C5668" t="s">
        <v>21</v>
      </c>
      <c r="D5668" t="s">
        <v>308</v>
      </c>
      <c r="E5668">
        <v>2</v>
      </c>
      <c r="F5668">
        <v>1893.95</v>
      </c>
      <c r="G5668">
        <v>3787.9</v>
      </c>
      <c r="H5668" t="s">
        <v>110</v>
      </c>
      <c r="I5668" t="s">
        <v>1459</v>
      </c>
      <c r="J5668" t="s">
        <v>31</v>
      </c>
      <c r="K5668">
        <v>2024</v>
      </c>
      <c r="L5668" t="s">
        <v>6531</v>
      </c>
      <c r="M5668" t="s">
        <v>6528</v>
      </c>
    </row>
    <row r="5669" spans="1:13" x14ac:dyDescent="0.35">
      <c r="A5669" t="s">
        <v>4673</v>
      </c>
      <c r="B5669" s="1">
        <v>45437</v>
      </c>
      <c r="C5669" t="s">
        <v>21</v>
      </c>
      <c r="D5669" t="s">
        <v>308</v>
      </c>
      <c r="E5669">
        <v>9</v>
      </c>
      <c r="F5669">
        <v>1975.46</v>
      </c>
      <c r="G5669">
        <v>17779.14</v>
      </c>
      <c r="H5669" t="s">
        <v>29</v>
      </c>
      <c r="I5669" t="s">
        <v>142</v>
      </c>
      <c r="J5669" t="s">
        <v>44</v>
      </c>
      <c r="K5669">
        <v>2024</v>
      </c>
      <c r="L5669" t="s">
        <v>6532</v>
      </c>
      <c r="M5669" t="s">
        <v>6528</v>
      </c>
    </row>
    <row r="5670" spans="1:13" x14ac:dyDescent="0.35">
      <c r="A5670" t="s">
        <v>4696</v>
      </c>
      <c r="B5670" s="1">
        <v>45354</v>
      </c>
      <c r="C5670" t="s">
        <v>21</v>
      </c>
      <c r="D5670" t="s">
        <v>308</v>
      </c>
      <c r="E5670">
        <v>3</v>
      </c>
      <c r="F5670">
        <v>648.44000000000005</v>
      </c>
      <c r="G5670">
        <v>1945.32</v>
      </c>
      <c r="H5670" t="s">
        <v>42</v>
      </c>
      <c r="I5670" t="s">
        <v>139</v>
      </c>
      <c r="J5670" t="s">
        <v>39</v>
      </c>
      <c r="K5670">
        <v>2024</v>
      </c>
      <c r="L5670" t="s">
        <v>6533</v>
      </c>
      <c r="M5670" t="s">
        <v>6521</v>
      </c>
    </row>
    <row r="5671" spans="1:13" x14ac:dyDescent="0.35">
      <c r="A5671" t="s">
        <v>4714</v>
      </c>
      <c r="B5671" s="1">
        <v>45106</v>
      </c>
      <c r="C5671" t="s">
        <v>21</v>
      </c>
      <c r="D5671" t="s">
        <v>308</v>
      </c>
      <c r="E5671">
        <v>10</v>
      </c>
      <c r="F5671">
        <v>663.96</v>
      </c>
      <c r="G5671">
        <v>6639.6</v>
      </c>
      <c r="H5671" t="s">
        <v>29</v>
      </c>
      <c r="I5671" t="s">
        <v>615</v>
      </c>
      <c r="J5671" t="s">
        <v>19</v>
      </c>
      <c r="K5671">
        <v>2023</v>
      </c>
      <c r="L5671" t="s">
        <v>6531</v>
      </c>
      <c r="M5671" t="s">
        <v>6521</v>
      </c>
    </row>
    <row r="5672" spans="1:13" x14ac:dyDescent="0.35">
      <c r="A5672" t="s">
        <v>4735</v>
      </c>
      <c r="B5672" s="1">
        <v>44948</v>
      </c>
      <c r="C5672" t="s">
        <v>21</v>
      </c>
      <c r="D5672" t="s">
        <v>308</v>
      </c>
      <c r="E5672">
        <v>10</v>
      </c>
      <c r="F5672">
        <v>422.8</v>
      </c>
      <c r="G5672">
        <v>4228</v>
      </c>
      <c r="H5672" t="s">
        <v>42</v>
      </c>
      <c r="I5672" t="s">
        <v>2023</v>
      </c>
      <c r="J5672" t="s">
        <v>31</v>
      </c>
      <c r="K5672">
        <v>2023</v>
      </c>
      <c r="L5672" t="s">
        <v>6524</v>
      </c>
      <c r="M5672" t="s">
        <v>6521</v>
      </c>
    </row>
    <row r="5673" spans="1:13" x14ac:dyDescent="0.35">
      <c r="A5673" t="s">
        <v>4762</v>
      </c>
      <c r="B5673" s="1">
        <v>45156</v>
      </c>
      <c r="C5673" t="s">
        <v>21</v>
      </c>
      <c r="D5673" t="s">
        <v>308</v>
      </c>
      <c r="E5673">
        <v>5</v>
      </c>
      <c r="F5673">
        <v>797.79</v>
      </c>
      <c r="G5673">
        <v>3988.95</v>
      </c>
      <c r="H5673" t="s">
        <v>104</v>
      </c>
      <c r="I5673" t="s">
        <v>335</v>
      </c>
      <c r="J5673" t="s">
        <v>47</v>
      </c>
      <c r="K5673">
        <v>2023</v>
      </c>
      <c r="L5673" t="s">
        <v>6530</v>
      </c>
      <c r="M5673" t="s">
        <v>6521</v>
      </c>
    </row>
    <row r="5674" spans="1:13" x14ac:dyDescent="0.35">
      <c r="A5674" t="s">
        <v>4815</v>
      </c>
      <c r="B5674" s="1">
        <v>45095</v>
      </c>
      <c r="C5674" t="s">
        <v>21</v>
      </c>
      <c r="D5674" t="s">
        <v>308</v>
      </c>
      <c r="E5674">
        <v>10</v>
      </c>
      <c r="F5674">
        <v>926.99</v>
      </c>
      <c r="G5674">
        <v>9269.9</v>
      </c>
      <c r="H5674" t="s">
        <v>110</v>
      </c>
      <c r="I5674" t="s">
        <v>429</v>
      </c>
      <c r="J5674" t="s">
        <v>39</v>
      </c>
      <c r="K5674">
        <v>2023</v>
      </c>
      <c r="L5674" t="s">
        <v>6531</v>
      </c>
      <c r="M5674" t="s">
        <v>6521</v>
      </c>
    </row>
    <row r="5675" spans="1:13" x14ac:dyDescent="0.35">
      <c r="A5675" t="s">
        <v>4895</v>
      </c>
      <c r="B5675" s="1">
        <v>44932</v>
      </c>
      <c r="C5675" t="s">
        <v>21</v>
      </c>
      <c r="D5675" t="s">
        <v>308</v>
      </c>
      <c r="E5675">
        <v>5</v>
      </c>
      <c r="F5675">
        <v>938.5</v>
      </c>
      <c r="G5675">
        <v>4692.5</v>
      </c>
      <c r="H5675" t="s">
        <v>110</v>
      </c>
      <c r="I5675" t="s">
        <v>107</v>
      </c>
      <c r="J5675" t="s">
        <v>47</v>
      </c>
      <c r="K5675">
        <v>2023</v>
      </c>
      <c r="L5675" t="s">
        <v>6524</v>
      </c>
      <c r="M5675" t="s">
        <v>6521</v>
      </c>
    </row>
    <row r="5676" spans="1:13" x14ac:dyDescent="0.35">
      <c r="A5676" t="s">
        <v>4912</v>
      </c>
      <c r="B5676" s="1">
        <v>45337</v>
      </c>
      <c r="C5676" t="s">
        <v>21</v>
      </c>
      <c r="D5676" t="s">
        <v>308</v>
      </c>
      <c r="E5676">
        <v>10</v>
      </c>
      <c r="F5676">
        <v>931.79</v>
      </c>
      <c r="G5676">
        <v>9317.9</v>
      </c>
      <c r="H5676" t="s">
        <v>136</v>
      </c>
      <c r="I5676" t="s">
        <v>1022</v>
      </c>
      <c r="J5676" t="s">
        <v>47</v>
      </c>
      <c r="K5676">
        <v>2024</v>
      </c>
      <c r="L5676" t="s">
        <v>6529</v>
      </c>
      <c r="M5676" t="s">
        <v>6521</v>
      </c>
    </row>
    <row r="5677" spans="1:13" x14ac:dyDescent="0.35">
      <c r="A5677" t="s">
        <v>4985</v>
      </c>
      <c r="B5677" s="1">
        <v>45183</v>
      </c>
      <c r="C5677" t="s">
        <v>21</v>
      </c>
      <c r="D5677" t="s">
        <v>308</v>
      </c>
      <c r="E5677">
        <v>6</v>
      </c>
      <c r="F5677">
        <v>1270.08</v>
      </c>
      <c r="G5677">
        <v>7620.48</v>
      </c>
      <c r="H5677" t="s">
        <v>104</v>
      </c>
      <c r="I5677" t="s">
        <v>1775</v>
      </c>
      <c r="J5677" t="s">
        <v>31</v>
      </c>
      <c r="K5677">
        <v>2023</v>
      </c>
      <c r="L5677" t="s">
        <v>6525</v>
      </c>
      <c r="M5677" t="s">
        <v>6528</v>
      </c>
    </row>
    <row r="5678" spans="1:13" x14ac:dyDescent="0.35">
      <c r="A5678" t="s">
        <v>5029</v>
      </c>
      <c r="B5678" s="1">
        <v>45279</v>
      </c>
      <c r="C5678" t="s">
        <v>21</v>
      </c>
      <c r="D5678" t="s">
        <v>308</v>
      </c>
      <c r="E5678">
        <v>4</v>
      </c>
      <c r="F5678">
        <v>1447.02</v>
      </c>
      <c r="G5678">
        <v>5788.08</v>
      </c>
      <c r="H5678" t="s">
        <v>110</v>
      </c>
      <c r="I5678" t="s">
        <v>927</v>
      </c>
      <c r="J5678" t="s">
        <v>47</v>
      </c>
      <c r="K5678">
        <v>2023</v>
      </c>
      <c r="L5678" t="s">
        <v>6520</v>
      </c>
      <c r="M5678" t="s">
        <v>6528</v>
      </c>
    </row>
    <row r="5679" spans="1:13" x14ac:dyDescent="0.35">
      <c r="A5679" t="s">
        <v>5144</v>
      </c>
      <c r="B5679" s="1">
        <v>45258</v>
      </c>
      <c r="C5679" t="s">
        <v>21</v>
      </c>
      <c r="D5679" t="s">
        <v>308</v>
      </c>
      <c r="E5679">
        <v>8</v>
      </c>
      <c r="F5679">
        <v>470.76</v>
      </c>
      <c r="G5679">
        <v>3766.08</v>
      </c>
      <c r="H5679" t="s">
        <v>29</v>
      </c>
      <c r="I5679" t="s">
        <v>791</v>
      </c>
      <c r="J5679" t="s">
        <v>47</v>
      </c>
      <c r="K5679">
        <v>2023</v>
      </c>
      <c r="L5679" t="s">
        <v>6526</v>
      </c>
      <c r="M5679" t="s">
        <v>6521</v>
      </c>
    </row>
    <row r="5680" spans="1:13" x14ac:dyDescent="0.35">
      <c r="A5680" t="s">
        <v>5236</v>
      </c>
      <c r="B5680" s="1">
        <v>45265</v>
      </c>
      <c r="C5680" t="s">
        <v>21</v>
      </c>
      <c r="D5680" t="s">
        <v>308</v>
      </c>
      <c r="E5680">
        <v>8</v>
      </c>
      <c r="F5680">
        <v>865.84</v>
      </c>
      <c r="G5680">
        <v>6926.72</v>
      </c>
      <c r="H5680" t="s">
        <v>136</v>
      </c>
      <c r="I5680" t="s">
        <v>1782</v>
      </c>
      <c r="J5680" t="s">
        <v>39</v>
      </c>
      <c r="K5680">
        <v>2023</v>
      </c>
      <c r="L5680" t="s">
        <v>6520</v>
      </c>
      <c r="M5680" t="s">
        <v>6521</v>
      </c>
    </row>
    <row r="5681" spans="1:13" x14ac:dyDescent="0.35">
      <c r="A5681" t="s">
        <v>5370</v>
      </c>
      <c r="B5681" s="1">
        <v>44964</v>
      </c>
      <c r="C5681" t="s">
        <v>21</v>
      </c>
      <c r="D5681" t="s">
        <v>308</v>
      </c>
      <c r="E5681">
        <v>7</v>
      </c>
      <c r="F5681">
        <v>1447.96</v>
      </c>
      <c r="G5681">
        <v>10135.719999999999</v>
      </c>
      <c r="H5681" t="s">
        <v>136</v>
      </c>
      <c r="I5681" t="s">
        <v>830</v>
      </c>
      <c r="J5681" t="s">
        <v>19</v>
      </c>
      <c r="K5681">
        <v>2023</v>
      </c>
      <c r="L5681" t="s">
        <v>6529</v>
      </c>
      <c r="M5681" t="s">
        <v>6528</v>
      </c>
    </row>
    <row r="5682" spans="1:13" x14ac:dyDescent="0.35">
      <c r="A5682" t="s">
        <v>5501</v>
      </c>
      <c r="B5682" s="1">
        <v>45221</v>
      </c>
      <c r="C5682" t="s">
        <v>21</v>
      </c>
      <c r="D5682" t="s">
        <v>308</v>
      </c>
      <c r="E5682">
        <v>4</v>
      </c>
      <c r="F5682">
        <v>1046.27</v>
      </c>
      <c r="G5682">
        <v>4185.08</v>
      </c>
      <c r="H5682" t="s">
        <v>110</v>
      </c>
      <c r="I5682" t="s">
        <v>511</v>
      </c>
      <c r="J5682" t="s">
        <v>19</v>
      </c>
      <c r="K5682">
        <v>2023</v>
      </c>
      <c r="L5682" t="s">
        <v>6522</v>
      </c>
      <c r="M5682" t="s">
        <v>6528</v>
      </c>
    </row>
    <row r="5683" spans="1:13" x14ac:dyDescent="0.35">
      <c r="A5683" t="s">
        <v>5537</v>
      </c>
      <c r="B5683" s="1">
        <v>45632</v>
      </c>
      <c r="C5683" t="s">
        <v>21</v>
      </c>
      <c r="D5683" t="s">
        <v>308</v>
      </c>
      <c r="E5683">
        <v>4</v>
      </c>
      <c r="F5683">
        <v>243.95</v>
      </c>
      <c r="G5683">
        <v>975.8</v>
      </c>
      <c r="H5683" t="s">
        <v>42</v>
      </c>
      <c r="I5683" t="s">
        <v>1288</v>
      </c>
      <c r="J5683" t="s">
        <v>14</v>
      </c>
      <c r="K5683">
        <v>2024</v>
      </c>
      <c r="L5683" t="s">
        <v>6520</v>
      </c>
      <c r="M5683" t="s">
        <v>6521</v>
      </c>
    </row>
    <row r="5684" spans="1:13" x14ac:dyDescent="0.35">
      <c r="A5684" t="s">
        <v>5539</v>
      </c>
      <c r="B5684" s="1">
        <v>45056</v>
      </c>
      <c r="C5684" t="s">
        <v>21</v>
      </c>
      <c r="D5684" t="s">
        <v>308</v>
      </c>
      <c r="E5684">
        <v>1</v>
      </c>
      <c r="F5684">
        <v>1523.35</v>
      </c>
      <c r="G5684">
        <v>1523.35</v>
      </c>
      <c r="H5684" t="s">
        <v>104</v>
      </c>
      <c r="I5684" t="s">
        <v>358</v>
      </c>
      <c r="J5684" t="s">
        <v>14</v>
      </c>
      <c r="K5684">
        <v>2023</v>
      </c>
      <c r="L5684" t="s">
        <v>6532</v>
      </c>
      <c r="M5684" t="s">
        <v>6528</v>
      </c>
    </row>
    <row r="5685" spans="1:13" x14ac:dyDescent="0.35">
      <c r="A5685" t="s">
        <v>5553</v>
      </c>
      <c r="B5685" s="1">
        <v>44952</v>
      </c>
      <c r="C5685" t="s">
        <v>21</v>
      </c>
      <c r="D5685" t="s">
        <v>308</v>
      </c>
      <c r="E5685">
        <v>7</v>
      </c>
      <c r="F5685">
        <v>556.01</v>
      </c>
      <c r="G5685">
        <v>3892.07</v>
      </c>
      <c r="H5685" t="s">
        <v>104</v>
      </c>
      <c r="I5685" t="s">
        <v>1344</v>
      </c>
      <c r="J5685" t="s">
        <v>44</v>
      </c>
      <c r="K5685">
        <v>2023</v>
      </c>
      <c r="L5685" t="s">
        <v>6524</v>
      </c>
      <c r="M5685" t="s">
        <v>6521</v>
      </c>
    </row>
    <row r="5686" spans="1:13" x14ac:dyDescent="0.35">
      <c r="A5686" t="s">
        <v>5555</v>
      </c>
      <c r="B5686" s="1">
        <v>45646</v>
      </c>
      <c r="C5686" t="s">
        <v>21</v>
      </c>
      <c r="D5686" t="s">
        <v>308</v>
      </c>
      <c r="E5686">
        <v>9</v>
      </c>
      <c r="F5686">
        <v>569.30999999999995</v>
      </c>
      <c r="G5686">
        <v>5123.79</v>
      </c>
      <c r="H5686" t="s">
        <v>104</v>
      </c>
      <c r="I5686" t="s">
        <v>2780</v>
      </c>
      <c r="J5686" t="s">
        <v>39</v>
      </c>
      <c r="K5686">
        <v>2024</v>
      </c>
      <c r="L5686" t="s">
        <v>6520</v>
      </c>
      <c r="M5686" t="s">
        <v>6521</v>
      </c>
    </row>
    <row r="5687" spans="1:13" x14ac:dyDescent="0.35">
      <c r="A5687" t="s">
        <v>5572</v>
      </c>
      <c r="B5687" s="1">
        <v>44943</v>
      </c>
      <c r="C5687" t="s">
        <v>21</v>
      </c>
      <c r="D5687" t="s">
        <v>308</v>
      </c>
      <c r="E5687">
        <v>3</v>
      </c>
      <c r="F5687">
        <v>956.89</v>
      </c>
      <c r="G5687">
        <v>2870.67</v>
      </c>
      <c r="H5687" t="s">
        <v>110</v>
      </c>
      <c r="I5687" t="s">
        <v>668</v>
      </c>
      <c r="J5687" t="s">
        <v>47</v>
      </c>
      <c r="K5687">
        <v>2023</v>
      </c>
      <c r="L5687" t="s">
        <v>6524</v>
      </c>
      <c r="M5687" t="s">
        <v>6521</v>
      </c>
    </row>
    <row r="5688" spans="1:13" x14ac:dyDescent="0.35">
      <c r="A5688" t="s">
        <v>5688</v>
      </c>
      <c r="B5688" s="1">
        <v>45383</v>
      </c>
      <c r="C5688" t="s">
        <v>21</v>
      </c>
      <c r="D5688" t="s">
        <v>308</v>
      </c>
      <c r="E5688">
        <v>5</v>
      </c>
      <c r="F5688">
        <v>773.56</v>
      </c>
      <c r="G5688">
        <v>3867.8</v>
      </c>
      <c r="H5688" t="s">
        <v>110</v>
      </c>
      <c r="I5688" t="s">
        <v>533</v>
      </c>
      <c r="J5688" t="s">
        <v>47</v>
      </c>
      <c r="K5688">
        <v>2024</v>
      </c>
      <c r="L5688" t="s">
        <v>6527</v>
      </c>
      <c r="M5688" t="s">
        <v>6521</v>
      </c>
    </row>
    <row r="5689" spans="1:13" x14ac:dyDescent="0.35">
      <c r="A5689" t="s">
        <v>5692</v>
      </c>
      <c r="B5689" s="1">
        <v>45513</v>
      </c>
      <c r="C5689" t="s">
        <v>21</v>
      </c>
      <c r="D5689" t="s">
        <v>308</v>
      </c>
      <c r="E5689">
        <v>10</v>
      </c>
      <c r="F5689">
        <v>608.38</v>
      </c>
      <c r="G5689">
        <v>6083.8</v>
      </c>
      <c r="H5689" t="s">
        <v>110</v>
      </c>
      <c r="I5689" t="s">
        <v>200</v>
      </c>
      <c r="J5689" t="s">
        <v>44</v>
      </c>
      <c r="K5689">
        <v>2024</v>
      </c>
      <c r="L5689" t="s">
        <v>6530</v>
      </c>
      <c r="M5689" t="s">
        <v>6521</v>
      </c>
    </row>
    <row r="5690" spans="1:13" x14ac:dyDescent="0.35">
      <c r="A5690" t="s">
        <v>5700</v>
      </c>
      <c r="B5690" s="1">
        <v>45284</v>
      </c>
      <c r="C5690" t="s">
        <v>21</v>
      </c>
      <c r="D5690" t="s">
        <v>308</v>
      </c>
      <c r="E5690">
        <v>2</v>
      </c>
      <c r="F5690">
        <v>1310.03</v>
      </c>
      <c r="G5690">
        <v>2620.06</v>
      </c>
      <c r="H5690" t="s">
        <v>42</v>
      </c>
      <c r="I5690" t="s">
        <v>18</v>
      </c>
      <c r="J5690" t="s">
        <v>31</v>
      </c>
      <c r="K5690">
        <v>2023</v>
      </c>
      <c r="L5690" t="s">
        <v>6520</v>
      </c>
      <c r="M5690" t="s">
        <v>6528</v>
      </c>
    </row>
    <row r="5691" spans="1:13" x14ac:dyDescent="0.35">
      <c r="A5691" t="s">
        <v>5701</v>
      </c>
      <c r="B5691" s="1">
        <v>45494</v>
      </c>
      <c r="C5691" t="s">
        <v>21</v>
      </c>
      <c r="D5691" t="s">
        <v>308</v>
      </c>
      <c r="E5691">
        <v>4</v>
      </c>
      <c r="F5691">
        <v>292.83999999999997</v>
      </c>
      <c r="G5691">
        <v>1171.3599999999999</v>
      </c>
      <c r="H5691" t="s">
        <v>104</v>
      </c>
      <c r="I5691" t="s">
        <v>1945</v>
      </c>
      <c r="J5691" t="s">
        <v>39</v>
      </c>
      <c r="K5691">
        <v>2024</v>
      </c>
      <c r="L5691" t="s">
        <v>6534</v>
      </c>
      <c r="M5691" t="s">
        <v>6521</v>
      </c>
    </row>
    <row r="5692" spans="1:13" x14ac:dyDescent="0.35">
      <c r="A5692" t="s">
        <v>5795</v>
      </c>
      <c r="B5692" s="1">
        <v>44980</v>
      </c>
      <c r="C5692" t="s">
        <v>21</v>
      </c>
      <c r="D5692" t="s">
        <v>308</v>
      </c>
      <c r="E5692">
        <v>4</v>
      </c>
      <c r="F5692">
        <v>434.13</v>
      </c>
      <c r="G5692">
        <v>1736.52</v>
      </c>
      <c r="H5692" t="s">
        <v>42</v>
      </c>
      <c r="I5692" t="s">
        <v>2046</v>
      </c>
      <c r="J5692" t="s">
        <v>44</v>
      </c>
      <c r="K5692">
        <v>2023</v>
      </c>
      <c r="L5692" t="s">
        <v>6529</v>
      </c>
      <c r="M5692" t="s">
        <v>6521</v>
      </c>
    </row>
    <row r="5693" spans="1:13" x14ac:dyDescent="0.35">
      <c r="A5693" t="s">
        <v>5809</v>
      </c>
      <c r="B5693" s="1">
        <v>45360</v>
      </c>
      <c r="C5693" t="s">
        <v>21</v>
      </c>
      <c r="D5693" t="s">
        <v>308</v>
      </c>
      <c r="E5693">
        <v>1</v>
      </c>
      <c r="F5693">
        <v>1186.1300000000001</v>
      </c>
      <c r="G5693">
        <v>1186.1300000000001</v>
      </c>
      <c r="H5693" t="s">
        <v>136</v>
      </c>
      <c r="I5693" t="s">
        <v>576</v>
      </c>
      <c r="J5693" t="s">
        <v>14</v>
      </c>
      <c r="K5693">
        <v>2024</v>
      </c>
      <c r="L5693" t="s">
        <v>6533</v>
      </c>
      <c r="M5693" t="s">
        <v>6528</v>
      </c>
    </row>
    <row r="5694" spans="1:13" x14ac:dyDescent="0.35">
      <c r="A5694" t="s">
        <v>5861</v>
      </c>
      <c r="B5694" s="1">
        <v>45573</v>
      </c>
      <c r="C5694" t="s">
        <v>21</v>
      </c>
      <c r="D5694" t="s">
        <v>308</v>
      </c>
      <c r="E5694">
        <v>8</v>
      </c>
      <c r="F5694">
        <v>906.89</v>
      </c>
      <c r="G5694">
        <v>7255.12</v>
      </c>
      <c r="H5694" t="s">
        <v>104</v>
      </c>
      <c r="I5694" t="s">
        <v>6536</v>
      </c>
      <c r="J5694" t="s">
        <v>47</v>
      </c>
      <c r="K5694">
        <v>2024</v>
      </c>
      <c r="L5694" t="s">
        <v>6522</v>
      </c>
      <c r="M5694" t="s">
        <v>6521</v>
      </c>
    </row>
    <row r="5695" spans="1:13" x14ac:dyDescent="0.35">
      <c r="A5695" t="s">
        <v>5899</v>
      </c>
      <c r="B5695" s="1">
        <v>45637</v>
      </c>
      <c r="C5695" t="s">
        <v>21</v>
      </c>
      <c r="D5695" t="s">
        <v>308</v>
      </c>
      <c r="E5695">
        <v>7</v>
      </c>
      <c r="F5695">
        <v>811.28</v>
      </c>
      <c r="G5695">
        <v>5678.96</v>
      </c>
      <c r="H5695" t="s">
        <v>110</v>
      </c>
      <c r="I5695" t="s">
        <v>1488</v>
      </c>
      <c r="J5695" t="s">
        <v>44</v>
      </c>
      <c r="K5695">
        <v>2024</v>
      </c>
      <c r="L5695" t="s">
        <v>6520</v>
      </c>
      <c r="M5695" t="s">
        <v>6521</v>
      </c>
    </row>
    <row r="5696" spans="1:13" x14ac:dyDescent="0.35">
      <c r="A5696" t="s">
        <v>5904</v>
      </c>
      <c r="B5696" s="1">
        <v>45576</v>
      </c>
      <c r="C5696" t="s">
        <v>21</v>
      </c>
      <c r="D5696" t="s">
        <v>308</v>
      </c>
      <c r="E5696">
        <v>5</v>
      </c>
      <c r="F5696">
        <v>548.04999999999995</v>
      </c>
      <c r="G5696">
        <v>2740.25</v>
      </c>
      <c r="H5696" t="s">
        <v>110</v>
      </c>
      <c r="I5696" t="s">
        <v>1962</v>
      </c>
      <c r="J5696" t="s">
        <v>47</v>
      </c>
      <c r="K5696">
        <v>2024</v>
      </c>
      <c r="L5696" t="s">
        <v>6522</v>
      </c>
      <c r="M5696" t="s">
        <v>6521</v>
      </c>
    </row>
    <row r="5697" spans="1:13" x14ac:dyDescent="0.35">
      <c r="A5697" t="s">
        <v>5959</v>
      </c>
      <c r="B5697" s="1">
        <v>45654</v>
      </c>
      <c r="C5697" t="s">
        <v>21</v>
      </c>
      <c r="D5697" t="s">
        <v>308</v>
      </c>
      <c r="E5697">
        <v>10</v>
      </c>
      <c r="F5697">
        <v>1119.6199999999999</v>
      </c>
      <c r="G5697">
        <v>11196.2</v>
      </c>
      <c r="H5697" t="s">
        <v>29</v>
      </c>
      <c r="I5697" t="s">
        <v>511</v>
      </c>
      <c r="J5697" t="s">
        <v>19</v>
      </c>
      <c r="K5697">
        <v>2024</v>
      </c>
      <c r="L5697" t="s">
        <v>6520</v>
      </c>
      <c r="M5697" t="s">
        <v>6528</v>
      </c>
    </row>
    <row r="5698" spans="1:13" x14ac:dyDescent="0.35">
      <c r="A5698" t="s">
        <v>6070</v>
      </c>
      <c r="B5698" s="1">
        <v>45082</v>
      </c>
      <c r="C5698" t="s">
        <v>21</v>
      </c>
      <c r="D5698" t="s">
        <v>308</v>
      </c>
      <c r="E5698">
        <v>1</v>
      </c>
      <c r="F5698">
        <v>1367.91</v>
      </c>
      <c r="G5698">
        <v>1367.91</v>
      </c>
      <c r="H5698" t="s">
        <v>104</v>
      </c>
      <c r="I5698" t="s">
        <v>312</v>
      </c>
      <c r="J5698" t="s">
        <v>31</v>
      </c>
      <c r="K5698">
        <v>2023</v>
      </c>
      <c r="L5698" t="s">
        <v>6531</v>
      </c>
      <c r="M5698" t="s">
        <v>6528</v>
      </c>
    </row>
    <row r="5699" spans="1:13" x14ac:dyDescent="0.35">
      <c r="A5699" t="s">
        <v>6080</v>
      </c>
      <c r="B5699" s="1">
        <v>45134</v>
      </c>
      <c r="C5699" t="s">
        <v>21</v>
      </c>
      <c r="D5699" t="s">
        <v>308</v>
      </c>
      <c r="E5699">
        <v>10</v>
      </c>
      <c r="F5699">
        <v>461.33</v>
      </c>
      <c r="G5699">
        <v>4613.3</v>
      </c>
      <c r="H5699" t="s">
        <v>104</v>
      </c>
      <c r="I5699" t="s">
        <v>2958</v>
      </c>
      <c r="J5699" t="s">
        <v>14</v>
      </c>
      <c r="K5699">
        <v>2023</v>
      </c>
      <c r="L5699" t="s">
        <v>6534</v>
      </c>
      <c r="M5699" t="s">
        <v>6521</v>
      </c>
    </row>
    <row r="5700" spans="1:13" x14ac:dyDescent="0.35">
      <c r="A5700" t="s">
        <v>6106</v>
      </c>
      <c r="B5700" s="1">
        <v>45526</v>
      </c>
      <c r="C5700" t="s">
        <v>21</v>
      </c>
      <c r="D5700" t="s">
        <v>308</v>
      </c>
      <c r="E5700">
        <v>3</v>
      </c>
      <c r="F5700">
        <v>447.97</v>
      </c>
      <c r="G5700">
        <v>1343.91</v>
      </c>
      <c r="H5700" t="s">
        <v>104</v>
      </c>
      <c r="I5700" t="s">
        <v>262</v>
      </c>
      <c r="J5700" t="s">
        <v>44</v>
      </c>
      <c r="K5700">
        <v>2024</v>
      </c>
      <c r="L5700" t="s">
        <v>6530</v>
      </c>
      <c r="M5700" t="s">
        <v>6521</v>
      </c>
    </row>
    <row r="5701" spans="1:13" x14ac:dyDescent="0.35">
      <c r="A5701" t="s">
        <v>6285</v>
      </c>
      <c r="B5701" s="1">
        <v>45219</v>
      </c>
      <c r="C5701" t="s">
        <v>21</v>
      </c>
      <c r="D5701" t="s">
        <v>308</v>
      </c>
      <c r="E5701">
        <v>3</v>
      </c>
      <c r="F5701">
        <v>319.33999999999997</v>
      </c>
      <c r="G5701">
        <v>958.02</v>
      </c>
      <c r="H5701" t="s">
        <v>110</v>
      </c>
      <c r="I5701" t="s">
        <v>1403</v>
      </c>
      <c r="J5701" t="s">
        <v>14</v>
      </c>
      <c r="K5701">
        <v>2023</v>
      </c>
      <c r="L5701" t="s">
        <v>6522</v>
      </c>
      <c r="M5701" t="s">
        <v>6521</v>
      </c>
    </row>
    <row r="5702" spans="1:13" x14ac:dyDescent="0.35">
      <c r="A5702" t="s">
        <v>6375</v>
      </c>
      <c r="B5702" s="1">
        <v>45324</v>
      </c>
      <c r="C5702" t="s">
        <v>21</v>
      </c>
      <c r="D5702" t="s">
        <v>308</v>
      </c>
      <c r="E5702">
        <v>4</v>
      </c>
      <c r="F5702">
        <v>755.69</v>
      </c>
      <c r="G5702">
        <v>3022.76</v>
      </c>
      <c r="H5702" t="s">
        <v>104</v>
      </c>
      <c r="I5702" t="s">
        <v>354</v>
      </c>
      <c r="J5702" t="s">
        <v>44</v>
      </c>
      <c r="K5702">
        <v>2024</v>
      </c>
      <c r="L5702" t="s">
        <v>6529</v>
      </c>
      <c r="M5702" t="s">
        <v>6521</v>
      </c>
    </row>
    <row r="5703" spans="1:13" x14ac:dyDescent="0.35">
      <c r="A5703" t="s">
        <v>6391</v>
      </c>
      <c r="B5703" s="1">
        <v>45297</v>
      </c>
      <c r="C5703" t="s">
        <v>21</v>
      </c>
      <c r="D5703" t="s">
        <v>308</v>
      </c>
      <c r="E5703">
        <v>9</v>
      </c>
      <c r="F5703">
        <v>1642.71</v>
      </c>
      <c r="G5703">
        <v>14784.39</v>
      </c>
      <c r="H5703" t="s">
        <v>136</v>
      </c>
      <c r="I5703" t="s">
        <v>418</v>
      </c>
      <c r="J5703" t="s">
        <v>31</v>
      </c>
      <c r="K5703">
        <v>2024</v>
      </c>
      <c r="L5703" t="s">
        <v>6524</v>
      </c>
      <c r="M5703" t="s">
        <v>6528</v>
      </c>
    </row>
    <row r="5704" spans="1:13" x14ac:dyDescent="0.35">
      <c r="A5704" t="s">
        <v>6493</v>
      </c>
      <c r="B5704" s="1">
        <v>45515</v>
      </c>
      <c r="C5704" t="s">
        <v>21</v>
      </c>
      <c r="D5704" t="s">
        <v>308</v>
      </c>
      <c r="E5704">
        <v>10</v>
      </c>
      <c r="F5704">
        <v>1502.33</v>
      </c>
      <c r="G5704">
        <v>15023.3</v>
      </c>
      <c r="H5704" t="s">
        <v>136</v>
      </c>
      <c r="I5704" t="s">
        <v>938</v>
      </c>
      <c r="J5704" t="s">
        <v>19</v>
      </c>
      <c r="K5704">
        <v>2024</v>
      </c>
      <c r="L5704" t="s">
        <v>6530</v>
      </c>
      <c r="M5704" t="s">
        <v>6528</v>
      </c>
    </row>
    <row r="5705" spans="1:13" x14ac:dyDescent="0.35">
      <c r="A5705" t="s">
        <v>379</v>
      </c>
      <c r="B5705" s="1">
        <v>45452</v>
      </c>
      <c r="C5705" t="s">
        <v>21</v>
      </c>
      <c r="D5705" t="s">
        <v>380</v>
      </c>
      <c r="E5705">
        <v>1</v>
      </c>
      <c r="F5705">
        <v>561.49</v>
      </c>
      <c r="G5705">
        <v>561.49</v>
      </c>
      <c r="H5705" t="s">
        <v>42</v>
      </c>
      <c r="I5705" t="s">
        <v>381</v>
      </c>
      <c r="J5705" t="s">
        <v>39</v>
      </c>
      <c r="K5705">
        <v>2024</v>
      </c>
      <c r="L5705" t="s">
        <v>6531</v>
      </c>
      <c r="M5705" t="s">
        <v>6521</v>
      </c>
    </row>
    <row r="5706" spans="1:13" x14ac:dyDescent="0.35">
      <c r="A5706" t="s">
        <v>414</v>
      </c>
      <c r="B5706" s="1">
        <v>44957</v>
      </c>
      <c r="C5706" t="s">
        <v>21</v>
      </c>
      <c r="D5706" t="s">
        <v>380</v>
      </c>
      <c r="E5706">
        <v>1</v>
      </c>
      <c r="F5706">
        <v>400.48</v>
      </c>
      <c r="G5706">
        <v>400.48</v>
      </c>
      <c r="H5706" t="s">
        <v>136</v>
      </c>
      <c r="I5706" t="s">
        <v>415</v>
      </c>
      <c r="J5706" t="s">
        <v>14</v>
      </c>
      <c r="K5706">
        <v>2023</v>
      </c>
      <c r="L5706" t="s">
        <v>6524</v>
      </c>
      <c r="M5706" t="s">
        <v>6521</v>
      </c>
    </row>
    <row r="5707" spans="1:13" x14ac:dyDescent="0.35">
      <c r="A5707" t="s">
        <v>489</v>
      </c>
      <c r="B5707" s="1">
        <v>45605</v>
      </c>
      <c r="C5707" t="s">
        <v>21</v>
      </c>
      <c r="D5707" t="s">
        <v>380</v>
      </c>
      <c r="E5707">
        <v>4</v>
      </c>
      <c r="F5707">
        <v>1969.73</v>
      </c>
      <c r="G5707">
        <v>7878.92</v>
      </c>
      <c r="H5707" t="s">
        <v>29</v>
      </c>
      <c r="I5707" t="s">
        <v>129</v>
      </c>
      <c r="J5707" t="s">
        <v>14</v>
      </c>
      <c r="K5707">
        <v>2024</v>
      </c>
      <c r="L5707" t="s">
        <v>6526</v>
      </c>
      <c r="M5707" t="s">
        <v>6528</v>
      </c>
    </row>
    <row r="5708" spans="1:13" x14ac:dyDescent="0.35">
      <c r="A5708" t="s">
        <v>565</v>
      </c>
      <c r="B5708" s="1">
        <v>45287</v>
      </c>
      <c r="C5708" t="s">
        <v>21</v>
      </c>
      <c r="D5708" t="s">
        <v>380</v>
      </c>
      <c r="E5708">
        <v>4</v>
      </c>
      <c r="F5708">
        <v>1552.26</v>
      </c>
      <c r="G5708">
        <v>6209.04</v>
      </c>
      <c r="H5708" t="s">
        <v>110</v>
      </c>
      <c r="I5708" t="s">
        <v>566</v>
      </c>
      <c r="J5708" t="s">
        <v>44</v>
      </c>
      <c r="K5708">
        <v>2023</v>
      </c>
      <c r="L5708" t="s">
        <v>6520</v>
      </c>
      <c r="M5708" t="s">
        <v>6528</v>
      </c>
    </row>
    <row r="5709" spans="1:13" x14ac:dyDescent="0.35">
      <c r="A5709" t="s">
        <v>600</v>
      </c>
      <c r="B5709" s="1">
        <v>45181</v>
      </c>
      <c r="C5709" t="s">
        <v>21</v>
      </c>
      <c r="D5709" t="s">
        <v>380</v>
      </c>
      <c r="E5709">
        <v>5</v>
      </c>
      <c r="F5709">
        <v>325</v>
      </c>
      <c r="G5709">
        <v>1625</v>
      </c>
      <c r="H5709" t="s">
        <v>42</v>
      </c>
      <c r="I5709" t="s">
        <v>601</v>
      </c>
      <c r="J5709" t="s">
        <v>47</v>
      </c>
      <c r="K5709">
        <v>2023</v>
      </c>
      <c r="L5709" t="s">
        <v>6525</v>
      </c>
      <c r="M5709" t="s">
        <v>6521</v>
      </c>
    </row>
    <row r="5710" spans="1:13" x14ac:dyDescent="0.35">
      <c r="A5710" t="s">
        <v>724</v>
      </c>
      <c r="B5710" s="1">
        <v>45435</v>
      </c>
      <c r="C5710" t="s">
        <v>21</v>
      </c>
      <c r="D5710" t="s">
        <v>380</v>
      </c>
      <c r="E5710">
        <v>1</v>
      </c>
      <c r="F5710">
        <v>1845.7</v>
      </c>
      <c r="G5710">
        <v>1845.7</v>
      </c>
      <c r="H5710" t="s">
        <v>42</v>
      </c>
      <c r="I5710" t="s">
        <v>572</v>
      </c>
      <c r="J5710" t="s">
        <v>47</v>
      </c>
      <c r="K5710">
        <v>2024</v>
      </c>
      <c r="L5710" t="s">
        <v>6532</v>
      </c>
      <c r="M5710" t="s">
        <v>6528</v>
      </c>
    </row>
    <row r="5711" spans="1:13" x14ac:dyDescent="0.35">
      <c r="A5711" t="s">
        <v>728</v>
      </c>
      <c r="B5711" s="1">
        <v>45176</v>
      </c>
      <c r="C5711" t="s">
        <v>21</v>
      </c>
      <c r="D5711" t="s">
        <v>380</v>
      </c>
      <c r="E5711">
        <v>7</v>
      </c>
      <c r="F5711">
        <v>755.48</v>
      </c>
      <c r="G5711">
        <v>5288.36</v>
      </c>
      <c r="H5711" t="s">
        <v>42</v>
      </c>
      <c r="I5711" t="s">
        <v>531</v>
      </c>
      <c r="J5711" t="s">
        <v>31</v>
      </c>
      <c r="K5711">
        <v>2023</v>
      </c>
      <c r="L5711" t="s">
        <v>6525</v>
      </c>
      <c r="M5711" t="s">
        <v>6521</v>
      </c>
    </row>
    <row r="5712" spans="1:13" x14ac:dyDescent="0.35">
      <c r="A5712" t="s">
        <v>819</v>
      </c>
      <c r="B5712" s="1">
        <v>45474</v>
      </c>
      <c r="C5712" t="s">
        <v>21</v>
      </c>
      <c r="D5712" t="s">
        <v>380</v>
      </c>
      <c r="E5712">
        <v>5</v>
      </c>
      <c r="F5712">
        <v>1489.56</v>
      </c>
      <c r="G5712">
        <v>7447.8</v>
      </c>
      <c r="H5712" t="s">
        <v>136</v>
      </c>
      <c r="I5712" t="s">
        <v>820</v>
      </c>
      <c r="J5712" t="s">
        <v>44</v>
      </c>
      <c r="K5712">
        <v>2024</v>
      </c>
      <c r="L5712" t="s">
        <v>6534</v>
      </c>
      <c r="M5712" t="s">
        <v>6528</v>
      </c>
    </row>
    <row r="5713" spans="1:13" x14ac:dyDescent="0.35">
      <c r="A5713" t="s">
        <v>944</v>
      </c>
      <c r="B5713" s="1">
        <v>45445</v>
      </c>
      <c r="C5713" t="s">
        <v>21</v>
      </c>
      <c r="D5713" t="s">
        <v>380</v>
      </c>
      <c r="E5713">
        <v>5</v>
      </c>
      <c r="F5713">
        <v>1792.17</v>
      </c>
      <c r="G5713">
        <v>8960.85</v>
      </c>
      <c r="H5713" t="s">
        <v>110</v>
      </c>
      <c r="I5713" t="s">
        <v>945</v>
      </c>
      <c r="J5713" t="s">
        <v>39</v>
      </c>
      <c r="K5713">
        <v>2024</v>
      </c>
      <c r="L5713" t="s">
        <v>6531</v>
      </c>
      <c r="M5713" t="s">
        <v>6528</v>
      </c>
    </row>
    <row r="5714" spans="1:13" x14ac:dyDescent="0.35">
      <c r="A5714" t="s">
        <v>1021</v>
      </c>
      <c r="B5714" s="1">
        <v>45610</v>
      </c>
      <c r="C5714" t="s">
        <v>21</v>
      </c>
      <c r="D5714" t="s">
        <v>380</v>
      </c>
      <c r="E5714">
        <v>5</v>
      </c>
      <c r="F5714">
        <v>814.88</v>
      </c>
      <c r="G5714">
        <v>4074.4</v>
      </c>
      <c r="H5714" t="s">
        <v>110</v>
      </c>
      <c r="I5714" t="s">
        <v>1022</v>
      </c>
      <c r="J5714" t="s">
        <v>44</v>
      </c>
      <c r="K5714">
        <v>2024</v>
      </c>
      <c r="L5714" t="s">
        <v>6526</v>
      </c>
      <c r="M5714" t="s">
        <v>6521</v>
      </c>
    </row>
    <row r="5715" spans="1:13" x14ac:dyDescent="0.35">
      <c r="A5715" t="s">
        <v>1038</v>
      </c>
      <c r="B5715" s="1">
        <v>45461</v>
      </c>
      <c r="C5715" t="s">
        <v>21</v>
      </c>
      <c r="D5715" t="s">
        <v>380</v>
      </c>
      <c r="E5715">
        <v>7</v>
      </c>
      <c r="F5715">
        <v>1286.01</v>
      </c>
      <c r="G5715">
        <v>9002.07</v>
      </c>
      <c r="H5715" t="s">
        <v>110</v>
      </c>
      <c r="I5715" t="s">
        <v>38</v>
      </c>
      <c r="J5715" t="s">
        <v>39</v>
      </c>
      <c r="K5715">
        <v>2024</v>
      </c>
      <c r="L5715" t="s">
        <v>6531</v>
      </c>
      <c r="M5715" t="s">
        <v>6528</v>
      </c>
    </row>
    <row r="5716" spans="1:13" x14ac:dyDescent="0.35">
      <c r="A5716" t="s">
        <v>1073</v>
      </c>
      <c r="B5716" s="1">
        <v>45312</v>
      </c>
      <c r="C5716" t="s">
        <v>21</v>
      </c>
      <c r="D5716" t="s">
        <v>380</v>
      </c>
      <c r="E5716">
        <v>3</v>
      </c>
      <c r="F5716">
        <v>473.24</v>
      </c>
      <c r="G5716">
        <v>1419.72</v>
      </c>
      <c r="H5716" t="s">
        <v>29</v>
      </c>
      <c r="I5716" t="s">
        <v>371</v>
      </c>
      <c r="J5716" t="s">
        <v>44</v>
      </c>
      <c r="K5716">
        <v>2024</v>
      </c>
      <c r="L5716" t="s">
        <v>6524</v>
      </c>
      <c r="M5716" t="s">
        <v>6521</v>
      </c>
    </row>
    <row r="5717" spans="1:13" x14ac:dyDescent="0.35">
      <c r="A5717" t="s">
        <v>1147</v>
      </c>
      <c r="B5717" s="1">
        <v>45503</v>
      </c>
      <c r="C5717" t="s">
        <v>21</v>
      </c>
      <c r="D5717" t="s">
        <v>380</v>
      </c>
      <c r="E5717">
        <v>7</v>
      </c>
      <c r="F5717">
        <v>1731.78</v>
      </c>
      <c r="G5717">
        <v>12122.46</v>
      </c>
      <c r="H5717" t="s">
        <v>104</v>
      </c>
      <c r="I5717" t="s">
        <v>1146</v>
      </c>
      <c r="J5717" t="s">
        <v>14</v>
      </c>
      <c r="K5717">
        <v>2024</v>
      </c>
      <c r="L5717" t="s">
        <v>6534</v>
      </c>
      <c r="M5717" t="s">
        <v>6528</v>
      </c>
    </row>
    <row r="5718" spans="1:13" x14ac:dyDescent="0.35">
      <c r="A5718" t="s">
        <v>1228</v>
      </c>
      <c r="B5718" s="1">
        <v>45146</v>
      </c>
      <c r="C5718" t="s">
        <v>21</v>
      </c>
      <c r="D5718" t="s">
        <v>380</v>
      </c>
      <c r="E5718">
        <v>1</v>
      </c>
      <c r="F5718">
        <v>936.36</v>
      </c>
      <c r="G5718">
        <v>936.36</v>
      </c>
      <c r="H5718" t="s">
        <v>42</v>
      </c>
      <c r="I5718" t="s">
        <v>363</v>
      </c>
      <c r="J5718" t="s">
        <v>31</v>
      </c>
      <c r="K5718">
        <v>2023</v>
      </c>
      <c r="L5718" t="s">
        <v>6530</v>
      </c>
      <c r="M5718" t="s">
        <v>6521</v>
      </c>
    </row>
    <row r="5719" spans="1:13" x14ac:dyDescent="0.35">
      <c r="A5719" t="s">
        <v>1505</v>
      </c>
      <c r="B5719" s="1">
        <v>45159</v>
      </c>
      <c r="C5719" t="s">
        <v>21</v>
      </c>
      <c r="D5719" t="s">
        <v>380</v>
      </c>
      <c r="E5719">
        <v>6</v>
      </c>
      <c r="F5719">
        <v>1105.8699999999999</v>
      </c>
      <c r="G5719">
        <v>6635.22</v>
      </c>
      <c r="H5719" t="s">
        <v>136</v>
      </c>
      <c r="I5719" t="s">
        <v>145</v>
      </c>
      <c r="J5719" t="s">
        <v>47</v>
      </c>
      <c r="K5719">
        <v>2023</v>
      </c>
      <c r="L5719" t="s">
        <v>6530</v>
      </c>
      <c r="M5719" t="s">
        <v>6528</v>
      </c>
    </row>
    <row r="5720" spans="1:13" x14ac:dyDescent="0.35">
      <c r="A5720" t="s">
        <v>1556</v>
      </c>
      <c r="B5720" s="1">
        <v>45273</v>
      </c>
      <c r="C5720" t="s">
        <v>21</v>
      </c>
      <c r="D5720" t="s">
        <v>380</v>
      </c>
      <c r="E5720">
        <v>10</v>
      </c>
      <c r="F5720">
        <v>1573.21</v>
      </c>
      <c r="G5720">
        <v>15732.1</v>
      </c>
      <c r="H5720" t="s">
        <v>29</v>
      </c>
      <c r="I5720" t="s">
        <v>845</v>
      </c>
      <c r="J5720" t="s">
        <v>39</v>
      </c>
      <c r="K5720">
        <v>2023</v>
      </c>
      <c r="L5720" t="s">
        <v>6520</v>
      </c>
      <c r="M5720" t="s">
        <v>6528</v>
      </c>
    </row>
    <row r="5721" spans="1:13" x14ac:dyDescent="0.35">
      <c r="A5721" t="s">
        <v>1634</v>
      </c>
      <c r="B5721" s="1">
        <v>45490</v>
      </c>
      <c r="C5721" t="s">
        <v>21</v>
      </c>
      <c r="D5721" t="s">
        <v>380</v>
      </c>
      <c r="E5721">
        <v>8</v>
      </c>
      <c r="F5721">
        <v>900.24</v>
      </c>
      <c r="G5721">
        <v>7201.92</v>
      </c>
      <c r="H5721" t="s">
        <v>42</v>
      </c>
      <c r="I5721" t="s">
        <v>1589</v>
      </c>
      <c r="J5721" t="s">
        <v>39</v>
      </c>
      <c r="K5721">
        <v>2024</v>
      </c>
      <c r="L5721" t="s">
        <v>6534</v>
      </c>
      <c r="M5721" t="s">
        <v>6521</v>
      </c>
    </row>
    <row r="5722" spans="1:13" x14ac:dyDescent="0.35">
      <c r="A5722" t="s">
        <v>1644</v>
      </c>
      <c r="B5722" s="1">
        <v>45347</v>
      </c>
      <c r="C5722" t="s">
        <v>21</v>
      </c>
      <c r="D5722" t="s">
        <v>380</v>
      </c>
      <c r="E5722">
        <v>1</v>
      </c>
      <c r="F5722">
        <v>244.82</v>
      </c>
      <c r="G5722">
        <v>244.82</v>
      </c>
      <c r="H5722" t="s">
        <v>29</v>
      </c>
      <c r="I5722" t="s">
        <v>753</v>
      </c>
      <c r="J5722" t="s">
        <v>39</v>
      </c>
      <c r="K5722">
        <v>2024</v>
      </c>
      <c r="L5722" t="s">
        <v>6529</v>
      </c>
      <c r="M5722" t="s">
        <v>6521</v>
      </c>
    </row>
    <row r="5723" spans="1:13" x14ac:dyDescent="0.35">
      <c r="A5723" t="s">
        <v>1696</v>
      </c>
      <c r="B5723" s="1">
        <v>45614</v>
      </c>
      <c r="C5723" t="s">
        <v>21</v>
      </c>
      <c r="D5723" t="s">
        <v>380</v>
      </c>
      <c r="E5723">
        <v>8</v>
      </c>
      <c r="F5723">
        <v>1037.4000000000001</v>
      </c>
      <c r="G5723">
        <v>8299.2000000000007</v>
      </c>
      <c r="H5723" t="s">
        <v>29</v>
      </c>
      <c r="I5723" t="s">
        <v>670</v>
      </c>
      <c r="J5723" t="s">
        <v>39</v>
      </c>
      <c r="K5723">
        <v>2024</v>
      </c>
      <c r="L5723" t="s">
        <v>6526</v>
      </c>
      <c r="M5723" t="s">
        <v>6528</v>
      </c>
    </row>
    <row r="5724" spans="1:13" x14ac:dyDescent="0.35">
      <c r="A5724" t="s">
        <v>1771</v>
      </c>
      <c r="B5724" s="1">
        <v>45182</v>
      </c>
      <c r="C5724" t="s">
        <v>21</v>
      </c>
      <c r="D5724" t="s">
        <v>380</v>
      </c>
      <c r="E5724">
        <v>7</v>
      </c>
      <c r="F5724">
        <v>1867.86</v>
      </c>
      <c r="G5724">
        <v>13075.02</v>
      </c>
      <c r="H5724" t="s">
        <v>136</v>
      </c>
      <c r="I5724" t="s">
        <v>1550</v>
      </c>
      <c r="J5724" t="s">
        <v>31</v>
      </c>
      <c r="K5724">
        <v>2023</v>
      </c>
      <c r="L5724" t="s">
        <v>6525</v>
      </c>
      <c r="M5724" t="s">
        <v>6528</v>
      </c>
    </row>
    <row r="5725" spans="1:13" x14ac:dyDescent="0.35">
      <c r="A5725" t="s">
        <v>1819</v>
      </c>
      <c r="B5725" s="1">
        <v>45451</v>
      </c>
      <c r="C5725" t="s">
        <v>21</v>
      </c>
      <c r="D5725" t="s">
        <v>380</v>
      </c>
      <c r="E5725">
        <v>4</v>
      </c>
      <c r="F5725">
        <v>1991.18</v>
      </c>
      <c r="G5725">
        <v>7964.72</v>
      </c>
      <c r="H5725" t="s">
        <v>29</v>
      </c>
      <c r="I5725" t="s">
        <v>252</v>
      </c>
      <c r="J5725" t="s">
        <v>44</v>
      </c>
      <c r="K5725">
        <v>2024</v>
      </c>
      <c r="L5725" t="s">
        <v>6531</v>
      </c>
      <c r="M5725" t="s">
        <v>6528</v>
      </c>
    </row>
    <row r="5726" spans="1:13" x14ac:dyDescent="0.35">
      <c r="A5726" t="s">
        <v>1874</v>
      </c>
      <c r="B5726" s="1">
        <v>45061</v>
      </c>
      <c r="C5726" t="s">
        <v>21</v>
      </c>
      <c r="D5726" t="s">
        <v>380</v>
      </c>
      <c r="E5726">
        <v>5</v>
      </c>
      <c r="F5726">
        <v>745.99</v>
      </c>
      <c r="G5726">
        <v>3729.95</v>
      </c>
      <c r="H5726" t="s">
        <v>136</v>
      </c>
      <c r="I5726" t="s">
        <v>1395</v>
      </c>
      <c r="J5726" t="s">
        <v>39</v>
      </c>
      <c r="K5726">
        <v>2023</v>
      </c>
      <c r="L5726" t="s">
        <v>6532</v>
      </c>
      <c r="M5726" t="s">
        <v>6521</v>
      </c>
    </row>
    <row r="5727" spans="1:13" x14ac:dyDescent="0.35">
      <c r="A5727" t="s">
        <v>1929</v>
      </c>
      <c r="B5727" s="1">
        <v>45478</v>
      </c>
      <c r="C5727" t="s">
        <v>21</v>
      </c>
      <c r="D5727" t="s">
        <v>380</v>
      </c>
      <c r="E5727">
        <v>8</v>
      </c>
      <c r="F5727">
        <v>344.23</v>
      </c>
      <c r="G5727">
        <v>2753.84</v>
      </c>
      <c r="H5727" t="s">
        <v>110</v>
      </c>
      <c r="I5727" t="s">
        <v>1731</v>
      </c>
      <c r="J5727" t="s">
        <v>31</v>
      </c>
      <c r="K5727">
        <v>2024</v>
      </c>
      <c r="L5727" t="s">
        <v>6534</v>
      </c>
      <c r="M5727" t="s">
        <v>6521</v>
      </c>
    </row>
    <row r="5728" spans="1:13" x14ac:dyDescent="0.35">
      <c r="A5728" t="s">
        <v>1953</v>
      </c>
      <c r="B5728" s="1">
        <v>45474</v>
      </c>
      <c r="C5728" t="s">
        <v>21</v>
      </c>
      <c r="D5728" t="s">
        <v>380</v>
      </c>
      <c r="E5728">
        <v>5</v>
      </c>
      <c r="F5728">
        <v>849.63</v>
      </c>
      <c r="G5728">
        <v>4248.1499999999996</v>
      </c>
      <c r="H5728" t="s">
        <v>42</v>
      </c>
      <c r="I5728" t="s">
        <v>987</v>
      </c>
      <c r="J5728" t="s">
        <v>19</v>
      </c>
      <c r="K5728">
        <v>2024</v>
      </c>
      <c r="L5728" t="s">
        <v>6534</v>
      </c>
      <c r="M5728" t="s">
        <v>6521</v>
      </c>
    </row>
    <row r="5729" spans="1:13" x14ac:dyDescent="0.35">
      <c r="A5729" t="s">
        <v>1978</v>
      </c>
      <c r="B5729" s="1">
        <v>45075</v>
      </c>
      <c r="C5729" t="s">
        <v>21</v>
      </c>
      <c r="D5729" t="s">
        <v>380</v>
      </c>
      <c r="E5729">
        <v>3</v>
      </c>
      <c r="F5729">
        <v>1196.5999999999999</v>
      </c>
      <c r="G5729">
        <v>3589.8</v>
      </c>
      <c r="H5729" t="s">
        <v>29</v>
      </c>
      <c r="I5729" t="s">
        <v>909</v>
      </c>
      <c r="J5729" t="s">
        <v>44</v>
      </c>
      <c r="K5729">
        <v>2023</v>
      </c>
      <c r="L5729" t="s">
        <v>6532</v>
      </c>
      <c r="M5729" t="s">
        <v>6528</v>
      </c>
    </row>
    <row r="5730" spans="1:13" x14ac:dyDescent="0.35">
      <c r="A5730" t="s">
        <v>1984</v>
      </c>
      <c r="B5730" s="1">
        <v>45200</v>
      </c>
      <c r="C5730" t="s">
        <v>21</v>
      </c>
      <c r="D5730" t="s">
        <v>380</v>
      </c>
      <c r="E5730">
        <v>2</v>
      </c>
      <c r="F5730">
        <v>1749.69</v>
      </c>
      <c r="G5730">
        <v>3499.38</v>
      </c>
      <c r="H5730" t="s">
        <v>110</v>
      </c>
      <c r="I5730" t="s">
        <v>343</v>
      </c>
      <c r="J5730" t="s">
        <v>19</v>
      </c>
      <c r="K5730">
        <v>2023</v>
      </c>
      <c r="L5730" t="s">
        <v>6522</v>
      </c>
      <c r="M5730" t="s">
        <v>6528</v>
      </c>
    </row>
    <row r="5731" spans="1:13" x14ac:dyDescent="0.35">
      <c r="A5731" t="s">
        <v>2006</v>
      </c>
      <c r="B5731" s="1">
        <v>45574</v>
      </c>
      <c r="C5731" t="s">
        <v>21</v>
      </c>
      <c r="D5731" t="s">
        <v>380</v>
      </c>
      <c r="E5731">
        <v>1</v>
      </c>
      <c r="F5731">
        <v>636.38</v>
      </c>
      <c r="G5731">
        <v>636.38</v>
      </c>
      <c r="H5731" t="s">
        <v>110</v>
      </c>
      <c r="I5731" t="s">
        <v>2007</v>
      </c>
      <c r="J5731" t="s">
        <v>44</v>
      </c>
      <c r="K5731">
        <v>2024</v>
      </c>
      <c r="L5731" t="s">
        <v>6522</v>
      </c>
      <c r="M5731" t="s">
        <v>6521</v>
      </c>
    </row>
    <row r="5732" spans="1:13" x14ac:dyDescent="0.35">
      <c r="A5732" t="s">
        <v>2026</v>
      </c>
      <c r="B5732" s="1">
        <v>45559</v>
      </c>
      <c r="C5732" t="s">
        <v>21</v>
      </c>
      <c r="D5732" t="s">
        <v>380</v>
      </c>
      <c r="E5732">
        <v>9</v>
      </c>
      <c r="F5732">
        <v>364.12</v>
      </c>
      <c r="G5732">
        <v>3277.08</v>
      </c>
      <c r="H5732" t="s">
        <v>42</v>
      </c>
      <c r="I5732" t="s">
        <v>922</v>
      </c>
      <c r="J5732" t="s">
        <v>31</v>
      </c>
      <c r="K5732">
        <v>2024</v>
      </c>
      <c r="L5732" t="s">
        <v>6525</v>
      </c>
      <c r="M5732" t="s">
        <v>6521</v>
      </c>
    </row>
    <row r="5733" spans="1:13" x14ac:dyDescent="0.35">
      <c r="A5733" t="s">
        <v>2076</v>
      </c>
      <c r="B5733" s="1">
        <v>45358</v>
      </c>
      <c r="C5733" t="s">
        <v>21</v>
      </c>
      <c r="D5733" t="s">
        <v>380</v>
      </c>
      <c r="E5733">
        <v>7</v>
      </c>
      <c r="F5733">
        <v>525.11</v>
      </c>
      <c r="G5733">
        <v>3675.77</v>
      </c>
      <c r="H5733" t="s">
        <v>136</v>
      </c>
      <c r="I5733" t="s">
        <v>1605</v>
      </c>
      <c r="J5733" t="s">
        <v>44</v>
      </c>
      <c r="K5733">
        <v>2024</v>
      </c>
      <c r="L5733" t="s">
        <v>6533</v>
      </c>
      <c r="M5733" t="s">
        <v>6521</v>
      </c>
    </row>
    <row r="5734" spans="1:13" x14ac:dyDescent="0.35">
      <c r="A5734" t="s">
        <v>2139</v>
      </c>
      <c r="B5734" s="1">
        <v>45152</v>
      </c>
      <c r="C5734" t="s">
        <v>21</v>
      </c>
      <c r="D5734" t="s">
        <v>380</v>
      </c>
      <c r="E5734">
        <v>10</v>
      </c>
      <c r="F5734">
        <v>1183.82</v>
      </c>
      <c r="G5734">
        <v>11838.2</v>
      </c>
      <c r="H5734" t="s">
        <v>42</v>
      </c>
      <c r="I5734" t="s">
        <v>134</v>
      </c>
      <c r="J5734" t="s">
        <v>39</v>
      </c>
      <c r="K5734">
        <v>2023</v>
      </c>
      <c r="L5734" t="s">
        <v>6530</v>
      </c>
      <c r="M5734" t="s">
        <v>6528</v>
      </c>
    </row>
    <row r="5735" spans="1:13" x14ac:dyDescent="0.35">
      <c r="A5735" t="s">
        <v>2463</v>
      </c>
      <c r="B5735" s="1">
        <v>45399</v>
      </c>
      <c r="C5735" t="s">
        <v>21</v>
      </c>
      <c r="D5735" t="s">
        <v>380</v>
      </c>
      <c r="E5735">
        <v>7</v>
      </c>
      <c r="F5735">
        <v>1687.51</v>
      </c>
      <c r="G5735">
        <v>11812.57</v>
      </c>
      <c r="H5735" t="s">
        <v>110</v>
      </c>
      <c r="I5735" t="s">
        <v>249</v>
      </c>
      <c r="J5735" t="s">
        <v>31</v>
      </c>
      <c r="K5735">
        <v>2024</v>
      </c>
      <c r="L5735" t="s">
        <v>6527</v>
      </c>
      <c r="M5735" t="s">
        <v>6528</v>
      </c>
    </row>
    <row r="5736" spans="1:13" x14ac:dyDescent="0.35">
      <c r="A5736" t="s">
        <v>2494</v>
      </c>
      <c r="B5736" s="1">
        <v>45386</v>
      </c>
      <c r="C5736" t="s">
        <v>21</v>
      </c>
      <c r="D5736" t="s">
        <v>380</v>
      </c>
      <c r="E5736">
        <v>5</v>
      </c>
      <c r="F5736">
        <v>1700.35</v>
      </c>
      <c r="G5736">
        <v>8501.75</v>
      </c>
      <c r="H5736" t="s">
        <v>110</v>
      </c>
      <c r="I5736" t="s">
        <v>727</v>
      </c>
      <c r="J5736" t="s">
        <v>44</v>
      </c>
      <c r="K5736">
        <v>2024</v>
      </c>
      <c r="L5736" t="s">
        <v>6527</v>
      </c>
      <c r="M5736" t="s">
        <v>6528</v>
      </c>
    </row>
    <row r="5737" spans="1:13" x14ac:dyDescent="0.35">
      <c r="A5737" t="s">
        <v>2594</v>
      </c>
      <c r="B5737" s="1">
        <v>45361</v>
      </c>
      <c r="C5737" t="s">
        <v>21</v>
      </c>
      <c r="D5737" t="s">
        <v>380</v>
      </c>
      <c r="E5737">
        <v>7</v>
      </c>
      <c r="F5737">
        <v>619.6</v>
      </c>
      <c r="G5737">
        <v>4337.2</v>
      </c>
      <c r="H5737" t="s">
        <v>136</v>
      </c>
      <c r="I5737" t="s">
        <v>969</v>
      </c>
      <c r="J5737" t="s">
        <v>31</v>
      </c>
      <c r="K5737">
        <v>2024</v>
      </c>
      <c r="L5737" t="s">
        <v>6533</v>
      </c>
      <c r="M5737" t="s">
        <v>6521</v>
      </c>
    </row>
    <row r="5738" spans="1:13" x14ac:dyDescent="0.35">
      <c r="A5738" t="s">
        <v>2613</v>
      </c>
      <c r="B5738" s="1">
        <v>45011</v>
      </c>
      <c r="C5738" t="s">
        <v>21</v>
      </c>
      <c r="D5738" t="s">
        <v>380</v>
      </c>
      <c r="E5738">
        <v>3</v>
      </c>
      <c r="F5738">
        <v>1054.81</v>
      </c>
      <c r="G5738">
        <v>3164.43</v>
      </c>
      <c r="H5738" t="s">
        <v>110</v>
      </c>
      <c r="I5738" t="s">
        <v>1045</v>
      </c>
      <c r="J5738" t="s">
        <v>31</v>
      </c>
      <c r="K5738">
        <v>2023</v>
      </c>
      <c r="L5738" t="s">
        <v>6533</v>
      </c>
      <c r="M5738" t="s">
        <v>6528</v>
      </c>
    </row>
    <row r="5739" spans="1:13" x14ac:dyDescent="0.35">
      <c r="A5739" t="s">
        <v>2718</v>
      </c>
      <c r="B5739" s="1">
        <v>44980</v>
      </c>
      <c r="C5739" t="s">
        <v>21</v>
      </c>
      <c r="D5739" t="s">
        <v>380</v>
      </c>
      <c r="E5739">
        <v>6</v>
      </c>
      <c r="F5739">
        <v>1815.12</v>
      </c>
      <c r="G5739">
        <v>10890.72</v>
      </c>
      <c r="H5739" t="s">
        <v>110</v>
      </c>
      <c r="I5739" t="s">
        <v>171</v>
      </c>
      <c r="J5739" t="s">
        <v>39</v>
      </c>
      <c r="K5739">
        <v>2023</v>
      </c>
      <c r="L5739" t="s">
        <v>6529</v>
      </c>
      <c r="M5739" t="s">
        <v>6528</v>
      </c>
    </row>
    <row r="5740" spans="1:13" x14ac:dyDescent="0.35">
      <c r="A5740" t="s">
        <v>2748</v>
      </c>
      <c r="B5740" s="1">
        <v>45650</v>
      </c>
      <c r="C5740" t="s">
        <v>21</v>
      </c>
      <c r="D5740" t="s">
        <v>380</v>
      </c>
      <c r="E5740">
        <v>3</v>
      </c>
      <c r="F5740">
        <v>1673.7</v>
      </c>
      <c r="G5740">
        <v>5021.1000000000004</v>
      </c>
      <c r="H5740" t="s">
        <v>29</v>
      </c>
      <c r="I5740" t="s">
        <v>991</v>
      </c>
      <c r="J5740" t="s">
        <v>14</v>
      </c>
      <c r="K5740">
        <v>2024</v>
      </c>
      <c r="L5740" t="s">
        <v>6520</v>
      </c>
      <c r="M5740" t="s">
        <v>6528</v>
      </c>
    </row>
    <row r="5741" spans="1:13" x14ac:dyDescent="0.35">
      <c r="A5741" t="s">
        <v>2782</v>
      </c>
      <c r="B5741" s="1">
        <v>45469</v>
      </c>
      <c r="C5741" t="s">
        <v>21</v>
      </c>
      <c r="D5741" t="s">
        <v>380</v>
      </c>
      <c r="E5741">
        <v>2</v>
      </c>
      <c r="F5741">
        <v>1056.6199999999999</v>
      </c>
      <c r="G5741">
        <v>2113.2399999999998</v>
      </c>
      <c r="H5741" t="s">
        <v>136</v>
      </c>
      <c r="I5741" t="s">
        <v>1777</v>
      </c>
      <c r="J5741" t="s">
        <v>19</v>
      </c>
      <c r="K5741">
        <v>2024</v>
      </c>
      <c r="L5741" t="s">
        <v>6531</v>
      </c>
      <c r="M5741" t="s">
        <v>6528</v>
      </c>
    </row>
    <row r="5742" spans="1:13" x14ac:dyDescent="0.35">
      <c r="A5742" t="s">
        <v>2792</v>
      </c>
      <c r="B5742" s="1">
        <v>45145</v>
      </c>
      <c r="C5742" t="s">
        <v>21</v>
      </c>
      <c r="D5742" t="s">
        <v>380</v>
      </c>
      <c r="E5742">
        <v>4</v>
      </c>
      <c r="F5742">
        <v>857.7</v>
      </c>
      <c r="G5742">
        <v>3430.8</v>
      </c>
      <c r="H5742" t="s">
        <v>104</v>
      </c>
      <c r="I5742" t="s">
        <v>838</v>
      </c>
      <c r="J5742" t="s">
        <v>19</v>
      </c>
      <c r="K5742">
        <v>2023</v>
      </c>
      <c r="L5742" t="s">
        <v>6530</v>
      </c>
      <c r="M5742" t="s">
        <v>6521</v>
      </c>
    </row>
    <row r="5743" spans="1:13" x14ac:dyDescent="0.35">
      <c r="A5743" t="s">
        <v>2793</v>
      </c>
      <c r="B5743" s="1">
        <v>45045</v>
      </c>
      <c r="C5743" t="s">
        <v>21</v>
      </c>
      <c r="D5743" t="s">
        <v>380</v>
      </c>
      <c r="E5743">
        <v>7</v>
      </c>
      <c r="F5743">
        <v>1576.17</v>
      </c>
      <c r="G5743">
        <v>11033.19</v>
      </c>
      <c r="H5743" t="s">
        <v>104</v>
      </c>
      <c r="I5743" t="s">
        <v>114</v>
      </c>
      <c r="J5743" t="s">
        <v>14</v>
      </c>
      <c r="K5743">
        <v>2023</v>
      </c>
      <c r="L5743" t="s">
        <v>6527</v>
      </c>
      <c r="M5743" t="s">
        <v>6528</v>
      </c>
    </row>
    <row r="5744" spans="1:13" x14ac:dyDescent="0.35">
      <c r="A5744" t="s">
        <v>2794</v>
      </c>
      <c r="B5744" s="1">
        <v>45307</v>
      </c>
      <c r="C5744" t="s">
        <v>21</v>
      </c>
      <c r="D5744" t="s">
        <v>380</v>
      </c>
      <c r="E5744">
        <v>4</v>
      </c>
      <c r="F5744">
        <v>279.27</v>
      </c>
      <c r="G5744">
        <v>1117.08</v>
      </c>
      <c r="H5744" t="s">
        <v>42</v>
      </c>
      <c r="I5744" t="s">
        <v>1945</v>
      </c>
      <c r="J5744" t="s">
        <v>31</v>
      </c>
      <c r="K5744">
        <v>2024</v>
      </c>
      <c r="L5744" t="s">
        <v>6524</v>
      </c>
      <c r="M5744" t="s">
        <v>6521</v>
      </c>
    </row>
    <row r="5745" spans="1:13" x14ac:dyDescent="0.35">
      <c r="A5745" t="s">
        <v>2799</v>
      </c>
      <c r="B5745" s="1">
        <v>45299</v>
      </c>
      <c r="C5745" t="s">
        <v>21</v>
      </c>
      <c r="D5745" t="s">
        <v>380</v>
      </c>
      <c r="E5745">
        <v>2</v>
      </c>
      <c r="F5745">
        <v>1842.5</v>
      </c>
      <c r="G5745">
        <v>3685</v>
      </c>
      <c r="H5745" t="s">
        <v>104</v>
      </c>
      <c r="I5745" t="s">
        <v>679</v>
      </c>
      <c r="J5745" t="s">
        <v>47</v>
      </c>
      <c r="K5745">
        <v>2024</v>
      </c>
      <c r="L5745" t="s">
        <v>6524</v>
      </c>
      <c r="M5745" t="s">
        <v>6528</v>
      </c>
    </row>
    <row r="5746" spans="1:13" x14ac:dyDescent="0.35">
      <c r="A5746" t="s">
        <v>2830</v>
      </c>
      <c r="B5746" s="1">
        <v>45416</v>
      </c>
      <c r="C5746" t="s">
        <v>21</v>
      </c>
      <c r="D5746" t="s">
        <v>380</v>
      </c>
      <c r="E5746">
        <v>7</v>
      </c>
      <c r="F5746">
        <v>1974.72</v>
      </c>
      <c r="G5746">
        <v>13823.04</v>
      </c>
      <c r="H5746" t="s">
        <v>42</v>
      </c>
      <c r="I5746" t="s">
        <v>107</v>
      </c>
      <c r="J5746" t="s">
        <v>39</v>
      </c>
      <c r="K5746">
        <v>2024</v>
      </c>
      <c r="L5746" t="s">
        <v>6532</v>
      </c>
      <c r="M5746" t="s">
        <v>6528</v>
      </c>
    </row>
    <row r="5747" spans="1:13" x14ac:dyDescent="0.35">
      <c r="A5747" t="s">
        <v>2897</v>
      </c>
      <c r="B5747" s="1">
        <v>45245</v>
      </c>
      <c r="C5747" t="s">
        <v>21</v>
      </c>
      <c r="D5747" t="s">
        <v>380</v>
      </c>
      <c r="E5747">
        <v>2</v>
      </c>
      <c r="F5747">
        <v>1500.55</v>
      </c>
      <c r="G5747">
        <v>3001.1</v>
      </c>
      <c r="H5747" t="s">
        <v>29</v>
      </c>
      <c r="I5747" t="s">
        <v>951</v>
      </c>
      <c r="J5747" t="s">
        <v>14</v>
      </c>
      <c r="K5747">
        <v>2023</v>
      </c>
      <c r="L5747" t="s">
        <v>6526</v>
      </c>
      <c r="M5747" t="s">
        <v>6528</v>
      </c>
    </row>
    <row r="5748" spans="1:13" x14ac:dyDescent="0.35">
      <c r="A5748" t="s">
        <v>2907</v>
      </c>
      <c r="B5748" s="1">
        <v>45177</v>
      </c>
      <c r="C5748" t="s">
        <v>21</v>
      </c>
      <c r="D5748" t="s">
        <v>380</v>
      </c>
      <c r="E5748">
        <v>2</v>
      </c>
      <c r="F5748">
        <v>1769.61</v>
      </c>
      <c r="G5748">
        <v>3539.22</v>
      </c>
      <c r="H5748" t="s">
        <v>29</v>
      </c>
      <c r="I5748" t="s">
        <v>2007</v>
      </c>
      <c r="J5748" t="s">
        <v>39</v>
      </c>
      <c r="K5748">
        <v>2023</v>
      </c>
      <c r="L5748" t="s">
        <v>6525</v>
      </c>
      <c r="M5748" t="s">
        <v>6528</v>
      </c>
    </row>
    <row r="5749" spans="1:13" x14ac:dyDescent="0.35">
      <c r="A5749" t="s">
        <v>2962</v>
      </c>
      <c r="B5749" s="1">
        <v>45558</v>
      </c>
      <c r="C5749" t="s">
        <v>21</v>
      </c>
      <c r="D5749" t="s">
        <v>380</v>
      </c>
      <c r="E5749">
        <v>4</v>
      </c>
      <c r="F5749">
        <v>1961.31</v>
      </c>
      <c r="G5749">
        <v>7845.24</v>
      </c>
      <c r="H5749" t="s">
        <v>104</v>
      </c>
      <c r="I5749" t="s">
        <v>182</v>
      </c>
      <c r="J5749" t="s">
        <v>31</v>
      </c>
      <c r="K5749">
        <v>2024</v>
      </c>
      <c r="L5749" t="s">
        <v>6525</v>
      </c>
      <c r="M5749" t="s">
        <v>6528</v>
      </c>
    </row>
    <row r="5750" spans="1:13" x14ac:dyDescent="0.35">
      <c r="A5750" t="s">
        <v>2972</v>
      </c>
      <c r="B5750" s="1">
        <v>45134</v>
      </c>
      <c r="C5750" t="s">
        <v>21</v>
      </c>
      <c r="D5750" t="s">
        <v>380</v>
      </c>
      <c r="E5750">
        <v>9</v>
      </c>
      <c r="F5750">
        <v>509.92</v>
      </c>
      <c r="G5750">
        <v>4589.28</v>
      </c>
      <c r="H5750" t="s">
        <v>104</v>
      </c>
      <c r="I5750" t="s">
        <v>1593</v>
      </c>
      <c r="J5750" t="s">
        <v>31</v>
      </c>
      <c r="K5750">
        <v>2023</v>
      </c>
      <c r="L5750" t="s">
        <v>6534</v>
      </c>
      <c r="M5750" t="s">
        <v>6521</v>
      </c>
    </row>
    <row r="5751" spans="1:13" x14ac:dyDescent="0.35">
      <c r="A5751" t="s">
        <v>2981</v>
      </c>
      <c r="B5751" s="1">
        <v>45461</v>
      </c>
      <c r="C5751" t="s">
        <v>21</v>
      </c>
      <c r="D5751" t="s">
        <v>380</v>
      </c>
      <c r="E5751">
        <v>4</v>
      </c>
      <c r="F5751">
        <v>888.58</v>
      </c>
      <c r="G5751">
        <v>3554.32</v>
      </c>
      <c r="H5751" t="s">
        <v>136</v>
      </c>
      <c r="I5751" t="s">
        <v>117</v>
      </c>
      <c r="J5751" t="s">
        <v>14</v>
      </c>
      <c r="K5751">
        <v>2024</v>
      </c>
      <c r="L5751" t="s">
        <v>6531</v>
      </c>
      <c r="M5751" t="s">
        <v>6521</v>
      </c>
    </row>
    <row r="5752" spans="1:13" x14ac:dyDescent="0.35">
      <c r="A5752" t="s">
        <v>3055</v>
      </c>
      <c r="B5752" s="1">
        <v>45308</v>
      </c>
      <c r="C5752" t="s">
        <v>21</v>
      </c>
      <c r="D5752" t="s">
        <v>380</v>
      </c>
      <c r="E5752">
        <v>2</v>
      </c>
      <c r="F5752">
        <v>642.11</v>
      </c>
      <c r="G5752">
        <v>1284.22</v>
      </c>
      <c r="H5752" t="s">
        <v>110</v>
      </c>
      <c r="I5752" t="s">
        <v>466</v>
      </c>
      <c r="J5752" t="s">
        <v>31</v>
      </c>
      <c r="K5752">
        <v>2024</v>
      </c>
      <c r="L5752" t="s">
        <v>6524</v>
      </c>
      <c r="M5752" t="s">
        <v>6521</v>
      </c>
    </row>
    <row r="5753" spans="1:13" x14ac:dyDescent="0.35">
      <c r="A5753" t="s">
        <v>3059</v>
      </c>
      <c r="B5753" s="1">
        <v>45431</v>
      </c>
      <c r="C5753" t="s">
        <v>21</v>
      </c>
      <c r="D5753" t="s">
        <v>380</v>
      </c>
      <c r="E5753">
        <v>2</v>
      </c>
      <c r="F5753">
        <v>410.07</v>
      </c>
      <c r="G5753">
        <v>820.14</v>
      </c>
      <c r="H5753" t="s">
        <v>29</v>
      </c>
      <c r="I5753" t="s">
        <v>481</v>
      </c>
      <c r="J5753" t="s">
        <v>14</v>
      </c>
      <c r="K5753">
        <v>2024</v>
      </c>
      <c r="L5753" t="s">
        <v>6532</v>
      </c>
      <c r="M5753" t="s">
        <v>6521</v>
      </c>
    </row>
    <row r="5754" spans="1:13" x14ac:dyDescent="0.35">
      <c r="A5754" t="s">
        <v>3098</v>
      </c>
      <c r="B5754" s="1">
        <v>45472</v>
      </c>
      <c r="C5754" t="s">
        <v>21</v>
      </c>
      <c r="D5754" t="s">
        <v>380</v>
      </c>
      <c r="E5754">
        <v>4</v>
      </c>
      <c r="F5754">
        <v>1535.98</v>
      </c>
      <c r="G5754">
        <v>6143.92</v>
      </c>
      <c r="H5754" t="s">
        <v>104</v>
      </c>
      <c r="I5754" t="s">
        <v>2163</v>
      </c>
      <c r="J5754" t="s">
        <v>31</v>
      </c>
      <c r="K5754">
        <v>2024</v>
      </c>
      <c r="L5754" t="s">
        <v>6531</v>
      </c>
      <c r="M5754" t="s">
        <v>6528</v>
      </c>
    </row>
    <row r="5755" spans="1:13" x14ac:dyDescent="0.35">
      <c r="A5755" t="s">
        <v>3163</v>
      </c>
      <c r="B5755" s="1">
        <v>44998</v>
      </c>
      <c r="C5755" t="s">
        <v>21</v>
      </c>
      <c r="D5755" t="s">
        <v>380</v>
      </c>
      <c r="E5755">
        <v>5</v>
      </c>
      <c r="F5755">
        <v>659.47</v>
      </c>
      <c r="G5755">
        <v>3297.35</v>
      </c>
      <c r="H5755" t="s">
        <v>104</v>
      </c>
      <c r="I5755" t="s">
        <v>411</v>
      </c>
      <c r="J5755" t="s">
        <v>19</v>
      </c>
      <c r="K5755">
        <v>2023</v>
      </c>
      <c r="L5755" t="s">
        <v>6533</v>
      </c>
      <c r="M5755" t="s">
        <v>6521</v>
      </c>
    </row>
    <row r="5756" spans="1:13" x14ac:dyDescent="0.35">
      <c r="A5756" t="s">
        <v>3184</v>
      </c>
      <c r="B5756" s="1">
        <v>45499</v>
      </c>
      <c r="C5756" t="s">
        <v>21</v>
      </c>
      <c r="D5756" t="s">
        <v>380</v>
      </c>
      <c r="E5756">
        <v>6</v>
      </c>
      <c r="F5756">
        <v>1688.65</v>
      </c>
      <c r="G5756">
        <v>10131.9</v>
      </c>
      <c r="H5756" t="s">
        <v>104</v>
      </c>
      <c r="I5756" t="s">
        <v>335</v>
      </c>
      <c r="J5756" t="s">
        <v>44</v>
      </c>
      <c r="K5756">
        <v>2024</v>
      </c>
      <c r="L5756" t="s">
        <v>6534</v>
      </c>
      <c r="M5756" t="s">
        <v>6528</v>
      </c>
    </row>
    <row r="5757" spans="1:13" x14ac:dyDescent="0.35">
      <c r="A5757" t="s">
        <v>3220</v>
      </c>
      <c r="B5757" s="1">
        <v>45555</v>
      </c>
      <c r="C5757" t="s">
        <v>21</v>
      </c>
      <c r="D5757" t="s">
        <v>380</v>
      </c>
      <c r="E5757">
        <v>6</v>
      </c>
      <c r="F5757">
        <v>615.28</v>
      </c>
      <c r="G5757">
        <v>3691.68</v>
      </c>
      <c r="H5757" t="s">
        <v>42</v>
      </c>
      <c r="I5757" t="s">
        <v>369</v>
      </c>
      <c r="J5757" t="s">
        <v>19</v>
      </c>
      <c r="K5757">
        <v>2024</v>
      </c>
      <c r="L5757" t="s">
        <v>6525</v>
      </c>
      <c r="M5757" t="s">
        <v>6521</v>
      </c>
    </row>
    <row r="5758" spans="1:13" x14ac:dyDescent="0.35">
      <c r="A5758" t="s">
        <v>3228</v>
      </c>
      <c r="B5758" s="1">
        <v>45318</v>
      </c>
      <c r="C5758" t="s">
        <v>21</v>
      </c>
      <c r="D5758" t="s">
        <v>380</v>
      </c>
      <c r="E5758">
        <v>2</v>
      </c>
      <c r="F5758">
        <v>976.27</v>
      </c>
      <c r="G5758">
        <v>1952.54</v>
      </c>
      <c r="H5758" t="s">
        <v>104</v>
      </c>
      <c r="I5758" t="s">
        <v>134</v>
      </c>
      <c r="J5758" t="s">
        <v>14</v>
      </c>
      <c r="K5758">
        <v>2024</v>
      </c>
      <c r="L5758" t="s">
        <v>6524</v>
      </c>
      <c r="M5758" t="s">
        <v>6521</v>
      </c>
    </row>
    <row r="5759" spans="1:13" x14ac:dyDescent="0.35">
      <c r="A5759" t="s">
        <v>3304</v>
      </c>
      <c r="B5759" s="1">
        <v>45370</v>
      </c>
      <c r="C5759" t="s">
        <v>21</v>
      </c>
      <c r="D5759" t="s">
        <v>380</v>
      </c>
      <c r="E5759">
        <v>1</v>
      </c>
      <c r="F5759">
        <v>617.84</v>
      </c>
      <c r="G5759">
        <v>617.84</v>
      </c>
      <c r="H5759" t="s">
        <v>110</v>
      </c>
      <c r="I5759" t="s">
        <v>2647</v>
      </c>
      <c r="J5759" t="s">
        <v>31</v>
      </c>
      <c r="K5759">
        <v>2024</v>
      </c>
      <c r="L5759" t="s">
        <v>6533</v>
      </c>
      <c r="M5759" t="s">
        <v>6521</v>
      </c>
    </row>
    <row r="5760" spans="1:13" x14ac:dyDescent="0.35">
      <c r="A5760" t="s">
        <v>3397</v>
      </c>
      <c r="B5760" s="1">
        <v>45554</v>
      </c>
      <c r="C5760" t="s">
        <v>21</v>
      </c>
      <c r="D5760" t="s">
        <v>380</v>
      </c>
      <c r="E5760">
        <v>2</v>
      </c>
      <c r="F5760">
        <v>1717.19</v>
      </c>
      <c r="G5760">
        <v>3434.38</v>
      </c>
      <c r="H5760" t="s">
        <v>29</v>
      </c>
      <c r="I5760" t="s">
        <v>243</v>
      </c>
      <c r="J5760" t="s">
        <v>44</v>
      </c>
      <c r="K5760">
        <v>2024</v>
      </c>
      <c r="L5760" t="s">
        <v>6525</v>
      </c>
      <c r="M5760" t="s">
        <v>6528</v>
      </c>
    </row>
    <row r="5761" spans="1:13" x14ac:dyDescent="0.35">
      <c r="A5761" t="s">
        <v>3437</v>
      </c>
      <c r="B5761" s="1">
        <v>45362</v>
      </c>
      <c r="C5761" t="s">
        <v>21</v>
      </c>
      <c r="D5761" t="s">
        <v>380</v>
      </c>
      <c r="E5761">
        <v>8</v>
      </c>
      <c r="F5761">
        <v>1326.2</v>
      </c>
      <c r="G5761">
        <v>10609.6</v>
      </c>
      <c r="H5761" t="s">
        <v>29</v>
      </c>
      <c r="I5761" t="s">
        <v>474</v>
      </c>
      <c r="J5761" t="s">
        <v>19</v>
      </c>
      <c r="K5761">
        <v>2024</v>
      </c>
      <c r="L5761" t="s">
        <v>6533</v>
      </c>
      <c r="M5761" t="s">
        <v>6528</v>
      </c>
    </row>
    <row r="5762" spans="1:13" x14ac:dyDescent="0.35">
      <c r="A5762" t="s">
        <v>3461</v>
      </c>
      <c r="B5762" s="1">
        <v>45552</v>
      </c>
      <c r="C5762" t="s">
        <v>21</v>
      </c>
      <c r="D5762" t="s">
        <v>380</v>
      </c>
      <c r="E5762">
        <v>6</v>
      </c>
      <c r="F5762">
        <v>1403.62</v>
      </c>
      <c r="G5762">
        <v>8421.7199999999993</v>
      </c>
      <c r="H5762" t="s">
        <v>110</v>
      </c>
      <c r="I5762" t="s">
        <v>1133</v>
      </c>
      <c r="J5762" t="s">
        <v>39</v>
      </c>
      <c r="K5762">
        <v>2024</v>
      </c>
      <c r="L5762" t="s">
        <v>6525</v>
      </c>
      <c r="M5762" t="s">
        <v>6528</v>
      </c>
    </row>
    <row r="5763" spans="1:13" x14ac:dyDescent="0.35">
      <c r="A5763" t="s">
        <v>3525</v>
      </c>
      <c r="B5763" s="1">
        <v>45006</v>
      </c>
      <c r="C5763" t="s">
        <v>21</v>
      </c>
      <c r="D5763" t="s">
        <v>380</v>
      </c>
      <c r="E5763">
        <v>1</v>
      </c>
      <c r="F5763">
        <v>773.09</v>
      </c>
      <c r="G5763">
        <v>773.09</v>
      </c>
      <c r="H5763" t="s">
        <v>110</v>
      </c>
      <c r="I5763" t="s">
        <v>2099</v>
      </c>
      <c r="J5763" t="s">
        <v>47</v>
      </c>
      <c r="K5763">
        <v>2023</v>
      </c>
      <c r="L5763" t="s">
        <v>6533</v>
      </c>
      <c r="M5763" t="s">
        <v>6521</v>
      </c>
    </row>
    <row r="5764" spans="1:13" x14ac:dyDescent="0.35">
      <c r="A5764" t="s">
        <v>3624</v>
      </c>
      <c r="B5764" s="1">
        <v>45098</v>
      </c>
      <c r="C5764" t="s">
        <v>21</v>
      </c>
      <c r="D5764" t="s">
        <v>380</v>
      </c>
      <c r="E5764">
        <v>2</v>
      </c>
      <c r="F5764">
        <v>221.47</v>
      </c>
      <c r="G5764">
        <v>442.94</v>
      </c>
      <c r="H5764" t="s">
        <v>104</v>
      </c>
      <c r="I5764" t="s">
        <v>231</v>
      </c>
      <c r="J5764" t="s">
        <v>19</v>
      </c>
      <c r="K5764">
        <v>2023</v>
      </c>
      <c r="L5764" t="s">
        <v>6531</v>
      </c>
      <c r="M5764" t="s">
        <v>6521</v>
      </c>
    </row>
    <row r="5765" spans="1:13" x14ac:dyDescent="0.35">
      <c r="A5765" t="s">
        <v>3654</v>
      </c>
      <c r="B5765" s="1">
        <v>45502</v>
      </c>
      <c r="C5765" t="s">
        <v>21</v>
      </c>
      <c r="D5765" t="s">
        <v>380</v>
      </c>
      <c r="E5765">
        <v>1</v>
      </c>
      <c r="F5765">
        <v>880.02</v>
      </c>
      <c r="G5765">
        <v>880.02</v>
      </c>
      <c r="H5765" t="s">
        <v>136</v>
      </c>
      <c r="I5765" t="s">
        <v>13</v>
      </c>
      <c r="J5765" t="s">
        <v>31</v>
      </c>
      <c r="K5765">
        <v>2024</v>
      </c>
      <c r="L5765" t="s">
        <v>6534</v>
      </c>
      <c r="M5765" t="s">
        <v>6521</v>
      </c>
    </row>
    <row r="5766" spans="1:13" x14ac:dyDescent="0.35">
      <c r="A5766" t="s">
        <v>3789</v>
      </c>
      <c r="B5766" s="1">
        <v>45529</v>
      </c>
      <c r="C5766" t="s">
        <v>21</v>
      </c>
      <c r="D5766" t="s">
        <v>380</v>
      </c>
      <c r="E5766">
        <v>4</v>
      </c>
      <c r="F5766">
        <v>1240.99</v>
      </c>
      <c r="G5766">
        <v>4963.96</v>
      </c>
      <c r="H5766" t="s">
        <v>104</v>
      </c>
      <c r="I5766" t="s">
        <v>293</v>
      </c>
      <c r="J5766" t="s">
        <v>19</v>
      </c>
      <c r="K5766">
        <v>2024</v>
      </c>
      <c r="L5766" t="s">
        <v>6530</v>
      </c>
      <c r="M5766" t="s">
        <v>6528</v>
      </c>
    </row>
    <row r="5767" spans="1:13" x14ac:dyDescent="0.35">
      <c r="A5767" t="s">
        <v>3820</v>
      </c>
      <c r="B5767" s="1">
        <v>45143</v>
      </c>
      <c r="C5767" t="s">
        <v>21</v>
      </c>
      <c r="D5767" t="s">
        <v>380</v>
      </c>
      <c r="E5767">
        <v>8</v>
      </c>
      <c r="F5767">
        <v>693.12</v>
      </c>
      <c r="G5767">
        <v>5544.96</v>
      </c>
      <c r="H5767" t="s">
        <v>110</v>
      </c>
      <c r="I5767" t="s">
        <v>404</v>
      </c>
      <c r="J5767" t="s">
        <v>39</v>
      </c>
      <c r="K5767">
        <v>2023</v>
      </c>
      <c r="L5767" t="s">
        <v>6530</v>
      </c>
      <c r="M5767" t="s">
        <v>6521</v>
      </c>
    </row>
    <row r="5768" spans="1:13" x14ac:dyDescent="0.35">
      <c r="A5768" t="s">
        <v>3857</v>
      </c>
      <c r="B5768" s="1">
        <v>45634</v>
      </c>
      <c r="C5768" t="s">
        <v>21</v>
      </c>
      <c r="D5768" t="s">
        <v>380</v>
      </c>
      <c r="E5768">
        <v>5</v>
      </c>
      <c r="F5768">
        <v>1142.6600000000001</v>
      </c>
      <c r="G5768">
        <v>5713.3</v>
      </c>
      <c r="H5768" t="s">
        <v>42</v>
      </c>
      <c r="I5768" t="s">
        <v>727</v>
      </c>
      <c r="J5768" t="s">
        <v>47</v>
      </c>
      <c r="K5768">
        <v>2024</v>
      </c>
      <c r="L5768" t="s">
        <v>6520</v>
      </c>
      <c r="M5768" t="s">
        <v>6528</v>
      </c>
    </row>
    <row r="5769" spans="1:13" x14ac:dyDescent="0.35">
      <c r="A5769" t="s">
        <v>3878</v>
      </c>
      <c r="B5769" s="1">
        <v>45051</v>
      </c>
      <c r="C5769" t="s">
        <v>21</v>
      </c>
      <c r="D5769" t="s">
        <v>380</v>
      </c>
      <c r="E5769">
        <v>5</v>
      </c>
      <c r="F5769">
        <v>1092.29</v>
      </c>
      <c r="G5769">
        <v>5461.45</v>
      </c>
      <c r="H5769" t="s">
        <v>104</v>
      </c>
      <c r="I5769" t="s">
        <v>1304</v>
      </c>
      <c r="J5769" t="s">
        <v>14</v>
      </c>
      <c r="K5769">
        <v>2023</v>
      </c>
      <c r="L5769" t="s">
        <v>6532</v>
      </c>
      <c r="M5769" t="s">
        <v>6528</v>
      </c>
    </row>
    <row r="5770" spans="1:13" x14ac:dyDescent="0.35">
      <c r="A5770" t="s">
        <v>3904</v>
      </c>
      <c r="B5770" s="1">
        <v>45176</v>
      </c>
      <c r="C5770" t="s">
        <v>21</v>
      </c>
      <c r="D5770" t="s">
        <v>380</v>
      </c>
      <c r="E5770">
        <v>9</v>
      </c>
      <c r="F5770">
        <v>1581.4</v>
      </c>
      <c r="G5770">
        <v>14232.6</v>
      </c>
      <c r="H5770" t="s">
        <v>42</v>
      </c>
      <c r="I5770" t="s">
        <v>6536</v>
      </c>
      <c r="J5770" t="s">
        <v>14</v>
      </c>
      <c r="K5770">
        <v>2023</v>
      </c>
      <c r="L5770" t="s">
        <v>6525</v>
      </c>
      <c r="M5770" t="s">
        <v>6528</v>
      </c>
    </row>
    <row r="5771" spans="1:13" x14ac:dyDescent="0.35">
      <c r="A5771" t="s">
        <v>3906</v>
      </c>
      <c r="B5771" s="1">
        <v>45018</v>
      </c>
      <c r="C5771" t="s">
        <v>21</v>
      </c>
      <c r="D5771" t="s">
        <v>380</v>
      </c>
      <c r="E5771">
        <v>3</v>
      </c>
      <c r="F5771">
        <v>595.61</v>
      </c>
      <c r="G5771">
        <v>1786.83</v>
      </c>
      <c r="H5771" t="s">
        <v>104</v>
      </c>
      <c r="I5771" t="s">
        <v>354</v>
      </c>
      <c r="J5771" t="s">
        <v>31</v>
      </c>
      <c r="K5771">
        <v>2023</v>
      </c>
      <c r="L5771" t="s">
        <v>6527</v>
      </c>
      <c r="M5771" t="s">
        <v>6521</v>
      </c>
    </row>
    <row r="5772" spans="1:13" x14ac:dyDescent="0.35">
      <c r="A5772" t="s">
        <v>3908</v>
      </c>
      <c r="B5772" s="1">
        <v>45630</v>
      </c>
      <c r="C5772" t="s">
        <v>21</v>
      </c>
      <c r="D5772" t="s">
        <v>380</v>
      </c>
      <c r="E5772">
        <v>10</v>
      </c>
      <c r="F5772">
        <v>284.38</v>
      </c>
      <c r="G5772">
        <v>2843.8</v>
      </c>
      <c r="H5772" t="s">
        <v>29</v>
      </c>
      <c r="I5772" t="s">
        <v>522</v>
      </c>
      <c r="J5772" t="s">
        <v>31</v>
      </c>
      <c r="K5772">
        <v>2024</v>
      </c>
      <c r="L5772" t="s">
        <v>6520</v>
      </c>
      <c r="M5772" t="s">
        <v>6521</v>
      </c>
    </row>
    <row r="5773" spans="1:13" x14ac:dyDescent="0.35">
      <c r="A5773" t="s">
        <v>4029</v>
      </c>
      <c r="B5773" s="1">
        <v>45546</v>
      </c>
      <c r="C5773" t="s">
        <v>21</v>
      </c>
      <c r="D5773" t="s">
        <v>380</v>
      </c>
      <c r="E5773">
        <v>8</v>
      </c>
      <c r="F5773">
        <v>702.97</v>
      </c>
      <c r="G5773">
        <v>5623.76</v>
      </c>
      <c r="H5773" t="s">
        <v>136</v>
      </c>
      <c r="I5773" t="s">
        <v>271</v>
      </c>
      <c r="J5773" t="s">
        <v>19</v>
      </c>
      <c r="K5773">
        <v>2024</v>
      </c>
      <c r="L5773" t="s">
        <v>6525</v>
      </c>
      <c r="M5773" t="s">
        <v>6521</v>
      </c>
    </row>
    <row r="5774" spans="1:13" x14ac:dyDescent="0.35">
      <c r="A5774" t="s">
        <v>4045</v>
      </c>
      <c r="B5774" s="1">
        <v>45056</v>
      </c>
      <c r="C5774" t="s">
        <v>21</v>
      </c>
      <c r="D5774" t="s">
        <v>380</v>
      </c>
      <c r="E5774">
        <v>7</v>
      </c>
      <c r="F5774">
        <v>908.67</v>
      </c>
      <c r="G5774">
        <v>6360.69</v>
      </c>
      <c r="H5774" t="s">
        <v>104</v>
      </c>
      <c r="I5774" t="s">
        <v>154</v>
      </c>
      <c r="J5774" t="s">
        <v>47</v>
      </c>
      <c r="K5774">
        <v>2023</v>
      </c>
      <c r="L5774" t="s">
        <v>6532</v>
      </c>
      <c r="M5774" t="s">
        <v>6521</v>
      </c>
    </row>
    <row r="5775" spans="1:13" x14ac:dyDescent="0.35">
      <c r="A5775" t="s">
        <v>4148</v>
      </c>
      <c r="B5775" s="1">
        <v>45029</v>
      </c>
      <c r="C5775" t="s">
        <v>21</v>
      </c>
      <c r="D5775" t="s">
        <v>380</v>
      </c>
      <c r="E5775">
        <v>4</v>
      </c>
      <c r="F5775">
        <v>1437.97</v>
      </c>
      <c r="G5775">
        <v>5751.88</v>
      </c>
      <c r="H5775" t="s">
        <v>136</v>
      </c>
      <c r="I5775" t="s">
        <v>400</v>
      </c>
      <c r="J5775" t="s">
        <v>31</v>
      </c>
      <c r="K5775">
        <v>2023</v>
      </c>
      <c r="L5775" t="s">
        <v>6527</v>
      </c>
      <c r="M5775" t="s">
        <v>6528</v>
      </c>
    </row>
    <row r="5776" spans="1:13" x14ac:dyDescent="0.35">
      <c r="A5776" t="s">
        <v>4199</v>
      </c>
      <c r="B5776" s="1">
        <v>45296</v>
      </c>
      <c r="C5776" t="s">
        <v>21</v>
      </c>
      <c r="D5776" t="s">
        <v>380</v>
      </c>
      <c r="E5776">
        <v>10</v>
      </c>
      <c r="F5776">
        <v>1380.24</v>
      </c>
      <c r="G5776">
        <v>13802.4</v>
      </c>
      <c r="H5776" t="s">
        <v>104</v>
      </c>
      <c r="I5776" t="s">
        <v>733</v>
      </c>
      <c r="J5776" t="s">
        <v>44</v>
      </c>
      <c r="K5776">
        <v>2024</v>
      </c>
      <c r="L5776" t="s">
        <v>6524</v>
      </c>
      <c r="M5776" t="s">
        <v>6528</v>
      </c>
    </row>
    <row r="5777" spans="1:13" x14ac:dyDescent="0.35">
      <c r="A5777" t="s">
        <v>4236</v>
      </c>
      <c r="B5777" s="1">
        <v>45144</v>
      </c>
      <c r="C5777" t="s">
        <v>21</v>
      </c>
      <c r="D5777" t="s">
        <v>380</v>
      </c>
      <c r="E5777">
        <v>9</v>
      </c>
      <c r="F5777">
        <v>1566.76</v>
      </c>
      <c r="G5777">
        <v>14100.84</v>
      </c>
      <c r="H5777" t="s">
        <v>42</v>
      </c>
      <c r="I5777" t="s">
        <v>236</v>
      </c>
      <c r="J5777" t="s">
        <v>44</v>
      </c>
      <c r="K5777">
        <v>2023</v>
      </c>
      <c r="L5777" t="s">
        <v>6530</v>
      </c>
      <c r="M5777" t="s">
        <v>6528</v>
      </c>
    </row>
    <row r="5778" spans="1:13" x14ac:dyDescent="0.35">
      <c r="A5778" t="s">
        <v>4266</v>
      </c>
      <c r="B5778" s="1">
        <v>45172</v>
      </c>
      <c r="C5778" t="s">
        <v>21</v>
      </c>
      <c r="D5778" t="s">
        <v>380</v>
      </c>
      <c r="E5778">
        <v>4</v>
      </c>
      <c r="F5778">
        <v>1800.49</v>
      </c>
      <c r="G5778">
        <v>7201.96</v>
      </c>
      <c r="H5778" t="s">
        <v>110</v>
      </c>
      <c r="I5778" t="s">
        <v>381</v>
      </c>
      <c r="J5778" t="s">
        <v>44</v>
      </c>
      <c r="K5778">
        <v>2023</v>
      </c>
      <c r="L5778" t="s">
        <v>6525</v>
      </c>
      <c r="M5778" t="s">
        <v>6528</v>
      </c>
    </row>
    <row r="5779" spans="1:13" x14ac:dyDescent="0.35">
      <c r="A5779" t="s">
        <v>4364</v>
      </c>
      <c r="B5779" s="1">
        <v>44929</v>
      </c>
      <c r="C5779" t="s">
        <v>21</v>
      </c>
      <c r="D5779" t="s">
        <v>380</v>
      </c>
      <c r="E5779">
        <v>4</v>
      </c>
      <c r="F5779">
        <v>1139.43</v>
      </c>
      <c r="G5779">
        <v>4557.72</v>
      </c>
      <c r="H5779" t="s">
        <v>104</v>
      </c>
      <c r="I5779" t="s">
        <v>898</v>
      </c>
      <c r="J5779" t="s">
        <v>14</v>
      </c>
      <c r="K5779">
        <v>2023</v>
      </c>
      <c r="L5779" t="s">
        <v>6524</v>
      </c>
      <c r="M5779" t="s">
        <v>6528</v>
      </c>
    </row>
    <row r="5780" spans="1:13" x14ac:dyDescent="0.35">
      <c r="A5780" t="s">
        <v>4377</v>
      </c>
      <c r="B5780" s="1">
        <v>45505</v>
      </c>
      <c r="C5780" t="s">
        <v>21</v>
      </c>
      <c r="D5780" t="s">
        <v>380</v>
      </c>
      <c r="E5780">
        <v>1</v>
      </c>
      <c r="F5780">
        <v>1735.29</v>
      </c>
      <c r="G5780">
        <v>1735.29</v>
      </c>
      <c r="H5780" t="s">
        <v>136</v>
      </c>
      <c r="I5780" t="s">
        <v>1566</v>
      </c>
      <c r="J5780" t="s">
        <v>39</v>
      </c>
      <c r="K5780">
        <v>2024</v>
      </c>
      <c r="L5780" t="s">
        <v>6530</v>
      </c>
      <c r="M5780" t="s">
        <v>6528</v>
      </c>
    </row>
    <row r="5781" spans="1:13" x14ac:dyDescent="0.35">
      <c r="A5781" t="s">
        <v>4379</v>
      </c>
      <c r="B5781" s="1">
        <v>45520</v>
      </c>
      <c r="C5781" t="s">
        <v>21</v>
      </c>
      <c r="D5781" t="s">
        <v>380</v>
      </c>
      <c r="E5781">
        <v>2</v>
      </c>
      <c r="F5781">
        <v>286.14</v>
      </c>
      <c r="G5781">
        <v>572.28</v>
      </c>
      <c r="H5781" t="s">
        <v>110</v>
      </c>
      <c r="I5781" t="s">
        <v>2339</v>
      </c>
      <c r="J5781" t="s">
        <v>47</v>
      </c>
      <c r="K5781">
        <v>2024</v>
      </c>
      <c r="L5781" t="s">
        <v>6530</v>
      </c>
      <c r="M5781" t="s">
        <v>6521</v>
      </c>
    </row>
    <row r="5782" spans="1:13" x14ac:dyDescent="0.35">
      <c r="A5782" t="s">
        <v>4437</v>
      </c>
      <c r="B5782" s="1">
        <v>45017</v>
      </c>
      <c r="C5782" t="s">
        <v>21</v>
      </c>
      <c r="D5782" t="s">
        <v>380</v>
      </c>
      <c r="E5782">
        <v>8</v>
      </c>
      <c r="F5782">
        <v>1142.8800000000001</v>
      </c>
      <c r="G5782">
        <v>9143.0400000000009</v>
      </c>
      <c r="H5782" t="s">
        <v>104</v>
      </c>
      <c r="I5782" t="s">
        <v>689</v>
      </c>
      <c r="J5782" t="s">
        <v>47</v>
      </c>
      <c r="K5782">
        <v>2023</v>
      </c>
      <c r="L5782" t="s">
        <v>6527</v>
      </c>
      <c r="M5782" t="s">
        <v>6528</v>
      </c>
    </row>
    <row r="5783" spans="1:13" x14ac:dyDescent="0.35">
      <c r="A5783" t="s">
        <v>4476</v>
      </c>
      <c r="B5783" s="1">
        <v>45021</v>
      </c>
      <c r="C5783" t="s">
        <v>21</v>
      </c>
      <c r="D5783" t="s">
        <v>380</v>
      </c>
      <c r="E5783">
        <v>2</v>
      </c>
      <c r="F5783">
        <v>297.73</v>
      </c>
      <c r="G5783">
        <v>595.46</v>
      </c>
      <c r="H5783" t="s">
        <v>110</v>
      </c>
      <c r="I5783" t="s">
        <v>1130</v>
      </c>
      <c r="J5783" t="s">
        <v>39</v>
      </c>
      <c r="K5783">
        <v>2023</v>
      </c>
      <c r="L5783" t="s">
        <v>6527</v>
      </c>
      <c r="M5783" t="s">
        <v>6521</v>
      </c>
    </row>
    <row r="5784" spans="1:13" x14ac:dyDescent="0.35">
      <c r="A5784" t="s">
        <v>4478</v>
      </c>
      <c r="B5784" s="1">
        <v>45240</v>
      </c>
      <c r="C5784" t="s">
        <v>21</v>
      </c>
      <c r="D5784" t="s">
        <v>380</v>
      </c>
      <c r="E5784">
        <v>2</v>
      </c>
      <c r="F5784">
        <v>747.58</v>
      </c>
      <c r="G5784">
        <v>1495.16</v>
      </c>
      <c r="H5784" t="s">
        <v>136</v>
      </c>
      <c r="I5784" t="s">
        <v>1361</v>
      </c>
      <c r="J5784" t="s">
        <v>44</v>
      </c>
      <c r="K5784">
        <v>2023</v>
      </c>
      <c r="L5784" t="s">
        <v>6526</v>
      </c>
      <c r="M5784" t="s">
        <v>6521</v>
      </c>
    </row>
    <row r="5785" spans="1:13" x14ac:dyDescent="0.35">
      <c r="A5785" t="s">
        <v>4561</v>
      </c>
      <c r="B5785" s="1">
        <v>45647</v>
      </c>
      <c r="C5785" t="s">
        <v>21</v>
      </c>
      <c r="D5785" t="s">
        <v>380</v>
      </c>
      <c r="E5785">
        <v>1</v>
      </c>
      <c r="F5785">
        <v>1156.29</v>
      </c>
      <c r="G5785">
        <v>1156.29</v>
      </c>
      <c r="H5785" t="s">
        <v>42</v>
      </c>
      <c r="I5785" t="s">
        <v>252</v>
      </c>
      <c r="J5785" t="s">
        <v>44</v>
      </c>
      <c r="K5785">
        <v>2024</v>
      </c>
      <c r="L5785" t="s">
        <v>6520</v>
      </c>
      <c r="M5785" t="s">
        <v>6528</v>
      </c>
    </row>
    <row r="5786" spans="1:13" x14ac:dyDescent="0.35">
      <c r="A5786" t="s">
        <v>4568</v>
      </c>
      <c r="B5786" s="1">
        <v>45475</v>
      </c>
      <c r="C5786" t="s">
        <v>21</v>
      </c>
      <c r="D5786" t="s">
        <v>380</v>
      </c>
      <c r="E5786">
        <v>1</v>
      </c>
      <c r="F5786">
        <v>1556</v>
      </c>
      <c r="G5786">
        <v>1556</v>
      </c>
      <c r="H5786" t="s">
        <v>110</v>
      </c>
      <c r="I5786" t="s">
        <v>996</v>
      </c>
      <c r="J5786" t="s">
        <v>39</v>
      </c>
      <c r="K5786">
        <v>2024</v>
      </c>
      <c r="L5786" t="s">
        <v>6534</v>
      </c>
      <c r="M5786" t="s">
        <v>6528</v>
      </c>
    </row>
    <row r="5787" spans="1:13" x14ac:dyDescent="0.35">
      <c r="A5787" t="s">
        <v>4627</v>
      </c>
      <c r="B5787" s="1">
        <v>45343</v>
      </c>
      <c r="C5787" t="s">
        <v>21</v>
      </c>
      <c r="D5787" t="s">
        <v>380</v>
      </c>
      <c r="E5787">
        <v>5</v>
      </c>
      <c r="F5787">
        <v>859.51</v>
      </c>
      <c r="G5787">
        <v>4297.55</v>
      </c>
      <c r="H5787" t="s">
        <v>136</v>
      </c>
      <c r="I5787" t="s">
        <v>663</v>
      </c>
      <c r="J5787" t="s">
        <v>14</v>
      </c>
      <c r="K5787">
        <v>2024</v>
      </c>
      <c r="L5787" t="s">
        <v>6529</v>
      </c>
      <c r="M5787" t="s">
        <v>6521</v>
      </c>
    </row>
    <row r="5788" spans="1:13" x14ac:dyDescent="0.35">
      <c r="A5788" t="s">
        <v>4688</v>
      </c>
      <c r="B5788" s="1">
        <v>45571</v>
      </c>
      <c r="C5788" t="s">
        <v>21</v>
      </c>
      <c r="D5788" t="s">
        <v>380</v>
      </c>
      <c r="E5788">
        <v>1</v>
      </c>
      <c r="F5788">
        <v>1493.5</v>
      </c>
      <c r="G5788">
        <v>1493.5</v>
      </c>
      <c r="H5788" t="s">
        <v>104</v>
      </c>
      <c r="I5788" t="s">
        <v>2002</v>
      </c>
      <c r="J5788" t="s">
        <v>39</v>
      </c>
      <c r="K5788">
        <v>2024</v>
      </c>
      <c r="L5788" t="s">
        <v>6522</v>
      </c>
      <c r="M5788" t="s">
        <v>6528</v>
      </c>
    </row>
    <row r="5789" spans="1:13" x14ac:dyDescent="0.35">
      <c r="A5789" t="s">
        <v>4693</v>
      </c>
      <c r="B5789" s="1">
        <v>45081</v>
      </c>
      <c r="C5789" t="s">
        <v>21</v>
      </c>
      <c r="D5789" t="s">
        <v>380</v>
      </c>
      <c r="E5789">
        <v>5</v>
      </c>
      <c r="F5789">
        <v>1142.17</v>
      </c>
      <c r="G5789">
        <v>5710.85</v>
      </c>
      <c r="H5789" t="s">
        <v>29</v>
      </c>
      <c r="I5789" t="s">
        <v>1241</v>
      </c>
      <c r="J5789" t="s">
        <v>39</v>
      </c>
      <c r="K5789">
        <v>2023</v>
      </c>
      <c r="L5789" t="s">
        <v>6531</v>
      </c>
      <c r="M5789" t="s">
        <v>6528</v>
      </c>
    </row>
    <row r="5790" spans="1:13" x14ac:dyDescent="0.35">
      <c r="A5790" t="s">
        <v>4702</v>
      </c>
      <c r="B5790" s="1">
        <v>45135</v>
      </c>
      <c r="C5790" t="s">
        <v>21</v>
      </c>
      <c r="D5790" t="s">
        <v>380</v>
      </c>
      <c r="E5790">
        <v>6</v>
      </c>
      <c r="F5790">
        <v>1585.48</v>
      </c>
      <c r="G5790">
        <v>9512.8799999999992</v>
      </c>
      <c r="H5790" t="s">
        <v>42</v>
      </c>
      <c r="I5790" t="s">
        <v>439</v>
      </c>
      <c r="J5790" t="s">
        <v>19</v>
      </c>
      <c r="K5790">
        <v>2023</v>
      </c>
      <c r="L5790" t="s">
        <v>6534</v>
      </c>
      <c r="M5790" t="s">
        <v>6528</v>
      </c>
    </row>
    <row r="5791" spans="1:13" x14ac:dyDescent="0.35">
      <c r="A5791" t="s">
        <v>4742</v>
      </c>
      <c r="B5791" s="1">
        <v>45018</v>
      </c>
      <c r="C5791" t="s">
        <v>21</v>
      </c>
      <c r="D5791" t="s">
        <v>380</v>
      </c>
      <c r="E5791">
        <v>8</v>
      </c>
      <c r="F5791">
        <v>641.91999999999996</v>
      </c>
      <c r="G5791">
        <v>5135.3599999999997</v>
      </c>
      <c r="H5791" t="s">
        <v>110</v>
      </c>
      <c r="I5791" t="s">
        <v>26</v>
      </c>
      <c r="J5791" t="s">
        <v>14</v>
      </c>
      <c r="K5791">
        <v>2023</v>
      </c>
      <c r="L5791" t="s">
        <v>6527</v>
      </c>
      <c r="M5791" t="s">
        <v>6521</v>
      </c>
    </row>
    <row r="5792" spans="1:13" x14ac:dyDescent="0.35">
      <c r="A5792" t="s">
        <v>4908</v>
      </c>
      <c r="B5792" s="1">
        <v>45141</v>
      </c>
      <c r="C5792" t="s">
        <v>21</v>
      </c>
      <c r="D5792" t="s">
        <v>380</v>
      </c>
      <c r="E5792">
        <v>4</v>
      </c>
      <c r="F5792">
        <v>1637.78</v>
      </c>
      <c r="G5792">
        <v>6551.12</v>
      </c>
      <c r="H5792" t="s">
        <v>104</v>
      </c>
      <c r="I5792" t="s">
        <v>107</v>
      </c>
      <c r="J5792" t="s">
        <v>44</v>
      </c>
      <c r="K5792">
        <v>2023</v>
      </c>
      <c r="L5792" t="s">
        <v>6530</v>
      </c>
      <c r="M5792" t="s">
        <v>6528</v>
      </c>
    </row>
    <row r="5793" spans="1:13" x14ac:dyDescent="0.35">
      <c r="A5793" t="s">
        <v>4922</v>
      </c>
      <c r="B5793" s="1">
        <v>45195</v>
      </c>
      <c r="C5793" t="s">
        <v>21</v>
      </c>
      <c r="D5793" t="s">
        <v>380</v>
      </c>
      <c r="E5793">
        <v>6</v>
      </c>
      <c r="F5793">
        <v>1626.41</v>
      </c>
      <c r="G5793">
        <v>9758.4599999999991</v>
      </c>
      <c r="H5793" t="s">
        <v>29</v>
      </c>
      <c r="I5793" t="s">
        <v>2825</v>
      </c>
      <c r="J5793" t="s">
        <v>44</v>
      </c>
      <c r="K5793">
        <v>2023</v>
      </c>
      <c r="L5793" t="s">
        <v>6525</v>
      </c>
      <c r="M5793" t="s">
        <v>6528</v>
      </c>
    </row>
    <row r="5794" spans="1:13" x14ac:dyDescent="0.35">
      <c r="A5794" t="s">
        <v>4926</v>
      </c>
      <c r="B5794" s="1">
        <v>45215</v>
      </c>
      <c r="C5794" t="s">
        <v>21</v>
      </c>
      <c r="D5794" t="s">
        <v>380</v>
      </c>
      <c r="E5794">
        <v>4</v>
      </c>
      <c r="F5794">
        <v>547.16</v>
      </c>
      <c r="G5794">
        <v>2188.64</v>
      </c>
      <c r="H5794" t="s">
        <v>110</v>
      </c>
      <c r="I5794" t="s">
        <v>1408</v>
      </c>
      <c r="J5794" t="s">
        <v>39</v>
      </c>
      <c r="K5794">
        <v>2023</v>
      </c>
      <c r="L5794" t="s">
        <v>6522</v>
      </c>
      <c r="M5794" t="s">
        <v>6521</v>
      </c>
    </row>
    <row r="5795" spans="1:13" x14ac:dyDescent="0.35">
      <c r="A5795" t="s">
        <v>4932</v>
      </c>
      <c r="B5795" s="1">
        <v>45472</v>
      </c>
      <c r="C5795" t="s">
        <v>21</v>
      </c>
      <c r="D5795" t="s">
        <v>380</v>
      </c>
      <c r="E5795">
        <v>4</v>
      </c>
      <c r="F5795">
        <v>1786.53</v>
      </c>
      <c r="G5795">
        <v>7146.12</v>
      </c>
      <c r="H5795" t="s">
        <v>136</v>
      </c>
      <c r="I5795" t="s">
        <v>1405</v>
      </c>
      <c r="J5795" t="s">
        <v>19</v>
      </c>
      <c r="K5795">
        <v>2024</v>
      </c>
      <c r="L5795" t="s">
        <v>6531</v>
      </c>
      <c r="M5795" t="s">
        <v>6528</v>
      </c>
    </row>
    <row r="5796" spans="1:13" x14ac:dyDescent="0.35">
      <c r="A5796" t="s">
        <v>4936</v>
      </c>
      <c r="B5796" s="1">
        <v>45165</v>
      </c>
      <c r="C5796" t="s">
        <v>21</v>
      </c>
      <c r="D5796" t="s">
        <v>380</v>
      </c>
      <c r="E5796">
        <v>9</v>
      </c>
      <c r="F5796">
        <v>410.17</v>
      </c>
      <c r="G5796">
        <v>3691.53</v>
      </c>
      <c r="H5796" t="s">
        <v>136</v>
      </c>
      <c r="I5796" t="s">
        <v>404</v>
      </c>
      <c r="J5796" t="s">
        <v>19</v>
      </c>
      <c r="K5796">
        <v>2023</v>
      </c>
      <c r="L5796" t="s">
        <v>6530</v>
      </c>
      <c r="M5796" t="s">
        <v>6521</v>
      </c>
    </row>
    <row r="5797" spans="1:13" x14ac:dyDescent="0.35">
      <c r="A5797" t="s">
        <v>4945</v>
      </c>
      <c r="B5797" s="1">
        <v>45195</v>
      </c>
      <c r="C5797" t="s">
        <v>21</v>
      </c>
      <c r="D5797" t="s">
        <v>380</v>
      </c>
      <c r="E5797">
        <v>3</v>
      </c>
      <c r="F5797">
        <v>1754.16</v>
      </c>
      <c r="G5797">
        <v>5262.48</v>
      </c>
      <c r="H5797" t="s">
        <v>29</v>
      </c>
      <c r="I5797" t="s">
        <v>6536</v>
      </c>
      <c r="J5797" t="s">
        <v>19</v>
      </c>
      <c r="K5797">
        <v>2023</v>
      </c>
      <c r="L5797" t="s">
        <v>6525</v>
      </c>
      <c r="M5797" t="s">
        <v>6528</v>
      </c>
    </row>
    <row r="5798" spans="1:13" x14ac:dyDescent="0.35">
      <c r="A5798" t="s">
        <v>4957</v>
      </c>
      <c r="B5798" s="1">
        <v>45274</v>
      </c>
      <c r="C5798" t="s">
        <v>21</v>
      </c>
      <c r="D5798" t="s">
        <v>380</v>
      </c>
      <c r="E5798">
        <v>1</v>
      </c>
      <c r="F5798">
        <v>1546.91</v>
      </c>
      <c r="G5798">
        <v>1546.91</v>
      </c>
      <c r="H5798" t="s">
        <v>136</v>
      </c>
      <c r="I5798" t="s">
        <v>924</v>
      </c>
      <c r="J5798" t="s">
        <v>6535</v>
      </c>
      <c r="K5798">
        <v>2023</v>
      </c>
      <c r="L5798" t="s">
        <v>6520</v>
      </c>
      <c r="M5798" t="s">
        <v>6528</v>
      </c>
    </row>
    <row r="5799" spans="1:13" x14ac:dyDescent="0.35">
      <c r="A5799" t="s">
        <v>4988</v>
      </c>
      <c r="B5799" s="1">
        <v>45112</v>
      </c>
      <c r="C5799" t="s">
        <v>21</v>
      </c>
      <c r="D5799" t="s">
        <v>380</v>
      </c>
      <c r="E5799">
        <v>6</v>
      </c>
      <c r="F5799">
        <v>545.51</v>
      </c>
      <c r="G5799">
        <v>3273.06</v>
      </c>
      <c r="H5799" t="s">
        <v>104</v>
      </c>
      <c r="I5799" t="s">
        <v>838</v>
      </c>
      <c r="J5799" t="s">
        <v>44</v>
      </c>
      <c r="K5799">
        <v>2023</v>
      </c>
      <c r="L5799" t="s">
        <v>6534</v>
      </c>
      <c r="M5799" t="s">
        <v>6521</v>
      </c>
    </row>
    <row r="5800" spans="1:13" x14ac:dyDescent="0.35">
      <c r="A5800" t="s">
        <v>5070</v>
      </c>
      <c r="B5800" s="1">
        <v>45417</v>
      </c>
      <c r="C5800" t="s">
        <v>21</v>
      </c>
      <c r="D5800" t="s">
        <v>380</v>
      </c>
      <c r="E5800">
        <v>3</v>
      </c>
      <c r="F5800">
        <v>1732.5</v>
      </c>
      <c r="G5800">
        <v>5197.5</v>
      </c>
      <c r="H5800" t="s">
        <v>42</v>
      </c>
      <c r="I5800" t="s">
        <v>840</v>
      </c>
      <c r="J5800" t="s">
        <v>39</v>
      </c>
      <c r="K5800">
        <v>2024</v>
      </c>
      <c r="L5800" t="s">
        <v>6532</v>
      </c>
      <c r="M5800" t="s">
        <v>6528</v>
      </c>
    </row>
    <row r="5801" spans="1:13" x14ac:dyDescent="0.35">
      <c r="A5801" t="s">
        <v>5074</v>
      </c>
      <c r="B5801" s="1">
        <v>45184</v>
      </c>
      <c r="C5801" t="s">
        <v>21</v>
      </c>
      <c r="D5801" t="s">
        <v>380</v>
      </c>
      <c r="E5801">
        <v>6</v>
      </c>
      <c r="F5801">
        <v>1912.32</v>
      </c>
      <c r="G5801">
        <v>11473.92</v>
      </c>
      <c r="H5801" t="s">
        <v>136</v>
      </c>
      <c r="I5801" t="s">
        <v>1286</v>
      </c>
      <c r="J5801" t="s">
        <v>14</v>
      </c>
      <c r="K5801">
        <v>2023</v>
      </c>
      <c r="L5801" t="s">
        <v>6525</v>
      </c>
      <c r="M5801" t="s">
        <v>6528</v>
      </c>
    </row>
    <row r="5802" spans="1:13" x14ac:dyDescent="0.35">
      <c r="A5802" t="s">
        <v>5093</v>
      </c>
      <c r="B5802" s="1">
        <v>45211</v>
      </c>
      <c r="C5802" t="s">
        <v>21</v>
      </c>
      <c r="D5802" t="s">
        <v>380</v>
      </c>
      <c r="E5802">
        <v>8</v>
      </c>
      <c r="F5802">
        <v>1110.5999999999999</v>
      </c>
      <c r="G5802">
        <v>8884.7999999999993</v>
      </c>
      <c r="H5802" t="s">
        <v>110</v>
      </c>
      <c r="I5802" t="s">
        <v>826</v>
      </c>
      <c r="J5802" t="s">
        <v>31</v>
      </c>
      <c r="K5802">
        <v>2023</v>
      </c>
      <c r="L5802" t="s">
        <v>6522</v>
      </c>
      <c r="M5802" t="s">
        <v>6528</v>
      </c>
    </row>
    <row r="5803" spans="1:13" x14ac:dyDescent="0.35">
      <c r="A5803" t="s">
        <v>5094</v>
      </c>
      <c r="B5803" s="1">
        <v>45467</v>
      </c>
      <c r="C5803" t="s">
        <v>21</v>
      </c>
      <c r="D5803" t="s">
        <v>380</v>
      </c>
      <c r="E5803">
        <v>4</v>
      </c>
      <c r="F5803">
        <v>474.5</v>
      </c>
      <c r="G5803">
        <v>1898</v>
      </c>
      <c r="H5803" t="s">
        <v>104</v>
      </c>
      <c r="I5803" t="s">
        <v>2466</v>
      </c>
      <c r="J5803" t="s">
        <v>39</v>
      </c>
      <c r="K5803">
        <v>2024</v>
      </c>
      <c r="L5803" t="s">
        <v>6531</v>
      </c>
      <c r="M5803" t="s">
        <v>6521</v>
      </c>
    </row>
    <row r="5804" spans="1:13" x14ac:dyDescent="0.35">
      <c r="A5804" t="s">
        <v>5111</v>
      </c>
      <c r="B5804" s="1">
        <v>45352</v>
      </c>
      <c r="C5804" t="s">
        <v>21</v>
      </c>
      <c r="D5804" t="s">
        <v>380</v>
      </c>
      <c r="E5804">
        <v>8</v>
      </c>
      <c r="F5804">
        <v>1028.28</v>
      </c>
      <c r="G5804">
        <v>8226.24</v>
      </c>
      <c r="H5804" t="s">
        <v>104</v>
      </c>
      <c r="I5804" t="s">
        <v>2896</v>
      </c>
      <c r="J5804" t="s">
        <v>47</v>
      </c>
      <c r="K5804">
        <v>2024</v>
      </c>
      <c r="L5804" t="s">
        <v>6533</v>
      </c>
      <c r="M5804" t="s">
        <v>6528</v>
      </c>
    </row>
    <row r="5805" spans="1:13" x14ac:dyDescent="0.35">
      <c r="A5805" t="s">
        <v>5150</v>
      </c>
      <c r="B5805" s="1">
        <v>45385</v>
      </c>
      <c r="C5805" t="s">
        <v>21</v>
      </c>
      <c r="D5805" t="s">
        <v>380</v>
      </c>
      <c r="E5805">
        <v>5</v>
      </c>
      <c r="F5805">
        <v>548.23</v>
      </c>
      <c r="G5805">
        <v>2741.15</v>
      </c>
      <c r="H5805" t="s">
        <v>104</v>
      </c>
      <c r="I5805" t="s">
        <v>629</v>
      </c>
      <c r="J5805" t="s">
        <v>19</v>
      </c>
      <c r="K5805">
        <v>2024</v>
      </c>
      <c r="L5805" t="s">
        <v>6527</v>
      </c>
      <c r="M5805" t="s">
        <v>6521</v>
      </c>
    </row>
    <row r="5806" spans="1:13" x14ac:dyDescent="0.35">
      <c r="A5806" t="s">
        <v>5198</v>
      </c>
      <c r="B5806" s="1">
        <v>44997</v>
      </c>
      <c r="C5806" t="s">
        <v>21</v>
      </c>
      <c r="D5806" t="s">
        <v>380</v>
      </c>
      <c r="E5806">
        <v>2</v>
      </c>
      <c r="F5806">
        <v>1384.63</v>
      </c>
      <c r="G5806">
        <v>2769.26</v>
      </c>
      <c r="H5806" t="s">
        <v>29</v>
      </c>
      <c r="I5806" t="s">
        <v>437</v>
      </c>
      <c r="J5806" t="s">
        <v>31</v>
      </c>
      <c r="K5806">
        <v>2023</v>
      </c>
      <c r="L5806" t="s">
        <v>6533</v>
      </c>
      <c r="M5806" t="s">
        <v>6528</v>
      </c>
    </row>
    <row r="5807" spans="1:13" x14ac:dyDescent="0.35">
      <c r="A5807" t="s">
        <v>5234</v>
      </c>
      <c r="B5807" s="1">
        <v>44932</v>
      </c>
      <c r="C5807" t="s">
        <v>21</v>
      </c>
      <c r="D5807" t="s">
        <v>380</v>
      </c>
      <c r="E5807">
        <v>5</v>
      </c>
      <c r="F5807">
        <v>1315.45</v>
      </c>
      <c r="G5807">
        <v>6577.25</v>
      </c>
      <c r="H5807" t="s">
        <v>104</v>
      </c>
      <c r="I5807" t="s">
        <v>367</v>
      </c>
      <c r="J5807" t="s">
        <v>44</v>
      </c>
      <c r="K5807">
        <v>2023</v>
      </c>
      <c r="L5807" t="s">
        <v>6524</v>
      </c>
      <c r="M5807" t="s">
        <v>6528</v>
      </c>
    </row>
    <row r="5808" spans="1:13" x14ac:dyDescent="0.35">
      <c r="A5808" t="s">
        <v>5343</v>
      </c>
      <c r="B5808" s="1">
        <v>45313</v>
      </c>
      <c r="C5808" t="s">
        <v>21</v>
      </c>
      <c r="D5808" t="s">
        <v>380</v>
      </c>
      <c r="E5808">
        <v>7</v>
      </c>
      <c r="F5808">
        <v>1132.8599999999999</v>
      </c>
      <c r="G5808">
        <v>7930.02</v>
      </c>
      <c r="H5808" t="s">
        <v>110</v>
      </c>
      <c r="I5808" t="s">
        <v>2605</v>
      </c>
      <c r="J5808" t="s">
        <v>47</v>
      </c>
      <c r="K5808">
        <v>2024</v>
      </c>
      <c r="L5808" t="s">
        <v>6524</v>
      </c>
      <c r="M5808" t="s">
        <v>6528</v>
      </c>
    </row>
    <row r="5809" spans="1:13" x14ac:dyDescent="0.35">
      <c r="A5809" t="s">
        <v>5574</v>
      </c>
      <c r="B5809" s="1">
        <v>45570</v>
      </c>
      <c r="C5809" t="s">
        <v>21</v>
      </c>
      <c r="D5809" t="s">
        <v>380</v>
      </c>
      <c r="E5809">
        <v>7</v>
      </c>
      <c r="F5809">
        <v>632.62</v>
      </c>
      <c r="G5809">
        <v>4428.34</v>
      </c>
      <c r="H5809" t="s">
        <v>29</v>
      </c>
      <c r="I5809" t="s">
        <v>1395</v>
      </c>
      <c r="J5809" t="s">
        <v>19</v>
      </c>
      <c r="K5809">
        <v>2024</v>
      </c>
      <c r="L5809" t="s">
        <v>6522</v>
      </c>
      <c r="M5809" t="s">
        <v>6521</v>
      </c>
    </row>
    <row r="5810" spans="1:13" x14ac:dyDescent="0.35">
      <c r="A5810" t="s">
        <v>5637</v>
      </c>
      <c r="B5810" s="1">
        <v>45433</v>
      </c>
      <c r="C5810" t="s">
        <v>21</v>
      </c>
      <c r="D5810" t="s">
        <v>380</v>
      </c>
      <c r="E5810">
        <v>3</v>
      </c>
      <c r="F5810">
        <v>309.79000000000002</v>
      </c>
      <c r="G5810">
        <v>929.37</v>
      </c>
      <c r="H5810" t="s">
        <v>42</v>
      </c>
      <c r="I5810" t="s">
        <v>1945</v>
      </c>
      <c r="J5810" t="s">
        <v>19</v>
      </c>
      <c r="K5810">
        <v>2024</v>
      </c>
      <c r="L5810" t="s">
        <v>6532</v>
      </c>
      <c r="M5810" t="s">
        <v>6521</v>
      </c>
    </row>
    <row r="5811" spans="1:13" x14ac:dyDescent="0.35">
      <c r="A5811" t="s">
        <v>5696</v>
      </c>
      <c r="B5811" s="1">
        <v>45208</v>
      </c>
      <c r="C5811" t="s">
        <v>21</v>
      </c>
      <c r="D5811" t="s">
        <v>380</v>
      </c>
      <c r="E5811">
        <v>8</v>
      </c>
      <c r="F5811">
        <v>565.54999999999995</v>
      </c>
      <c r="G5811">
        <v>4524.3999999999996</v>
      </c>
      <c r="H5811" t="s">
        <v>110</v>
      </c>
      <c r="I5811" t="s">
        <v>1245</v>
      </c>
      <c r="J5811" t="s">
        <v>44</v>
      </c>
      <c r="K5811">
        <v>2023</v>
      </c>
      <c r="L5811" t="s">
        <v>6522</v>
      </c>
      <c r="M5811" t="s">
        <v>6521</v>
      </c>
    </row>
    <row r="5812" spans="1:13" x14ac:dyDescent="0.35">
      <c r="A5812" t="s">
        <v>5931</v>
      </c>
      <c r="B5812" s="1">
        <v>45092</v>
      </c>
      <c r="C5812" t="s">
        <v>21</v>
      </c>
      <c r="D5812" t="s">
        <v>380</v>
      </c>
      <c r="E5812">
        <v>2</v>
      </c>
      <c r="F5812">
        <v>1944.96</v>
      </c>
      <c r="G5812">
        <v>3889.92</v>
      </c>
      <c r="H5812" t="s">
        <v>29</v>
      </c>
      <c r="I5812" t="s">
        <v>72</v>
      </c>
      <c r="J5812" t="s">
        <v>19</v>
      </c>
      <c r="K5812">
        <v>2023</v>
      </c>
      <c r="L5812" t="s">
        <v>6531</v>
      </c>
      <c r="M5812" t="s">
        <v>6528</v>
      </c>
    </row>
    <row r="5813" spans="1:13" x14ac:dyDescent="0.35">
      <c r="A5813" t="s">
        <v>5964</v>
      </c>
      <c r="B5813" s="1">
        <v>45651</v>
      </c>
      <c r="C5813" t="s">
        <v>21</v>
      </c>
      <c r="D5813" t="s">
        <v>380</v>
      </c>
      <c r="E5813">
        <v>1</v>
      </c>
      <c r="F5813">
        <v>656.31</v>
      </c>
      <c r="G5813">
        <v>656.31</v>
      </c>
      <c r="H5813" t="s">
        <v>29</v>
      </c>
      <c r="I5813" t="s">
        <v>184</v>
      </c>
      <c r="J5813" t="s">
        <v>47</v>
      </c>
      <c r="K5813">
        <v>2024</v>
      </c>
      <c r="L5813" t="s">
        <v>6520</v>
      </c>
      <c r="M5813" t="s">
        <v>6521</v>
      </c>
    </row>
    <row r="5814" spans="1:13" x14ac:dyDescent="0.35">
      <c r="A5814" t="s">
        <v>5996</v>
      </c>
      <c r="B5814" s="1">
        <v>45488</v>
      </c>
      <c r="C5814" t="s">
        <v>21</v>
      </c>
      <c r="D5814" t="s">
        <v>380</v>
      </c>
      <c r="E5814">
        <v>10</v>
      </c>
      <c r="F5814">
        <v>1803.04</v>
      </c>
      <c r="G5814">
        <v>18030.400000000001</v>
      </c>
      <c r="H5814" t="s">
        <v>42</v>
      </c>
      <c r="I5814" t="s">
        <v>1665</v>
      </c>
      <c r="J5814" t="s">
        <v>44</v>
      </c>
      <c r="K5814">
        <v>2024</v>
      </c>
      <c r="L5814" t="s">
        <v>6534</v>
      </c>
      <c r="M5814" t="s">
        <v>6528</v>
      </c>
    </row>
    <row r="5815" spans="1:13" x14ac:dyDescent="0.35">
      <c r="A5815" t="s">
        <v>6022</v>
      </c>
      <c r="B5815" s="1">
        <v>45526</v>
      </c>
      <c r="C5815" t="s">
        <v>21</v>
      </c>
      <c r="D5815" t="s">
        <v>380</v>
      </c>
      <c r="E5815">
        <v>7</v>
      </c>
      <c r="F5815">
        <v>239.49</v>
      </c>
      <c r="G5815">
        <v>1676.43</v>
      </c>
      <c r="H5815" t="s">
        <v>136</v>
      </c>
      <c r="I5815" t="s">
        <v>441</v>
      </c>
      <c r="J5815" t="s">
        <v>31</v>
      </c>
      <c r="K5815">
        <v>2024</v>
      </c>
      <c r="L5815" t="s">
        <v>6530</v>
      </c>
      <c r="M5815" t="s">
        <v>6521</v>
      </c>
    </row>
    <row r="5816" spans="1:13" x14ac:dyDescent="0.35">
      <c r="A5816" t="s">
        <v>6132</v>
      </c>
      <c r="B5816" s="1">
        <v>45400</v>
      </c>
      <c r="C5816" t="s">
        <v>21</v>
      </c>
      <c r="D5816" t="s">
        <v>380</v>
      </c>
      <c r="E5816">
        <v>8</v>
      </c>
      <c r="F5816">
        <v>1333.01</v>
      </c>
      <c r="G5816">
        <v>10664.08</v>
      </c>
      <c r="H5816" t="s">
        <v>104</v>
      </c>
      <c r="I5816" t="s">
        <v>1192</v>
      </c>
      <c r="J5816" t="s">
        <v>44</v>
      </c>
      <c r="K5816">
        <v>2024</v>
      </c>
      <c r="L5816" t="s">
        <v>6527</v>
      </c>
      <c r="M5816" t="s">
        <v>6528</v>
      </c>
    </row>
    <row r="5817" spans="1:13" x14ac:dyDescent="0.35">
      <c r="A5817" t="s">
        <v>6167</v>
      </c>
      <c r="B5817" s="1">
        <v>45528</v>
      </c>
      <c r="C5817" t="s">
        <v>21</v>
      </c>
      <c r="D5817" t="s">
        <v>380</v>
      </c>
      <c r="E5817">
        <v>6</v>
      </c>
      <c r="F5817">
        <v>640.24</v>
      </c>
      <c r="G5817">
        <v>3841.44</v>
      </c>
      <c r="H5817" t="s">
        <v>104</v>
      </c>
      <c r="I5817" t="s">
        <v>1395</v>
      </c>
      <c r="J5817" t="s">
        <v>44</v>
      </c>
      <c r="K5817">
        <v>2024</v>
      </c>
      <c r="L5817" t="s">
        <v>6530</v>
      </c>
      <c r="M5817" t="s">
        <v>6521</v>
      </c>
    </row>
    <row r="5818" spans="1:13" x14ac:dyDescent="0.35">
      <c r="A5818" t="s">
        <v>6260</v>
      </c>
      <c r="B5818" s="1">
        <v>45337</v>
      </c>
      <c r="C5818" t="s">
        <v>21</v>
      </c>
      <c r="D5818" t="s">
        <v>380</v>
      </c>
      <c r="E5818">
        <v>3</v>
      </c>
      <c r="F5818">
        <v>1345.18</v>
      </c>
      <c r="G5818">
        <v>4035.54</v>
      </c>
      <c r="H5818" t="s">
        <v>136</v>
      </c>
      <c r="I5818" t="s">
        <v>291</v>
      </c>
      <c r="J5818" t="s">
        <v>19</v>
      </c>
      <c r="K5818">
        <v>2024</v>
      </c>
      <c r="L5818" t="s">
        <v>6529</v>
      </c>
      <c r="M5818" t="s">
        <v>6528</v>
      </c>
    </row>
    <row r="5819" spans="1:13" x14ac:dyDescent="0.35">
      <c r="A5819" t="s">
        <v>6292</v>
      </c>
      <c r="B5819" s="1">
        <v>45061</v>
      </c>
      <c r="C5819" t="s">
        <v>21</v>
      </c>
      <c r="D5819" t="s">
        <v>380</v>
      </c>
      <c r="E5819">
        <v>9</v>
      </c>
      <c r="F5819">
        <v>953.14</v>
      </c>
      <c r="G5819">
        <v>8578.26</v>
      </c>
      <c r="H5819" t="s">
        <v>110</v>
      </c>
      <c r="I5819" t="s">
        <v>1154</v>
      </c>
      <c r="J5819" t="s">
        <v>44</v>
      </c>
      <c r="K5819">
        <v>2023</v>
      </c>
      <c r="L5819" t="s">
        <v>6532</v>
      </c>
      <c r="M5819" t="s">
        <v>6521</v>
      </c>
    </row>
    <row r="5820" spans="1:13" x14ac:dyDescent="0.35">
      <c r="A5820" t="s">
        <v>6369</v>
      </c>
      <c r="B5820" s="1">
        <v>45609</v>
      </c>
      <c r="C5820" t="s">
        <v>21</v>
      </c>
      <c r="D5820" t="s">
        <v>380</v>
      </c>
      <c r="E5820">
        <v>10</v>
      </c>
      <c r="F5820">
        <v>1752.85</v>
      </c>
      <c r="G5820">
        <v>17528.5</v>
      </c>
      <c r="H5820" t="s">
        <v>42</v>
      </c>
      <c r="I5820" t="s">
        <v>2099</v>
      </c>
      <c r="J5820" t="s">
        <v>19</v>
      </c>
      <c r="K5820">
        <v>2024</v>
      </c>
      <c r="L5820" t="s">
        <v>6526</v>
      </c>
      <c r="M5820" t="s">
        <v>6528</v>
      </c>
    </row>
    <row r="5821" spans="1:13" x14ac:dyDescent="0.35">
      <c r="A5821" t="s">
        <v>6406</v>
      </c>
      <c r="B5821" s="1">
        <v>45040</v>
      </c>
      <c r="C5821" t="s">
        <v>21</v>
      </c>
      <c r="D5821" t="s">
        <v>380</v>
      </c>
      <c r="E5821">
        <v>3</v>
      </c>
      <c r="F5821">
        <v>1601.17</v>
      </c>
      <c r="G5821">
        <v>4803.51</v>
      </c>
      <c r="H5821" t="s">
        <v>136</v>
      </c>
      <c r="I5821" t="s">
        <v>1234</v>
      </c>
      <c r="J5821" t="s">
        <v>39</v>
      </c>
      <c r="K5821">
        <v>2023</v>
      </c>
      <c r="L5821" t="s">
        <v>6527</v>
      </c>
      <c r="M5821" t="s">
        <v>6528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22C202-6EAF-4E9B-8FF9-E34F4D63A5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Sheet5</vt:lpstr>
      <vt:lpstr>Sheet6</vt:lpstr>
      <vt:lpstr>Sheet8</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Akshaya CR</cp:lastModifiedBy>
  <dcterms:created xsi:type="dcterms:W3CDTF">2026-10-01T04:37:42Z</dcterms:created>
  <dcterms:modified xsi:type="dcterms:W3CDTF">2026-10-05T10:49:58Z</dcterms:modified>
</cp:coreProperties>
</file>