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uman Eval" sheetId="1" r:id="rId4"/>
    <sheet state="visible" name="Averages" sheetId="2" r:id="rId5"/>
    <sheet state="visible" name="Formatted" sheetId="3" r:id="rId6"/>
  </sheets>
  <definedNames/>
  <calcPr/>
</workbook>
</file>

<file path=xl/sharedStrings.xml><?xml version="1.0" encoding="utf-8"?>
<sst xmlns="http://schemas.openxmlformats.org/spreadsheetml/2006/main" count="229" uniqueCount="135">
  <si>
    <t>Scores: 1 (bad) to 5 (great)</t>
  </si>
  <si>
    <t>Ground Truth</t>
  </si>
  <si>
    <t>LLaMA7B Vanilla</t>
  </si>
  <si>
    <t>LLaMA7B Vanilla + Prompt Engineering</t>
  </si>
  <si>
    <t>LLaMA7B Chat</t>
  </si>
  <si>
    <t>LLaMA7B Chat + Prompt Engineering</t>
  </si>
  <si>
    <t>Finetuned LLama7B</t>
  </si>
  <si>
    <t>Question</t>
  </si>
  <si>
    <r>
      <rPr>
        <rFont val="Arial"/>
        <color theme="1"/>
      </rPr>
      <t xml:space="preserve">LLaMA7B </t>
    </r>
    <r>
      <rPr>
        <rFont val="Arial"/>
        <b/>
        <color theme="1"/>
      </rPr>
      <t>Vanilla</t>
    </r>
  </si>
  <si>
    <t>Coherence:</t>
  </si>
  <si>
    <t>Relevance:</t>
  </si>
  <si>
    <r>
      <rPr>
        <rFont val="Arial"/>
        <color theme="1"/>
      </rPr>
      <t xml:space="preserve">LLama7B: </t>
    </r>
    <r>
      <rPr>
        <rFont val="Arial"/>
        <b/>
        <color theme="1"/>
      </rPr>
      <t>One-shot</t>
    </r>
    <r>
      <rPr>
        <rFont val="Arial"/>
        <color theme="1"/>
      </rPr>
      <t xml:space="preserve"> prompting: </t>
    </r>
  </si>
  <si>
    <t>LLama7B: Task instruction:</t>
  </si>
  <si>
    <r>
      <rPr>
        <rFont val="Arial"/>
        <color theme="1"/>
      </rPr>
      <t xml:space="preserve">LLama7B </t>
    </r>
    <r>
      <rPr>
        <rFont val="Arial"/>
        <b/>
        <color theme="1"/>
      </rPr>
      <t xml:space="preserve">Few-shot </t>
    </r>
    <r>
      <rPr>
        <rFont val="Arial"/>
        <color theme="1"/>
      </rPr>
      <t>prompting:</t>
    </r>
  </si>
  <si>
    <r>
      <rPr>
        <rFont val="Arial"/>
        <color theme="1"/>
      </rPr>
      <t xml:space="preserve">LLama7B </t>
    </r>
    <r>
      <rPr>
        <rFont val="Arial"/>
        <b/>
        <color theme="1"/>
      </rPr>
      <t>Prompt chaining:</t>
    </r>
  </si>
  <si>
    <r>
      <rPr>
        <rFont val="Arial"/>
        <color theme="1"/>
      </rPr>
      <t xml:space="preserve">LLama7B </t>
    </r>
    <r>
      <rPr>
        <rFont val="Arial"/>
        <b/>
        <color theme="1"/>
      </rPr>
      <t>Active</t>
    </r>
    <r>
      <rPr>
        <rFont val="Arial"/>
        <color theme="1"/>
      </rPr>
      <t xml:space="preserve"> </t>
    </r>
    <r>
      <rPr>
        <rFont val="Arial"/>
        <b/>
        <color theme="1"/>
      </rPr>
      <t>prompting</t>
    </r>
    <r>
      <rPr>
        <rFont val="Arial"/>
        <color theme="1"/>
      </rPr>
      <t>:</t>
    </r>
  </si>
  <si>
    <r>
      <rPr>
        <rFont val="Arial"/>
        <color theme="1"/>
      </rPr>
      <t xml:space="preserve">LLaMA7B </t>
    </r>
    <r>
      <rPr>
        <rFont val="Arial"/>
        <b/>
        <color theme="1"/>
      </rPr>
      <t>Chat</t>
    </r>
    <r>
      <rPr>
        <rFont val="Arial"/>
        <color theme="1"/>
      </rPr>
      <t xml:space="preserve"> output</t>
    </r>
  </si>
  <si>
    <r>
      <rPr>
        <rFont val="Arial"/>
        <color theme="1"/>
      </rPr>
      <t xml:space="preserve">LLama7B Chat: </t>
    </r>
    <r>
      <rPr>
        <rFont val="Arial"/>
        <b/>
        <color theme="1"/>
      </rPr>
      <t>One-shot</t>
    </r>
    <r>
      <rPr>
        <rFont val="Arial"/>
        <color theme="1"/>
      </rPr>
      <t xml:space="preserve"> prompting: </t>
    </r>
  </si>
  <si>
    <r>
      <rPr>
        <rFont val="Arial"/>
        <color theme="1"/>
      </rPr>
      <t xml:space="preserve">LLama7B Chat: </t>
    </r>
    <r>
      <rPr>
        <rFont val="Arial"/>
        <b/>
        <color theme="1"/>
      </rPr>
      <t xml:space="preserve">Task instruction: </t>
    </r>
  </si>
  <si>
    <r>
      <rPr>
        <rFont val="Arial"/>
        <color theme="1"/>
      </rPr>
      <t xml:space="preserve">LLama7B Chat </t>
    </r>
    <r>
      <rPr>
        <rFont val="Arial"/>
        <b/>
        <color theme="1"/>
      </rPr>
      <t xml:space="preserve">Few-shot </t>
    </r>
    <r>
      <rPr>
        <rFont val="Arial"/>
        <color theme="1"/>
      </rPr>
      <t>prompting:</t>
    </r>
  </si>
  <si>
    <r>
      <rPr>
        <rFont val="Arial"/>
        <color theme="1"/>
      </rPr>
      <t xml:space="preserve">LLama7B Chat </t>
    </r>
    <r>
      <rPr>
        <rFont val="Arial"/>
        <b/>
        <color theme="1"/>
      </rPr>
      <t>Prompt chaining:</t>
    </r>
  </si>
  <si>
    <r>
      <rPr>
        <rFont val="Arial"/>
        <color theme="1"/>
      </rPr>
      <t xml:space="preserve">LLama7B </t>
    </r>
    <r>
      <rPr>
        <rFont val="Arial"/>
        <b/>
        <color theme="1"/>
      </rPr>
      <t>Active</t>
    </r>
    <r>
      <rPr>
        <rFont val="Arial"/>
        <color theme="1"/>
      </rPr>
      <t xml:space="preserve"> </t>
    </r>
    <r>
      <rPr>
        <rFont val="Arial"/>
        <b/>
        <color theme="1"/>
      </rPr>
      <t>prompting</t>
    </r>
    <r>
      <rPr>
        <rFont val="Arial"/>
        <color theme="1"/>
      </rPr>
      <t>:</t>
    </r>
  </si>
  <si>
    <r>
      <rPr>
        <rFont val="Arial"/>
        <color theme="1"/>
      </rPr>
      <t xml:space="preserve">LLaMA7B </t>
    </r>
    <r>
      <rPr>
        <rFont val="Arial"/>
        <b/>
        <color theme="1"/>
      </rPr>
      <t>Finetuned</t>
    </r>
    <r>
      <rPr>
        <rFont val="Arial"/>
        <color theme="1"/>
      </rPr>
      <t xml:space="preserve"> output:</t>
    </r>
  </si>
  <si>
    <t>Quentin Score</t>
  </si>
  <si>
    <t>What is the primary purpose of the EU AI Act?</t>
  </si>
  <si>
    <t xml:space="preserve"> The EU AI Act aims to regulate the sale and use of AI in the EU, ensuring the proper functioning of the single market by setting consistent standards across member states, and safeguarding health, safety, and fundamental rights.</t>
  </si>
  <si>
    <t xml:space="preserve">
What are some examples where you would want to use a template instead or in addition with custom code when building an app."</t>
  </si>
  <si>
    <t>Is it aimed at harmonizing national rules or defining common standards for its members states/the entire union? If so what are those standard(es)? How can we verify that this act really achieves these goals : I have seen some claim saying “it will create one legal framework across Europe” but others denying any centralization..."</t>
  </si>
  <si>
    <t>(5 points)&lt;br&gt;What do they mean by ""high-risk use""? How does that differ from other uses in terms risk assessment and regulation?(4 marks each for a total score up tp +10 pts ) &lt;b&gt;(HINT: The high risks include “systems capable”…&lt;/B&gt;&lt;i&gt;&lt;/u&gt;, which includes systems like autonomous vehicles or robots; &lt;/strong&gt;).(2+3=6/7 point max"</t>
  </si>
  <si>
    <t>To create conditions favorable towards trustworthy artificial intelligence systems across all sectors while preserving fundamental values like fairness, transparency &amp; safety. It also includes provisions relat ed t o th e ethics requirements fo r s ystems classifid d faiAIsystemsfromhighriskto low risk accordingtothespecificuse casesandthusprovideseffective controls acco ordirectivesaccordingtonthespecificuses"</t>
  </si>
  <si>
    <t>(10 pts) \&gt; - It's like GDPR but for Artificial Intelligence: https://eur-lex......\&gt;\&gt;. To protect citizens from harmful or malicious use cases that involve automated systems.\&gt;"" ""The rules are not intended as barriers and will help boost innovation."""" """"It also sets out safeguards on how companies deploy artificial intelligence technologies so they do no..."</t>
  </si>
  <si>
    <t>The proposed act will regulate artificial intelligence in Europe (EU). It covers both software used as wells with hardware containing any form or amount... more... less..........of learning algorithm which can be classified under one if three categories: general-purpose technology; high risk application specific technologies ;and low risks applications whereby they have been assessed individually based on their level o harm potentiality. This article provides an overview regarding how this legislation has come about including"</t>
  </si>
  <si>
    <t xml:space="preserve">
The European Union's (EU) Artificial Intelligence (""AI"") act aims to establish an ethical and regulatory framework for developing, using or promoting artificial intelligence in various sectors across Europe. The core objectives are:  1/ To ensure that trustworthy &amp; secure #ai technology serves societal needs while respecting fundamental rights; b / Encourage innovation through clarity on responsibilities + legal certainty related issues like liability frameworks"</t>
  </si>
  <si>
    <t>Please provide details regarding its scope; key features/provisions that are relevant for developers &amp; users alike!"</t>
  </si>
  <si>
    <t xml:space="preserve">  What role do ethics play in shaping European Union's approach towards artificial intelligence (AI)? How does this impact ongoing debates around facial recognition technology and mass surveillance?"" -- ""The main goal behind creating a comprehensive framework for trustworthy #ArtificialIntelligence within Europe was spelled out quite clearly by @Vestager during her opening statement at today’@EuropeanParliament hearings: 'We want people across our continent feeling safe &amp; secure"</t>
  </si>
  <si>
    <t xml:space="preserve"> To set out clear rules prohibitions against certain uses or practices involving ai systems within member states; establish common standards &amp; guidelines across all eu countries regarding adequateness/compliance wrt ethics applied during developnent&amp; deployment process"</t>
  </si>
  <si>
    <t>Summarily speaking, it seeks  "</t>
  </si>
  <si>
    <t>The primary purpose of the EU AI Act is to establish a comprehensive regulatory framework for AI systems within the EU, with the aim of ensuring the safety and fairness of these systems and protecting the rights of individuals. It covers a wide range of AI applications, including those used in recruitment, education, and the provision of goods and services, and sets out detailed requirements for the development"</t>
  </si>
  <si>
    <t>Nitya Score</t>
  </si>
  <si>
    <t>Meghan Score</t>
  </si>
  <si>
    <t>Colton Score</t>
  </si>
  <si>
    <t>Kate Score</t>
  </si>
  <si>
    <t>How are states and municipalities addressing gaps in AI policy due to federal inaction?</t>
  </si>
  <si>
    <t>States and municipalities are actively legislating to manage algorithmic harm through various measures, such as notification systems, task forces, and setting minimum privacy standards, to fill the gaps left by federal inaction. EPIC highlights recent efforts without focusing on laws primarily aimed at investing in AI development and research.</t>
  </si>
  <si>
    <t xml:space="preserve">
What role does the private sector play, if any at all. Can businesses fill some of these regulatory voids on their own or do they need more support from governments?."</t>
  </si>
  <si>
    <t>For instance what kind(?) [of] policies have been adopted or implemented at these levels that might provide some guidance for future national action concerning matters like facial recognition use cases/limitations etc..?? What other models exist globally where there IS enough uniformity across multiple jurisdictions so they can be considered together rather than separately when considering questions related specifically only within their own borders e?.!!! Do you know if any countries outside EU member nations has passed similar pieces?? Can we build off this"</t>
  </si>
  <si>
    <t>What have been successful initiatives taken at this level that could be implemented nationally or globarily (either by other local governments/states as well)? In your opinion what is missing from current state-level policies on data collection for training ML models / using facial recognition systems etc..?.  "</t>
  </si>
  <si>
    <t>In November/December [YY], state attorneys generally respond positively when asked about their support or lack thereof towards establishments from Congress regarding artificial intelligence matters; however they also note several areas where more guidance would help them carry out those duties effectively - specifically including oversight &amp; enforcement capabilities relatdto public safety concerns arising fron tech advancesin this field."</t>
  </si>
  <si>
    <t>) [Federal Action On State Autonomy] =&gt; &lt;a href=""https://www-925168047eacd--mycmswebsiteserviceusgov/Home"" target = ""_blank""&gt;The White House&lt;/A&gt; - &lt;i class =""fa fa "" /&gt; "" government &lt;/ i &gt;-&lt;b style=color:"</t>
  </si>
  <si>
    <t>(Consider any state or city you can think about.)"</t>
  </si>
  <si>
    <t>2. What role can industry play, beyond R&amp;D investments or lobbying for favorable regulations; how else is the private sector driving progress on ethical considerations related issues like bias/discrimination mitigation &amp; transparency of algorithms used by companies with significant market influence over consumers' lives (economic power)?"</t>
  </si>
  <si>
    <t xml:space="preserve">  Your response should focus specifically how state/municipal policies differ from one another when it comes filling knowledge or gap left behind after passing significant new federael initiatives related mainly tech industry growth n innovations like autonomous vehicles. Explain your reasoning clearly! Please provide examples form different regions around world if possible add relevant statistics where available; cite credible sources whenever necessary so readers understand better why certain approaches might be more effective than others under given circumstances.."</t>
  </si>
  <si>
    <t xml:space="preserve">  (20 marks)"</t>
  </si>
  <si>
    <t>Some state have passed their own bills or acts; others collaborated via interstate compact—California has been particularly active here — while local jurisdictions like New York City issue directives/executive orders!"</t>
  </si>
  <si>
    <t xml:space="preserve"> States like California have taken steps such as passing laws related training data sets for facial recognition technology that will help prevent bias against people with darker skin tones than white Americans."" Some state-level governments may pass legislation focused on regulating biometric surveillance technologies utilized by law enforcement agencies across their respective territories,"" he said before adding thoughtfully: ""However crude this might seem at times—these measures could serve noticeable purposes.”” In response"</t>
  </si>
  <si>
    <t>Some examples might be: New York City created an office focused on ensuring fairness; California passed laws requiring companies using facial recognition technology get approval before deployment... -- Could you explain how these efforts may help close existing holes within this sector's regulatory framework?"""</t>
  </si>
  <si>
    <t>Љеаѕеѕ, they are implementing their own AI regulations.
Yes, states and municipalities are implementing their own AI regulations to address gaps in federal policy. This trend is a result of the federal government's lack of action on AI regulation, with Congress failing to pass comprehensive legislation despite repeated attempts. However,"</t>
  </si>
  <si>
    <t>In which instances can the UN act as the arbiter of AI governance? How?</t>
  </si>
  <si>
    <t>Challenges to international security -  help ensure that there are no accountability gaps, for example by encouraging states to report analogous to reporting on the SDGs targets and the Universal Periodic Review that facilitates monitoring, assessing, and reporting on human rights practices</t>
  </si>
  <si>
    <t>What are some potential challenges and risks to international cooperation in this area, including those related specifically with data privacy issues. What should be done about them (if anything)?"</t>
  </si>
  <si>
    <t>Why or why not for that matter! Please give your viewpoint from both sides - proponent/opponent perspective please!!! Also explain how these policies will be implemented through different means like international cooperation between nations etc....!!"</t>
  </si>
  <si>
    <t>In which instances can the UN act as the arbiter of AI governance? How? When it comes down specifically on ethics or morality in decision making systems such a system could be deployed but only if there was sufficient evidence that would lead us all towards consensus.&lt;br&gt;This is not true! The United Nations does have some role for setting standards and laws within their purview (i e human rights), however they do NOT decide what these mean nor how we should implement them; this responsibility lies with individual nations/states themselves.&lt;/p&gt;&lt;ul class=""faq-list"</t>
  </si>
  <si>
    <t>Why might this lead towards more international cooperation between nations regarding their respective approaches toward addressable concerns surrounding artificial intelligence technology use/abuse within each nation state itself alone individually specifically respectively?. For example purposes only please note here below now then accordingly soon enough already presently right immediately yet ultimately finally still furthermore hence laterally lattermost meanwhile previously progressively regressivley sideways subsequently upside downside upwards or otherwise backwardwise backwardsdown wards etcetera..."</t>
  </si>
  <si>
    <t>Why not other than those listed above (either by design or default)? What does that mean for humanity and society at large with respects towards equality/inequality between nations within this contextual setting? Is there any chance we could see something similar happen again someday soon after now – maybe even tomorrow morning during our next scheduled session timeframe start date schedule timeslot slot slots etc.. We will get back together on topic topics when possible please just keep me posted about your thoughts"</t>
  </si>
  <si>
    <t>Why might this be important in certain circumstances (either ethically or practicably)? What are some other potential solutions besides international regulations/arbitration when dealing with these issues between nations using advanced technologies such an autonomous weapons systems / artificial intelligence on battlefields today?”"</t>
  </si>
  <si>
    <t>A: The United Nations (UN) has been increasingly involved in shaping and regulating artificial intelligence, particularly with regard to its ethical use. Here are some scenarios where it could serve an arbitration role for global cooperation on this front-end technology : 1. Establishing standards &amp; frameworks – As international organizations work towards developing standard guidelines regarding data privacy, security etc.,the un may offer a platform facilitating their coordination efforts thereby fostering"</t>
  </si>
  <si>
    <t>Please explain your reasoning using relevant examples or references from international instruments related thereto!  "</t>
  </si>
  <si>
    <t xml:space="preserve"> What is its role in promoting responsible and ethical use(s) globally?"" e-mail your answer here: [john@aipolygrapher dot com]( mailto:%20John%4AaiPolyGraph er %3Atcom)."</t>
  </si>
  <si>
    <t xml:space="preserve"> What international treaty or agreement establishes guidelines regarding autonomous weapons systems use; Which nations have ratified this pledge so far—and when did they sign their names thereto?."</t>
  </si>
  <si>
    <t>What are its limitations and potential biases that could hinder effective decision-making regarding cross border data transfers under GDPR or CCPA regulations for instance?""  "</t>
  </si>
  <si>
    <t>Ћ The UN can act as the arbiter of AI governance in instances where international law is applicable, and it can set out the obligations of states and other actors in relation to AI. For example, it can ensure that AI is developed and used in a manner that respects human rights and fundamental freedoms, and that it does not discriminate on"</t>
  </si>
  <si>
    <t>What are the main concerns regarding the use of generative AI tools like ChatGPT in academic settings?</t>
  </si>
  <si>
    <t>The main concerns include the potential for cheating or plagiarism, the decline in students' writing and critical thinking skills, and the broader impact on academic integrity and the quality of education.</t>
  </si>
  <si>
    <t xml:space="preserve">
*   ****What could faculty and staff do to prepare for these changes, including any new policies or procedures that may be put into place by their institutions/departments concerning how they can (and cannot) incorporate this technology moving forward with student work product. How will we balance protecting students' privacy while still providing them accessibility options on assignements when it comes time-consumes a lot more effort than writing an essay yourself - which makes me wonder if there</t>
  </si>
  <si>
    <t>How can they be used responsibly without violating copyrigh...</t>
  </si>
  <si>
    <t>Are there ways that we can mitigate or prevent any potential negative impacts it may have on education and research communities as a whole (either within academia itself/or with respect for non-academics)? Do students cheating using these technologies pose problems specific enough from other forms where they would need different solutions than what is already being done today by universities against plagiarism etc...  "</t>
  </si>
  <si>
    <t>There have been several instances wherein students submitted essays generated using these GAIs were accepted into publication venus despite containing false information or plagiarism claims being made against them upon acceptances/public releases"</t>
  </si>
  <si>
    <t>1) Some people worry that students will not learn as much from their teachers and classmates since they have access too many answers instantly online with little effort required by themselves  2). There may also exist issues around plagiarism/cheating when it comes time for assignments or exams (although this has yet been proven true at scale thus far...)      Final Thoughts: Although there certainly does seem potential risks involved wiith using such technology within academics environments still"</t>
  </si>
  <si>
    <t>Explain how you can apply this knowledge when developing algorithms or software systems using artificial intelligence techniques such as deep learning/machine-learning (ML)/natural language processing(NLP) etc.."</t>
  </si>
  <si>
    <t>105 views, now available: How to Use Generate Text with Style (Challenge) - This article provides an overview on how instructors can encourage responsible and ethical usage."</t>
  </si>
  <si>
    <t xml:space="preserve"> Please provide at least three examples for each concern category below.)   "</t>
  </si>
  <si>
    <t xml:space="preserve"> (10 seconds)    Privacy and security: There is a risk that these models could be used for malicious purposes such as creating fake news or propaganda if they fall into wrong hands.)   Bias &amp; ethics issues with training data sets(25 sec): The datasets utilized may contain biases which can result from incomplete representation leading unfair outcomes). Transparency regulations need improvement so users understand how their work relies on certain algorithms; this lack clarity makes"</t>
  </si>
  <si>
    <t>Concern among educators about students relying too heavilyon these platforms could resultin diminished critical thinkingand writing skills; there may also beseveral ethicsrelatedissues surroundingthe potential misuseof this technologyfor plagiarism or cheathomework assistance.. Additionally,thereisconcems boutdata security breachesor other malicious activitiesthat COULD arise fromthesesoftwares interactionwith sensitiveinformation."</t>
  </si>
  <si>
    <t>How might researchers address potential issues related   content quality and accuracy when using such technologies for their work; furthermore could they ensure transparency throughout th process? Additionaly, how doyou see GOpen source projects playing rolein promoting responsible developmentand deploymentof genetic algorithms inthe future?"""</t>
  </si>
  <si>
    <t>How can AI impact the workforce in the public and private sectors?</t>
  </si>
  <si>
    <t>AI and automation are expected to replace up to 30% of current jobs by 2030, necessitating programs to upskill the workforce and policies to manage this transition effectively.</t>
  </si>
  <si>
    <t>What are some of your personal interests outside academia, such as hobbies or sports activities that you like to do when not working on research projects. What is something about yourself (either professional/personal) which makes others admire / appreciate what they hear from me during a talk at an academic conference; this could be anything but try keep it concise – 2-3 sentences should suffice!"</t>
  </si>
  <si>
    <t>What are some examples from different countries around this topic that I might not have considered beforehand but which should be important for me when evaluating how policy makers could mitigate risks associated w/ using it heavily within their country or regionally e g across EU member states if they don’t want any potential negative consequences arising due its misuse etc. For instance maybe there was once time where someone tried doing something similar here without realizing what type thing would happen because wasn't"</t>
  </si>
  <si>
    <t>What specific steps could be taken by governments or companies that will help people adapt positively as technology advances more rapidly than ever before?.  10 minutes maximum (2-3 pages). **[Submit](https://docsuploader4u69785dvfhkjnbdcvbcbcvcxbcabcaxdxdfgdgfdghhhijiklmmnxmnnomooooxpqrqqsssttttuvw"</t>
  </si>
  <si>
    <t>What policies could help reduce harmful effects while supporting beneficial ones?. Include your opinion about whether or what should change regarding current employment protections like anti–discriminatory hiring practices when using machine learning systems.: Machine Learning may have unintended consequences which require policy interventions including stronger labor standards against job biasness biased algorithms automated decisions recruitments selection screen outcomes ranking order evaluation promotion performance rating ratings reviews reviewers employees workers managers supervisors companies"</t>
  </si>
  <si>
    <t>What are three examples where ML has been used by governments for social good such as education or healthcare (either within their own country's government departmetns/agencies) OR outside that have resulted from data sharing with other organizations / countries? Explain how this process works: For example - One methodology which I use when trying out new tools like DL models etc., would involve setting up my system so it could run on various different machines without any changes being required at each"</t>
  </si>
  <si>
    <t xml:space="preserve"> (This question requires you consider how an algorithm or model could be used as well) ------------------ The following are examples only: What jobs might become obsolete because they have been automated away through advances such computer science technology like machine learning algorithms etc... This type questions ask what things will change due too some factor X happening which we know from our experience happens often enough times so there should exist at least one example where this happened before now right?? Here's another idea; think about"</t>
  </si>
  <si>
    <t xml:space="preserve">A: Artificial intelligence (AI) has already started transforming various industries, including healthcare. Here are some ways that it could affect both governmental institutions as well those involved directly or indirectly with them; this includes but isn’t limited to employees at all levels across different departments – from entry-level positions right up until top executive roles within organizations worldwide! Some possible effects include automation replacing human labor where appropriate because machines may perform tasks more effectively than humans ever"
</t>
  </si>
  <si>
    <t xml:space="preserve"> What are some potential legal challenges related specificallyto employment standards that may arise from using artificial intelligence at scale across different industries; for instance manufacturing or healthcare etcetera)? Please provide your response basedon current trendsand examplesfrom real world cases where applicable! Thank you very much indeed"</t>
  </si>
  <si>
    <t xml:space="preserve"> What actions should be taken by policymakers regarding this issue?"" #AI_Policy"</t>
  </si>
  <si>
    <t xml:space="preserve"> Explain your reasoning using real world instances.:   Public sector workers may see job losses due tp automated processes taking their places; however this could also result int more creativity time allowing employees too focus o higher value tasks like critical thinking or strategizing.. Similarly,private companies might reduce employee count via layoffs but increase productivity through digitalization leading top improved bottom line results..."</t>
  </si>
  <si>
    <t>What are its potential implications for job displacement across different industries globally during this technological revolution we're experiencing today with advancements like deep learning neural networks natural language processing computer vision robotics etcetera?"""</t>
  </si>
  <si>
    <t>(10 points)"</t>
  </si>
  <si>
    <r>
      <rPr>
        <rFont val="Arial"/>
        <color theme="1"/>
      </rPr>
      <t xml:space="preserve">LLaMA7B </t>
    </r>
    <r>
      <rPr>
        <rFont val="Arial"/>
        <b/>
        <color theme="1"/>
      </rPr>
      <t>Vanilla</t>
    </r>
  </si>
  <si>
    <r>
      <rPr>
        <rFont val="Arial"/>
        <color theme="1"/>
      </rPr>
      <t xml:space="preserve">LLama7B: </t>
    </r>
    <r>
      <rPr>
        <rFont val="Arial"/>
        <b/>
        <color theme="1"/>
      </rPr>
      <t>One-shot</t>
    </r>
    <r>
      <rPr>
        <rFont val="Arial"/>
        <color theme="1"/>
      </rPr>
      <t xml:space="preserve"> prompting: </t>
    </r>
  </si>
  <si>
    <r>
      <rPr>
        <rFont val="Arial"/>
        <color theme="1"/>
      </rPr>
      <t xml:space="preserve">LLama7B </t>
    </r>
    <r>
      <rPr>
        <rFont val="Arial"/>
        <b/>
        <color theme="1"/>
      </rPr>
      <t xml:space="preserve">Few-shot </t>
    </r>
    <r>
      <rPr>
        <rFont val="Arial"/>
        <color theme="1"/>
      </rPr>
      <t>prompting:</t>
    </r>
  </si>
  <si>
    <r>
      <rPr>
        <rFont val="Arial"/>
        <color theme="1"/>
      </rPr>
      <t xml:space="preserve">LLama7B </t>
    </r>
    <r>
      <rPr>
        <rFont val="Arial"/>
        <b/>
        <color theme="1"/>
      </rPr>
      <t>Prompt chaining:</t>
    </r>
  </si>
  <si>
    <r>
      <rPr>
        <rFont val="Arial"/>
        <color theme="1"/>
      </rPr>
      <t xml:space="preserve">LLama7B </t>
    </r>
    <r>
      <rPr>
        <rFont val="Arial"/>
        <b/>
        <color theme="1"/>
      </rPr>
      <t>Active</t>
    </r>
    <r>
      <rPr>
        <rFont val="Arial"/>
        <color theme="1"/>
      </rPr>
      <t xml:space="preserve"> </t>
    </r>
    <r>
      <rPr>
        <rFont val="Arial"/>
        <b/>
        <color theme="1"/>
      </rPr>
      <t>prompting</t>
    </r>
    <r>
      <rPr>
        <rFont val="Arial"/>
        <color theme="1"/>
      </rPr>
      <t>:</t>
    </r>
  </si>
  <si>
    <r>
      <rPr>
        <rFont val="Arial"/>
        <color theme="1"/>
      </rPr>
      <t xml:space="preserve">LLaMA7B </t>
    </r>
    <r>
      <rPr>
        <rFont val="Arial"/>
        <b/>
        <color theme="1"/>
      </rPr>
      <t>Chat</t>
    </r>
    <r>
      <rPr>
        <rFont val="Arial"/>
        <color theme="1"/>
      </rPr>
      <t xml:space="preserve"> output</t>
    </r>
  </si>
  <si>
    <r>
      <rPr>
        <rFont val="Arial"/>
        <color theme="1"/>
      </rPr>
      <t xml:space="preserve">LLama7B Chat: </t>
    </r>
    <r>
      <rPr>
        <rFont val="Arial"/>
        <b/>
        <color theme="1"/>
      </rPr>
      <t>One-shot</t>
    </r>
    <r>
      <rPr>
        <rFont val="Arial"/>
        <color theme="1"/>
      </rPr>
      <t xml:space="preserve"> prompting: </t>
    </r>
  </si>
  <si>
    <r>
      <rPr>
        <rFont val="Arial"/>
        <color theme="1"/>
      </rPr>
      <t xml:space="preserve">LLama7B Chat: </t>
    </r>
    <r>
      <rPr>
        <rFont val="Arial"/>
        <b/>
        <color theme="1"/>
      </rPr>
      <t xml:space="preserve">Task instruction: </t>
    </r>
  </si>
  <si>
    <r>
      <rPr>
        <rFont val="Arial"/>
        <color theme="1"/>
      </rPr>
      <t xml:space="preserve">LLama7B Chat </t>
    </r>
    <r>
      <rPr>
        <rFont val="Arial"/>
        <b/>
        <color theme="1"/>
      </rPr>
      <t xml:space="preserve">Few-shot </t>
    </r>
    <r>
      <rPr>
        <rFont val="Arial"/>
        <color theme="1"/>
      </rPr>
      <t>prompting:</t>
    </r>
  </si>
  <si>
    <r>
      <rPr>
        <rFont val="Arial"/>
        <color theme="1"/>
      </rPr>
      <t xml:space="preserve">LLama7B Chat </t>
    </r>
    <r>
      <rPr>
        <rFont val="Arial"/>
        <b/>
        <color theme="1"/>
      </rPr>
      <t>Prompt chaining:</t>
    </r>
  </si>
  <si>
    <r>
      <rPr>
        <rFont val="Arial"/>
        <color theme="1"/>
      </rPr>
      <t xml:space="preserve">LLama7B </t>
    </r>
    <r>
      <rPr>
        <rFont val="Arial"/>
        <b/>
        <color theme="1"/>
      </rPr>
      <t>Active</t>
    </r>
    <r>
      <rPr>
        <rFont val="Arial"/>
        <color theme="1"/>
      </rPr>
      <t xml:space="preserve"> </t>
    </r>
    <r>
      <rPr>
        <rFont val="Arial"/>
        <b/>
        <color theme="1"/>
      </rPr>
      <t>prompting</t>
    </r>
    <r>
      <rPr>
        <rFont val="Arial"/>
        <color theme="1"/>
      </rPr>
      <t>:</t>
    </r>
  </si>
  <si>
    <r>
      <rPr>
        <rFont val="Arial"/>
        <b/>
        <color theme="1"/>
        <sz val="14.0"/>
      </rPr>
      <t xml:space="preserve">LLaMA7B </t>
    </r>
    <r>
      <rPr>
        <rFont val="Arial"/>
        <b/>
        <color theme="1"/>
        <sz val="14.0"/>
      </rPr>
      <t>Finetuned</t>
    </r>
    <r>
      <rPr>
        <rFont val="Arial"/>
        <b/>
        <color theme="1"/>
        <sz val="14.0"/>
      </rPr>
      <t xml:space="preserve"> output:</t>
    </r>
  </si>
  <si>
    <t>Mean coherence</t>
  </si>
  <si>
    <t>Mean Relevance</t>
  </si>
  <si>
    <t>Variance coherence</t>
  </si>
  <si>
    <t>Base</t>
  </si>
  <si>
    <t>One Shot</t>
  </si>
  <si>
    <t>Task Instruction</t>
  </si>
  <si>
    <t>Few Shot</t>
  </si>
  <si>
    <t>Prompt Chaining</t>
  </si>
  <si>
    <t>Active Prompting</t>
  </si>
  <si>
    <t>Average:</t>
  </si>
  <si>
    <t>LLaMA7B</t>
  </si>
  <si>
    <t>coherence</t>
  </si>
  <si>
    <t>relevance</t>
  </si>
  <si>
    <t>LLaMA7B-Chat</t>
  </si>
  <si>
    <t>Finetuned</t>
  </si>
  <si>
    <t xml:space="preserve">Coherence </t>
  </si>
  <si>
    <t xml:space="preserve">Relevance </t>
  </si>
  <si>
    <t>Baseline</t>
  </si>
  <si>
    <t>LLaMA7B - vanilla</t>
  </si>
  <si>
    <t xml:space="preserve">Chat - vanilla  </t>
  </si>
  <si>
    <t xml:space="preserve">Prompt-engineered </t>
  </si>
  <si>
    <t>LLaMA7B - best prompt</t>
  </si>
  <si>
    <t>Chat - best prompt</t>
  </si>
  <si>
    <t>Fine-tuned</t>
  </si>
  <si>
    <t>LLaMA7B - finetuned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</si>
</sst>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font>
      <b/>
      <color theme="1"/>
      <name val="Arial"/>
      <scheme val="minor"/>
    </font>
    <font>
      <color theme="1"/>
      <name val="Arial"/>
    </font>
    <font>
      <b/>
      <sz val="14.0"/>
      <color theme="1"/>
      <name val="Arial"/>
    </font>
    <font>
      <sz val="9.0"/>
      <color rgb="FF000000"/>
      <name val="&quot;Google Sans Mono&quot;"/>
    </font>
    <font>
      <b/>
      <u/>
      <color theme="1"/>
      <name val="Arial"/>
      <scheme val="minor"/>
    </font>
    <font>
      <b/>
      <u/>
      <color theme="1"/>
      <name val="Arial"/>
      <scheme val="minor"/>
    </font>
  </fonts>
  <fills count="12">
    <fill>
      <patternFill patternType="none"/>
    </fill>
    <fill>
      <patternFill patternType="lightGray"/>
    </fill>
    <fill>
      <patternFill patternType="solid">
        <fgColor rgb="FFFFFF00"/>
        <bgColor rgb="FFFFFF00"/>
      </patternFill>
    </fill>
    <fill>
      <patternFill patternType="solid">
        <fgColor rgb="FFF3F3F3"/>
        <bgColor rgb="FFF3F3F3"/>
      </patternFill>
    </fill>
    <fill>
      <patternFill patternType="solid">
        <fgColor rgb="FFFFF2CC"/>
        <bgColor rgb="FFFFF2CC"/>
      </patternFill>
    </fill>
    <fill>
      <patternFill patternType="solid">
        <fgColor rgb="FFFFE599"/>
        <bgColor rgb="FFFFE599"/>
      </patternFill>
    </fill>
    <fill>
      <patternFill patternType="solid">
        <fgColor rgb="FFCFE2F3"/>
        <bgColor rgb="FFCFE2F3"/>
      </patternFill>
    </fill>
    <fill>
      <patternFill patternType="solid">
        <fgColor rgb="FF9FC5E8"/>
        <bgColor rgb="FF9FC5E8"/>
      </patternFill>
    </fill>
    <fill>
      <patternFill patternType="solid">
        <fgColor rgb="FFEAD1DC"/>
        <bgColor rgb="FFEAD1DC"/>
      </patternFill>
    </fill>
    <fill>
      <patternFill patternType="solid">
        <fgColor rgb="FFD9EAD3"/>
        <bgColor rgb="FFD9EAD3"/>
      </patternFill>
    </fill>
    <fill>
      <patternFill patternType="solid">
        <fgColor rgb="FFB7E1CD"/>
        <bgColor rgb="FFB7E1CD"/>
      </patternFill>
    </fill>
    <fill>
      <patternFill patternType="solid">
        <fgColor rgb="FFFFFFFF"/>
        <bgColor rgb="FFFFFFFF"/>
      </patternFill>
    </fill>
  </fills>
  <borders count="44">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right style="thin">
        <color rgb="FF000000"/>
      </right>
      <top style="thick">
        <color rgb="FF000000"/>
      </top>
      <bottom style="thick">
        <color rgb="FF000000"/>
      </bottom>
    </border>
    <border>
      <left style="medium">
        <color rgb="FF000000"/>
      </left>
      <top style="thick">
        <color rgb="FF000000"/>
      </top>
      <bottom style="thick">
        <color rgb="FF000000"/>
      </bottom>
    </border>
    <border>
      <left style="medium">
        <color rgb="FF000000"/>
      </left>
      <bottom style="thick">
        <color rgb="FF000000"/>
      </bottom>
    </border>
    <border>
      <left style="thick">
        <color rgb="FF000000"/>
      </left>
      <right style="thin">
        <color rgb="FF000000"/>
      </right>
      <bottom style="thin">
        <color rgb="FF000000"/>
      </bottom>
    </border>
    <border>
      <left style="thin">
        <color rgb="FF000000"/>
      </left>
      <right style="thin">
        <color rgb="FF000000"/>
      </right>
    </border>
    <border>
      <left style="thin">
        <color rgb="FF000000"/>
      </left>
    </border>
    <border>
      <left style="medium">
        <color rgb="FF000000"/>
      </left>
      <right style="thin">
        <color rgb="FF000000"/>
      </right>
    </border>
    <border>
      <bottom style="thin">
        <color rgb="FF000000"/>
      </bottom>
    </border>
    <border>
      <left style="thin">
        <color rgb="FF000000"/>
      </left>
      <bottom style="thin">
        <color rgb="FF000000"/>
      </bottom>
    </border>
    <border>
      <left style="thick">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bottom style="thick">
        <color rgb="FF000000"/>
      </bottom>
    </border>
    <border>
      <left style="thin">
        <color rgb="FF000000"/>
      </left>
      <bottom style="thick">
        <color rgb="FF000000"/>
      </bottom>
    </border>
    <border>
      <left style="medium">
        <color rgb="FF000000"/>
      </left>
      <right style="thin">
        <color rgb="FF000000"/>
      </right>
      <bottom style="thick">
        <color rgb="FF000000"/>
      </bottom>
    </border>
    <border>
      <top style="thin">
        <color rgb="FF000000"/>
      </top>
      <bottom style="thick">
        <color rgb="FF000000"/>
      </bottom>
    </border>
    <border>
      <left style="thin">
        <color rgb="FF000000"/>
      </left>
      <top style="thin">
        <color rgb="FF000000"/>
      </top>
      <bottom style="thick">
        <color rgb="FF000000"/>
      </bottom>
    </border>
    <border>
      <left style="medium">
        <color rgb="FF000000"/>
      </left>
      <right style="thin">
        <color rgb="FF000000"/>
      </right>
      <bottom style="medium">
        <color rgb="FF000000"/>
      </bottom>
    </border>
    <border>
      <left style="thin">
        <color rgb="FF000000"/>
      </left>
      <right style="medium">
        <color rgb="FF000000"/>
      </right>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medium">
        <color rgb="FF000000"/>
      </bottom>
    </border>
    <border>
      <left style="thick">
        <color rgb="FF000000"/>
      </left>
      <top style="thick">
        <color rgb="FF000000"/>
      </top>
    </border>
    <border>
      <left style="thick">
        <color rgb="FF000000"/>
      </left>
      <right style="thick">
        <color rgb="FF000000"/>
      </right>
      <top style="thick">
        <color rgb="FF000000"/>
      </top>
      <bottom style="thin">
        <color rgb="FF000000"/>
      </bottom>
    </border>
    <border>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left style="thick">
        <color rgb="FF000000"/>
      </left>
      <bottom style="thick">
        <color rgb="FF000000"/>
      </bottom>
    </border>
    <border>
      <left style="thick">
        <color rgb="FF000000"/>
      </left>
      <right style="thick">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ck">
        <color rgb="FF000000"/>
      </right>
      <top style="thin">
        <color rgb="FF000000"/>
      </top>
      <bottom style="thin">
        <color rgb="FF000000"/>
      </bottom>
    </border>
    <border>
      <left style="thick">
        <color rgb="FF000000"/>
      </left>
      <right style="thick">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top style="thick">
        <color rgb="FF000000"/>
      </top>
    </border>
    <border>
      <right style="thick">
        <color rgb="FF000000"/>
      </right>
      <top style="thick">
        <color rgb="FF000000"/>
      </top>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1" fillId="3" fontId="1" numFmtId="0" xfId="0" applyAlignment="1" applyBorder="1" applyFill="1" applyFont="1">
      <alignment horizontal="center" readingOrder="0" shrinkToFit="0" vertical="center" wrapText="1"/>
    </xf>
    <xf borderId="2" fillId="0" fontId="2" numFmtId="0" xfId="0" applyBorder="1" applyFont="1"/>
    <xf borderId="1" fillId="4" fontId="1" numFmtId="0" xfId="0" applyAlignment="1" applyBorder="1" applyFill="1" applyFont="1">
      <alignment horizontal="center" readingOrder="0" shrinkToFit="0" vertical="center" wrapText="1"/>
    </xf>
    <xf borderId="3" fillId="0" fontId="2" numFmtId="0" xfId="0" applyBorder="1" applyFont="1"/>
    <xf borderId="1" fillId="5" fontId="1" numFmtId="0" xfId="0" applyAlignment="1" applyBorder="1" applyFill="1" applyFont="1">
      <alignment horizontal="center" readingOrder="0" shrinkToFit="0" vertical="center" wrapText="1"/>
    </xf>
    <xf borderId="1" fillId="6" fontId="1" numFmtId="0" xfId="0" applyAlignment="1" applyBorder="1" applyFill="1" applyFont="1">
      <alignment horizontal="center" readingOrder="0" shrinkToFit="0" vertical="center" wrapText="1"/>
    </xf>
    <xf borderId="1" fillId="7" fontId="1" numFmtId="0" xfId="0" applyAlignment="1" applyBorder="1" applyFill="1" applyFont="1">
      <alignment horizontal="center" readingOrder="0" shrinkToFit="0" vertical="center" wrapText="1"/>
    </xf>
    <xf borderId="1" fillId="8" fontId="1" numFmtId="0" xfId="0" applyAlignment="1" applyBorder="1" applyFill="1" applyFont="1">
      <alignment horizontal="center" readingOrder="0" shrinkToFit="0" vertical="center" wrapText="1"/>
    </xf>
    <xf borderId="0" fillId="0" fontId="1" numFmtId="0" xfId="0" applyAlignment="1" applyFont="1">
      <alignment horizontal="center" shrinkToFit="0" vertical="center" wrapText="1"/>
    </xf>
    <xf borderId="4" fillId="0" fontId="1" numFmtId="0" xfId="0" applyAlignment="1" applyBorder="1" applyFont="1">
      <alignment horizontal="center" shrinkToFit="0" vertical="center" wrapText="1"/>
    </xf>
    <xf borderId="5"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6" fillId="0" fontId="1" numFmtId="0" xfId="0" applyAlignment="1" applyBorder="1" applyFont="1">
      <alignment horizontal="center" readingOrder="0" shrinkToFit="0" vertical="center" wrapText="1"/>
    </xf>
    <xf borderId="7" fillId="0" fontId="1"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1"/>
    </xf>
    <xf borderId="9" fillId="0" fontId="3" numFmtId="0" xfId="0" applyAlignment="1" applyBorder="1" applyFont="1">
      <alignment horizontal="center" readingOrder="0" shrinkToFit="0" vertical="center" wrapText="1"/>
    </xf>
    <xf borderId="10" fillId="0" fontId="1" numFmtId="0" xfId="0" applyAlignment="1" applyBorder="1" applyFont="1">
      <alignment horizontal="center" readingOrder="0" shrinkToFit="0" vertical="center" wrapText="1"/>
    </xf>
    <xf borderId="11" fillId="0" fontId="1" numFmtId="0" xfId="0" applyAlignment="1" applyBorder="1" applyFont="1">
      <alignment horizontal="center" readingOrder="0" shrinkToFit="0" vertical="center" wrapText="1"/>
    </xf>
    <xf borderId="12" fillId="0" fontId="1" numFmtId="0" xfId="0" applyAlignment="1" applyBorder="1" applyFont="1">
      <alignment horizontal="center" readingOrder="0" shrinkToFit="0" vertical="center" wrapText="1"/>
    </xf>
    <xf borderId="13" fillId="0" fontId="1" numFmtId="0" xfId="0" applyAlignment="1" applyBorder="1" applyFont="1">
      <alignment horizontal="center" readingOrder="0" shrinkToFit="0" vertical="center" wrapText="1"/>
    </xf>
    <xf borderId="14" fillId="0" fontId="1" numFmtId="0" xfId="0" applyAlignment="1" applyBorder="1" applyFont="1">
      <alignment horizontal="center" readingOrder="0" shrinkToFit="0" vertical="center" wrapText="1"/>
    </xf>
    <xf borderId="9" fillId="0" fontId="2" numFmtId="0" xfId="0" applyBorder="1" applyFont="1"/>
    <xf borderId="10" fillId="0" fontId="2" numFmtId="0" xfId="0" applyBorder="1" applyFont="1"/>
    <xf borderId="11" fillId="0" fontId="2" numFmtId="0" xfId="0" applyBorder="1" applyFont="1"/>
    <xf borderId="15" fillId="0" fontId="1" numFmtId="0" xfId="0" applyAlignment="1" applyBorder="1" applyFont="1">
      <alignment horizontal="center" readingOrder="0" shrinkToFit="0" vertical="center" wrapText="1"/>
    </xf>
    <xf borderId="16" fillId="0" fontId="1" numFmtId="0" xfId="0" applyAlignment="1" applyBorder="1" applyFont="1">
      <alignment horizontal="center" readingOrder="0" shrinkToFit="0" vertical="center" wrapText="1"/>
    </xf>
    <xf borderId="17" fillId="0" fontId="1" numFmtId="0" xfId="0" applyAlignment="1" applyBorder="1" applyFont="1">
      <alignment horizontal="center" readingOrder="0" shrinkToFit="0" vertical="center" wrapText="1"/>
    </xf>
    <xf borderId="18" fillId="0" fontId="2" numFmtId="0" xfId="0" applyBorder="1" applyFont="1"/>
    <xf borderId="19" fillId="0" fontId="2" numFmtId="0" xfId="0" applyBorder="1" applyFont="1"/>
    <xf borderId="20" fillId="0" fontId="2" numFmtId="0" xfId="0" applyBorder="1" applyFont="1"/>
    <xf borderId="21" fillId="0" fontId="1" numFmtId="0" xfId="0" applyAlignment="1" applyBorder="1" applyFont="1">
      <alignment horizontal="center" readingOrder="0" shrinkToFit="0" vertical="center" wrapText="1"/>
    </xf>
    <xf borderId="22" fillId="0" fontId="1" numFmtId="0" xfId="0" applyAlignment="1" applyBorder="1" applyFont="1">
      <alignment horizontal="center" readingOrder="0" shrinkToFit="0" vertical="center" wrapText="1"/>
    </xf>
    <xf borderId="23" fillId="0" fontId="2" numFmtId="0" xfId="0" applyBorder="1" applyFont="1"/>
    <xf borderId="22" fillId="0" fontId="1" numFmtId="0" xfId="0" applyAlignment="1" applyBorder="1" applyFont="1">
      <alignment horizontal="center" shrinkToFit="0" vertical="center" wrapText="1"/>
    </xf>
    <xf borderId="16" fillId="0" fontId="1" numFmtId="0" xfId="0" applyAlignment="1" applyBorder="1" applyFont="1">
      <alignment horizontal="center" shrinkToFit="0" vertical="center" wrapText="1"/>
    </xf>
    <xf borderId="11" fillId="0" fontId="1" numFmtId="0" xfId="0" applyAlignment="1" applyBorder="1" applyFont="1">
      <alignment horizontal="center" shrinkToFit="0" vertical="center" wrapText="1"/>
    </xf>
    <xf borderId="24" fillId="0" fontId="1" numFmtId="0" xfId="0" applyAlignment="1" applyBorder="1" applyFont="1">
      <alignment horizontal="center" readingOrder="0" shrinkToFit="0" vertical="center" wrapText="1"/>
    </xf>
    <xf borderId="25" fillId="0" fontId="1" numFmtId="0" xfId="0" applyAlignment="1" applyBorder="1" applyFont="1">
      <alignment horizontal="center" readingOrder="0" shrinkToFit="0" vertical="center" wrapText="1"/>
    </xf>
    <xf borderId="25" fillId="0" fontId="1" numFmtId="0" xfId="0" applyAlignment="1" applyBorder="1" applyFont="1">
      <alignment horizontal="center" shrinkToFit="0" vertical="center" wrapText="1"/>
    </xf>
    <xf borderId="26" fillId="0" fontId="1" numFmtId="0" xfId="0" applyAlignment="1" applyBorder="1" applyFont="1">
      <alignment horizontal="center" readingOrder="0" shrinkToFit="0" vertical="center" wrapText="1"/>
    </xf>
    <xf borderId="26" fillId="0" fontId="1" numFmtId="0" xfId="0" applyAlignment="1" applyBorder="1" applyFont="1">
      <alignment horizontal="center" shrinkToFit="0" vertical="center" wrapText="1"/>
    </xf>
    <xf borderId="0" fillId="0" fontId="4" numFmtId="0" xfId="0" applyAlignment="1" applyFont="1">
      <alignment horizontal="center" shrinkToFit="0" wrapText="1"/>
    </xf>
    <xf borderId="6" fillId="0" fontId="4" numFmtId="0" xfId="0" applyAlignment="1" applyBorder="1" applyFont="1">
      <alignment horizontal="center" shrinkToFit="0" wrapText="1"/>
    </xf>
    <xf borderId="3" fillId="0" fontId="4" numFmtId="0" xfId="0" applyAlignment="1" applyBorder="1" applyFont="1">
      <alignment horizontal="center" shrinkToFit="0" wrapText="1"/>
    </xf>
    <xf borderId="3" fillId="9" fontId="4" numFmtId="0" xfId="0" applyAlignment="1" applyBorder="1" applyFill="1" applyFont="1">
      <alignment horizontal="center" shrinkToFit="0" wrapText="1"/>
    </xf>
    <xf borderId="3" fillId="10" fontId="4" numFmtId="0" xfId="0" applyAlignment="1" applyBorder="1" applyFill="1" applyFont="1">
      <alignment horizontal="center" shrinkToFit="0" wrapText="1"/>
    </xf>
    <xf borderId="3" fillId="8" fontId="5" numFmtId="0" xfId="0" applyAlignment="1" applyBorder="1" applyFont="1">
      <alignment horizontal="center" shrinkToFit="0" wrapText="1"/>
    </xf>
    <xf borderId="0" fillId="0" fontId="1" numFmtId="0" xfId="0" applyAlignment="1" applyFont="1">
      <alignment readingOrder="0"/>
    </xf>
    <xf borderId="0" fillId="0" fontId="1" numFmtId="0" xfId="0" applyFont="1"/>
    <xf borderId="0" fillId="11" fontId="6" numFmtId="0" xfId="0" applyFill="1" applyFont="1"/>
    <xf borderId="0" fillId="0" fontId="1" numFmtId="0" xfId="0" applyAlignment="1" applyFont="1">
      <alignment vertical="center"/>
    </xf>
    <xf borderId="4" fillId="0" fontId="3" numFmtId="0" xfId="0" applyAlignment="1" applyBorder="1" applyFont="1">
      <alignment readingOrder="0"/>
    </xf>
    <xf borderId="4" fillId="0" fontId="7" numFmtId="0" xfId="0" applyAlignment="1" applyBorder="1" applyFont="1">
      <alignment horizontal="center" readingOrder="0"/>
    </xf>
    <xf borderId="27" fillId="0" fontId="1" numFmtId="0" xfId="0" applyAlignment="1" applyBorder="1" applyFont="1">
      <alignment readingOrder="0" vertical="center"/>
    </xf>
    <xf borderId="28" fillId="0" fontId="1" numFmtId="0" xfId="0" applyAlignment="1" applyBorder="1" applyFont="1">
      <alignment readingOrder="0"/>
    </xf>
    <xf borderId="29" fillId="0" fontId="1" numFmtId="2" xfId="0" applyBorder="1" applyFont="1" applyNumberFormat="1"/>
    <xf borderId="30" fillId="0" fontId="1" numFmtId="2" xfId="0" applyBorder="1" applyFont="1" applyNumberFormat="1"/>
    <xf borderId="31" fillId="0" fontId="1" numFmtId="2" xfId="0" applyBorder="1" applyFont="1" applyNumberFormat="1"/>
    <xf borderId="4" fillId="0" fontId="3" numFmtId="2" xfId="0" applyAlignment="1" applyBorder="1" applyFont="1" applyNumberFormat="1">
      <alignment horizontal="center"/>
    </xf>
    <xf borderId="32" fillId="0" fontId="2" numFmtId="0" xfId="0" applyBorder="1" applyFont="1"/>
    <xf borderId="33" fillId="0" fontId="1" numFmtId="0" xfId="0" applyAlignment="1" applyBorder="1" applyFont="1">
      <alignment readingOrder="0"/>
    </xf>
    <xf borderId="34" fillId="0" fontId="1" numFmtId="2" xfId="0" applyBorder="1" applyFont="1" applyNumberFormat="1"/>
    <xf borderId="35" fillId="0" fontId="1" numFmtId="2" xfId="0" applyBorder="1" applyFont="1" applyNumberFormat="1"/>
    <xf borderId="16" fillId="0" fontId="1" numFmtId="2" xfId="0" applyBorder="1" applyFont="1" applyNumberFormat="1"/>
    <xf borderId="36" fillId="0" fontId="1" numFmtId="0" xfId="0" applyAlignment="1" applyBorder="1" applyFont="1">
      <alignment readingOrder="0"/>
    </xf>
    <xf borderId="37" fillId="0" fontId="1" numFmtId="0" xfId="0" applyAlignment="1" applyBorder="1" applyFont="1">
      <alignment readingOrder="0"/>
    </xf>
    <xf borderId="38" fillId="0" fontId="1" numFmtId="2" xfId="0" applyBorder="1" applyFont="1" applyNumberFormat="1"/>
    <xf borderId="39" fillId="0" fontId="1" numFmtId="2" xfId="0" applyBorder="1" applyFont="1" applyNumberFormat="1"/>
    <xf borderId="22" fillId="0" fontId="1" numFmtId="2" xfId="0" applyBorder="1" applyFont="1" applyNumberFormat="1"/>
    <xf borderId="4" fillId="0" fontId="8" numFmtId="0" xfId="0" applyAlignment="1" applyBorder="1" applyFont="1">
      <alignment readingOrder="0"/>
    </xf>
    <xf borderId="0" fillId="0" fontId="1" numFmtId="2" xfId="0" applyFont="1" applyNumberFormat="1"/>
    <xf borderId="40" fillId="0" fontId="1" numFmtId="0" xfId="0" applyAlignment="1" applyBorder="1" applyFont="1">
      <alignment readingOrder="0"/>
    </xf>
    <xf borderId="41" fillId="0" fontId="3" numFmtId="2" xfId="0" applyAlignment="1" applyBorder="1" applyFont="1" applyNumberFormat="1">
      <alignment horizontal="center"/>
    </xf>
    <xf borderId="42" fillId="0" fontId="1" numFmtId="0" xfId="0" applyAlignment="1" applyBorder="1" applyFont="1">
      <alignment readingOrder="0"/>
    </xf>
    <xf borderId="43" fillId="0" fontId="3" numFmtId="2" xfId="0" applyAlignment="1" applyBorder="1" applyFont="1" applyNumberFormat="1">
      <alignment horizontal="center"/>
    </xf>
    <xf borderId="0" fillId="0" fontId="3" numFmtId="0" xfId="0" applyAlignment="1" applyFont="1">
      <alignment readingOrder="0" vertical="center"/>
    </xf>
    <xf borderId="0" fillId="0" fontId="1" numFmtId="2" xfId="0" applyAlignment="1" applyFont="1" applyNumberForma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2" max="2" width="19.25"/>
    <col customWidth="1" min="3" max="3" width="29.38"/>
    <col customWidth="1" min="4" max="4" width="40.88"/>
    <col customWidth="1" min="5" max="6" width="9.63"/>
    <col customWidth="1" min="7" max="7" width="48.88"/>
    <col customWidth="1" min="8" max="8" width="7.75"/>
    <col customWidth="1" min="9" max="9" width="7.63"/>
    <col customWidth="1" min="10" max="10" width="43.75"/>
    <col customWidth="1" min="11" max="12" width="7.5"/>
    <col customWidth="1" min="13" max="13" width="50.38"/>
    <col customWidth="1" min="14" max="15" width="7.63"/>
    <col customWidth="1" min="16" max="16" width="33.63"/>
    <col customWidth="1" min="17" max="18" width="6.75"/>
    <col customWidth="1" min="19" max="19" width="44.25"/>
    <col customWidth="1" min="20" max="21" width="7.38"/>
    <col customWidth="1" min="22" max="22" width="53.63"/>
    <col customWidth="1" min="23" max="24" width="6.5"/>
    <col customWidth="1" min="25" max="25" width="48.88"/>
    <col customWidth="1" min="26" max="26" width="7.75"/>
    <col customWidth="1" min="27" max="27" width="7.63"/>
    <col customWidth="1" min="28" max="28" width="43.75"/>
    <col customWidth="1" min="29" max="30" width="7.5"/>
    <col customWidth="1" min="31" max="31" width="50.38"/>
    <col customWidth="1" min="32" max="33" width="7.63"/>
    <col customWidth="1" min="34" max="34" width="33.63"/>
    <col customWidth="1" min="35" max="36" width="6.75"/>
    <col customWidth="1" min="37" max="37" width="44.25"/>
    <col customWidth="1" min="38" max="39" width="7.38"/>
    <col customWidth="1" min="40" max="40" width="49.25"/>
    <col customWidth="1" min="41" max="42" width="7.38"/>
  </cols>
  <sheetData>
    <row r="1" ht="28.5" customHeight="1">
      <c r="A1" s="1" t="s">
        <v>0</v>
      </c>
      <c r="B1" s="2" t="s">
        <v>1</v>
      </c>
      <c r="C1" s="3"/>
      <c r="D1" s="4" t="s">
        <v>2</v>
      </c>
      <c r="E1" s="5"/>
      <c r="F1" s="3"/>
      <c r="G1" s="6" t="s">
        <v>3</v>
      </c>
      <c r="H1" s="5"/>
      <c r="I1" s="5"/>
      <c r="J1" s="5"/>
      <c r="K1" s="5"/>
      <c r="L1" s="5"/>
      <c r="M1" s="5"/>
      <c r="N1" s="5"/>
      <c r="O1" s="5"/>
      <c r="P1" s="5"/>
      <c r="Q1" s="5"/>
      <c r="R1" s="5"/>
      <c r="S1" s="5"/>
      <c r="T1" s="5"/>
      <c r="U1" s="3"/>
      <c r="V1" s="7" t="s">
        <v>4</v>
      </c>
      <c r="W1" s="5"/>
      <c r="X1" s="3"/>
      <c r="Y1" s="8" t="s">
        <v>5</v>
      </c>
      <c r="Z1" s="5"/>
      <c r="AA1" s="5"/>
      <c r="AB1" s="5"/>
      <c r="AC1" s="5"/>
      <c r="AD1" s="5"/>
      <c r="AE1" s="5"/>
      <c r="AF1" s="5"/>
      <c r="AG1" s="5"/>
      <c r="AH1" s="5"/>
      <c r="AI1" s="5"/>
      <c r="AJ1" s="5"/>
      <c r="AK1" s="5"/>
      <c r="AL1" s="5"/>
      <c r="AM1" s="3"/>
      <c r="AN1" s="9" t="s">
        <v>6</v>
      </c>
      <c r="AO1" s="5"/>
      <c r="AP1" s="3"/>
      <c r="AQ1" s="10"/>
      <c r="AR1" s="10"/>
      <c r="AS1" s="10"/>
      <c r="AT1" s="10"/>
      <c r="AU1" s="10"/>
      <c r="AV1" s="10"/>
      <c r="AW1" s="10"/>
      <c r="AX1" s="10"/>
      <c r="AY1" s="10"/>
      <c r="AZ1" s="10"/>
      <c r="BA1" s="10"/>
      <c r="BB1" s="10"/>
      <c r="BC1" s="10"/>
      <c r="BD1" s="10"/>
      <c r="BE1" s="10"/>
      <c r="BF1" s="10"/>
      <c r="BG1" s="10"/>
      <c r="BH1" s="10"/>
      <c r="BI1" s="10"/>
      <c r="BJ1" s="10"/>
      <c r="BK1" s="10"/>
    </row>
    <row r="2" ht="28.5" customHeight="1">
      <c r="A2" s="11"/>
      <c r="B2" s="12" t="s">
        <v>7</v>
      </c>
      <c r="C2" s="13" t="s">
        <v>1</v>
      </c>
      <c r="D2" s="14" t="s">
        <v>8</v>
      </c>
      <c r="E2" s="13" t="s">
        <v>9</v>
      </c>
      <c r="F2" s="13" t="s">
        <v>10</v>
      </c>
      <c r="G2" s="14" t="s">
        <v>11</v>
      </c>
      <c r="H2" s="13" t="s">
        <v>9</v>
      </c>
      <c r="I2" s="13" t="s">
        <v>10</v>
      </c>
      <c r="J2" s="14" t="s">
        <v>12</v>
      </c>
      <c r="K2" s="13" t="s">
        <v>9</v>
      </c>
      <c r="L2" s="13" t="s">
        <v>10</v>
      </c>
      <c r="M2" s="14" t="s">
        <v>13</v>
      </c>
      <c r="N2" s="13" t="s">
        <v>9</v>
      </c>
      <c r="O2" s="13" t="s">
        <v>10</v>
      </c>
      <c r="P2" s="14" t="s">
        <v>14</v>
      </c>
      <c r="Q2" s="13" t="s">
        <v>9</v>
      </c>
      <c r="R2" s="13" t="s">
        <v>10</v>
      </c>
      <c r="S2" s="15" t="s">
        <v>15</v>
      </c>
      <c r="T2" s="13" t="s">
        <v>9</v>
      </c>
      <c r="U2" s="13" t="s">
        <v>10</v>
      </c>
      <c r="V2" s="15" t="s">
        <v>16</v>
      </c>
      <c r="W2" s="13" t="s">
        <v>9</v>
      </c>
      <c r="X2" s="13" t="s">
        <v>10</v>
      </c>
      <c r="Y2" s="14" t="s">
        <v>17</v>
      </c>
      <c r="Z2" s="13" t="s">
        <v>9</v>
      </c>
      <c r="AA2" s="13" t="s">
        <v>10</v>
      </c>
      <c r="AB2" s="14" t="s">
        <v>18</v>
      </c>
      <c r="AC2" s="13" t="s">
        <v>9</v>
      </c>
      <c r="AD2" s="13" t="s">
        <v>10</v>
      </c>
      <c r="AE2" s="14" t="s">
        <v>19</v>
      </c>
      <c r="AF2" s="13" t="s">
        <v>9</v>
      </c>
      <c r="AG2" s="13" t="s">
        <v>10</v>
      </c>
      <c r="AH2" s="14" t="s">
        <v>20</v>
      </c>
      <c r="AI2" s="13" t="s">
        <v>9</v>
      </c>
      <c r="AJ2" s="13" t="s">
        <v>10</v>
      </c>
      <c r="AK2" s="15" t="s">
        <v>21</v>
      </c>
      <c r="AL2" s="13" t="s">
        <v>9</v>
      </c>
      <c r="AM2" s="13" t="s">
        <v>10</v>
      </c>
      <c r="AN2" s="15" t="s">
        <v>22</v>
      </c>
      <c r="AO2" s="13" t="s">
        <v>9</v>
      </c>
      <c r="AP2" s="13" t="s">
        <v>10</v>
      </c>
      <c r="AQ2" s="10"/>
      <c r="AR2" s="10"/>
      <c r="AS2" s="10"/>
      <c r="AT2" s="10"/>
      <c r="AU2" s="10"/>
      <c r="AV2" s="10"/>
      <c r="AW2" s="10"/>
      <c r="AX2" s="10"/>
      <c r="AY2" s="10"/>
      <c r="AZ2" s="10"/>
      <c r="BA2" s="10"/>
      <c r="BB2" s="10"/>
      <c r="BC2" s="10"/>
      <c r="BD2" s="10"/>
      <c r="BE2" s="10"/>
      <c r="BF2" s="10"/>
      <c r="BG2" s="10"/>
      <c r="BH2" s="10"/>
      <c r="BI2" s="10"/>
      <c r="BJ2" s="10"/>
      <c r="BK2" s="10"/>
    </row>
    <row r="3" ht="33.75" customHeight="1">
      <c r="A3" s="16" t="s">
        <v>23</v>
      </c>
      <c r="B3" s="17" t="s">
        <v>24</v>
      </c>
      <c r="C3" s="18" t="s">
        <v>25</v>
      </c>
      <c r="D3" s="19" t="s">
        <v>26</v>
      </c>
      <c r="E3" s="20">
        <v>2.0</v>
      </c>
      <c r="F3" s="21">
        <v>1.0</v>
      </c>
      <c r="G3" s="19" t="s">
        <v>27</v>
      </c>
      <c r="H3" s="21">
        <v>2.0</v>
      </c>
      <c r="I3" s="21">
        <v>3.0</v>
      </c>
      <c r="J3" s="19" t="s">
        <v>28</v>
      </c>
      <c r="K3" s="21">
        <v>1.0</v>
      </c>
      <c r="L3" s="21">
        <v>2.0</v>
      </c>
      <c r="M3" s="19" t="s">
        <v>29</v>
      </c>
      <c r="N3" s="21">
        <v>2.0</v>
      </c>
      <c r="O3" s="21">
        <v>4.0</v>
      </c>
      <c r="P3" s="19" t="s">
        <v>30</v>
      </c>
      <c r="Q3" s="21">
        <v>1.0</v>
      </c>
      <c r="R3" s="21">
        <v>3.0</v>
      </c>
      <c r="S3" s="19" t="s">
        <v>31</v>
      </c>
      <c r="T3" s="21">
        <v>3.0</v>
      </c>
      <c r="U3" s="21">
        <v>3.0</v>
      </c>
      <c r="V3" s="19" t="s">
        <v>32</v>
      </c>
      <c r="W3" s="21">
        <v>3.0</v>
      </c>
      <c r="X3" s="21">
        <v>3.0</v>
      </c>
      <c r="Y3" s="19" t="s">
        <v>33</v>
      </c>
      <c r="Z3" s="21">
        <v>2.0</v>
      </c>
      <c r="AA3" s="21">
        <v>1.0</v>
      </c>
      <c r="AB3" s="19" t="s">
        <v>34</v>
      </c>
      <c r="AC3" s="21">
        <v>3.0</v>
      </c>
      <c r="AD3" s="21">
        <v>2.0</v>
      </c>
      <c r="AE3" s="19" t="s">
        <v>35</v>
      </c>
      <c r="AF3" s="21">
        <v>3.0</v>
      </c>
      <c r="AG3" s="21">
        <v>4.0</v>
      </c>
      <c r="AH3" s="19" t="s">
        <v>36</v>
      </c>
      <c r="AI3" s="21">
        <v>2.0</v>
      </c>
      <c r="AJ3" s="21">
        <v>1.0</v>
      </c>
      <c r="AK3" s="19"/>
      <c r="AL3" s="21">
        <v>1.0</v>
      </c>
      <c r="AM3" s="21">
        <v>1.0</v>
      </c>
      <c r="AN3" s="19" t="s">
        <v>37</v>
      </c>
      <c r="AO3" s="21">
        <v>5.0</v>
      </c>
      <c r="AP3" s="21">
        <v>5.0</v>
      </c>
      <c r="AQ3" s="10"/>
      <c r="AR3" s="10"/>
      <c r="AS3" s="10"/>
      <c r="AT3" s="10"/>
      <c r="AU3" s="10"/>
      <c r="AV3" s="10"/>
      <c r="AW3" s="10"/>
      <c r="AX3" s="10"/>
      <c r="AY3" s="10"/>
      <c r="AZ3" s="10"/>
      <c r="BA3" s="10"/>
      <c r="BB3" s="10"/>
      <c r="BC3" s="10"/>
      <c r="BD3" s="10"/>
      <c r="BE3" s="10"/>
      <c r="BF3" s="10"/>
      <c r="BG3" s="10"/>
      <c r="BH3" s="10"/>
      <c r="BI3" s="10"/>
      <c r="BJ3" s="10"/>
      <c r="BK3" s="10"/>
    </row>
    <row r="4" ht="33.75" customHeight="1">
      <c r="A4" s="22" t="s">
        <v>38</v>
      </c>
      <c r="B4" s="23"/>
      <c r="C4" s="24"/>
      <c r="D4" s="25"/>
      <c r="E4" s="26">
        <v>2.0</v>
      </c>
      <c r="F4" s="27">
        <v>1.0</v>
      </c>
      <c r="G4" s="25"/>
      <c r="H4" s="27">
        <v>2.0</v>
      </c>
      <c r="I4" s="27">
        <v>2.0</v>
      </c>
      <c r="J4" s="25"/>
      <c r="K4" s="27">
        <v>1.0</v>
      </c>
      <c r="L4" s="27">
        <v>1.0</v>
      </c>
      <c r="M4" s="25"/>
      <c r="N4" s="27">
        <v>2.0</v>
      </c>
      <c r="O4" s="27">
        <v>4.0</v>
      </c>
      <c r="P4" s="25"/>
      <c r="Q4" s="27">
        <v>1.0</v>
      </c>
      <c r="R4" s="27">
        <v>3.0</v>
      </c>
      <c r="S4" s="25"/>
      <c r="T4" s="27">
        <v>2.0</v>
      </c>
      <c r="U4" s="27">
        <v>3.0</v>
      </c>
      <c r="V4" s="25"/>
      <c r="W4" s="27">
        <v>3.0</v>
      </c>
      <c r="X4" s="27">
        <v>3.0</v>
      </c>
      <c r="Y4" s="25"/>
      <c r="Z4" s="27">
        <v>2.0</v>
      </c>
      <c r="AA4" s="27">
        <v>1.0</v>
      </c>
      <c r="AB4" s="25"/>
      <c r="AC4" s="27">
        <v>2.0</v>
      </c>
      <c r="AD4" s="27">
        <v>3.0</v>
      </c>
      <c r="AE4" s="25"/>
      <c r="AF4" s="27">
        <v>3.0</v>
      </c>
      <c r="AG4" s="27">
        <v>4.0</v>
      </c>
      <c r="AH4" s="25"/>
      <c r="AI4" s="27">
        <v>1.0</v>
      </c>
      <c r="AJ4" s="27">
        <v>1.0</v>
      </c>
      <c r="AK4" s="25"/>
      <c r="AL4" s="27">
        <v>1.0</v>
      </c>
      <c r="AM4" s="27">
        <v>1.0</v>
      </c>
      <c r="AN4" s="25"/>
      <c r="AO4" s="27">
        <v>5.0</v>
      </c>
      <c r="AP4" s="27">
        <v>5.0</v>
      </c>
      <c r="AQ4" s="10"/>
      <c r="AR4" s="10"/>
      <c r="AS4" s="10"/>
      <c r="AT4" s="10"/>
      <c r="AU4" s="10"/>
      <c r="AV4" s="10"/>
      <c r="AW4" s="10"/>
      <c r="AX4" s="10"/>
      <c r="AY4" s="10"/>
      <c r="AZ4" s="10"/>
      <c r="BA4" s="10"/>
      <c r="BB4" s="10"/>
      <c r="BC4" s="10"/>
      <c r="BD4" s="10"/>
      <c r="BE4" s="10"/>
      <c r="BF4" s="10"/>
      <c r="BG4" s="10"/>
      <c r="BH4" s="10"/>
      <c r="BI4" s="10"/>
      <c r="BJ4" s="10"/>
      <c r="BK4" s="10"/>
    </row>
    <row r="5" ht="33.75" customHeight="1">
      <c r="A5" s="22" t="s">
        <v>39</v>
      </c>
      <c r="B5" s="23"/>
      <c r="C5" s="24"/>
      <c r="D5" s="25"/>
      <c r="E5" s="26">
        <v>1.0</v>
      </c>
      <c r="F5" s="27">
        <v>1.0</v>
      </c>
      <c r="G5" s="25"/>
      <c r="H5" s="27">
        <v>2.0</v>
      </c>
      <c r="I5" s="27">
        <v>3.0</v>
      </c>
      <c r="J5" s="25"/>
      <c r="K5" s="27">
        <v>1.0</v>
      </c>
      <c r="L5" s="27">
        <v>1.0</v>
      </c>
      <c r="M5" s="25"/>
      <c r="N5" s="27">
        <v>2.0</v>
      </c>
      <c r="O5" s="27">
        <v>4.0</v>
      </c>
      <c r="P5" s="25"/>
      <c r="Q5" s="27">
        <v>1.0</v>
      </c>
      <c r="R5" s="27">
        <v>2.0</v>
      </c>
      <c r="S5" s="25"/>
      <c r="T5" s="27">
        <v>3.0</v>
      </c>
      <c r="U5" s="27">
        <v>3.0</v>
      </c>
      <c r="V5" s="25"/>
      <c r="W5" s="27">
        <v>2.0</v>
      </c>
      <c r="X5" s="27">
        <v>3.0</v>
      </c>
      <c r="Y5" s="25"/>
      <c r="Z5" s="27">
        <v>2.0</v>
      </c>
      <c r="AA5" s="27">
        <v>1.0</v>
      </c>
      <c r="AB5" s="25"/>
      <c r="AC5" s="27">
        <v>2.0</v>
      </c>
      <c r="AD5" s="27">
        <v>2.0</v>
      </c>
      <c r="AE5" s="25"/>
      <c r="AF5" s="27">
        <v>3.0</v>
      </c>
      <c r="AG5" s="27">
        <v>4.0</v>
      </c>
      <c r="AH5" s="25"/>
      <c r="AI5" s="27">
        <v>1.0</v>
      </c>
      <c r="AJ5" s="27">
        <v>1.0</v>
      </c>
      <c r="AK5" s="25"/>
      <c r="AL5" s="27">
        <v>1.0</v>
      </c>
      <c r="AM5" s="27">
        <v>1.0</v>
      </c>
      <c r="AN5" s="25"/>
      <c r="AO5" s="27">
        <v>5.0</v>
      </c>
      <c r="AP5" s="27">
        <v>5.0</v>
      </c>
      <c r="AQ5" s="10"/>
      <c r="AR5" s="10"/>
      <c r="AS5" s="10"/>
      <c r="AT5" s="10"/>
      <c r="AU5" s="10"/>
      <c r="AV5" s="10"/>
      <c r="AW5" s="10"/>
      <c r="AX5" s="10"/>
      <c r="AY5" s="10"/>
      <c r="AZ5" s="10"/>
      <c r="BA5" s="10"/>
      <c r="BB5" s="10"/>
      <c r="BC5" s="10"/>
      <c r="BD5" s="10"/>
      <c r="BE5" s="10"/>
      <c r="BF5" s="10"/>
      <c r="BG5" s="10"/>
      <c r="BH5" s="10"/>
      <c r="BI5" s="10"/>
      <c r="BJ5" s="10"/>
      <c r="BK5" s="10"/>
    </row>
    <row r="6" ht="33.75" customHeight="1">
      <c r="A6" s="22" t="s">
        <v>40</v>
      </c>
      <c r="B6" s="23"/>
      <c r="C6" s="24"/>
      <c r="D6" s="25"/>
      <c r="E6" s="26">
        <v>2.0</v>
      </c>
      <c r="F6" s="27">
        <v>1.0</v>
      </c>
      <c r="G6" s="25"/>
      <c r="H6" s="27">
        <v>2.0</v>
      </c>
      <c r="I6" s="27">
        <v>2.0</v>
      </c>
      <c r="J6" s="25"/>
      <c r="K6" s="27">
        <v>1.0</v>
      </c>
      <c r="L6" s="27">
        <v>1.0</v>
      </c>
      <c r="M6" s="25"/>
      <c r="N6" s="27">
        <v>2.0</v>
      </c>
      <c r="O6" s="27">
        <v>4.0</v>
      </c>
      <c r="P6" s="25"/>
      <c r="Q6" s="27">
        <v>1.0</v>
      </c>
      <c r="R6" s="27">
        <v>3.0</v>
      </c>
      <c r="S6" s="25"/>
      <c r="T6" s="27">
        <v>2.0</v>
      </c>
      <c r="U6" s="27">
        <v>2.0</v>
      </c>
      <c r="V6" s="25"/>
      <c r="W6" s="27">
        <v>3.0</v>
      </c>
      <c r="X6" s="27">
        <v>4.0</v>
      </c>
      <c r="Y6" s="25"/>
      <c r="Z6" s="27">
        <v>1.0</v>
      </c>
      <c r="AA6" s="27">
        <v>1.0</v>
      </c>
      <c r="AB6" s="25"/>
      <c r="AC6" s="27">
        <v>2.0</v>
      </c>
      <c r="AD6" s="27">
        <v>3.0</v>
      </c>
      <c r="AE6" s="25"/>
      <c r="AF6" s="27">
        <v>4.0</v>
      </c>
      <c r="AG6" s="27">
        <v>4.0</v>
      </c>
      <c r="AH6" s="25"/>
      <c r="AI6" s="27">
        <v>1.0</v>
      </c>
      <c r="AJ6" s="27">
        <v>1.0</v>
      </c>
      <c r="AK6" s="25"/>
      <c r="AL6" s="27">
        <v>1.0</v>
      </c>
      <c r="AM6" s="27">
        <v>1.0</v>
      </c>
      <c r="AN6" s="25"/>
      <c r="AO6" s="27">
        <v>5.0</v>
      </c>
      <c r="AP6" s="27">
        <v>5.0</v>
      </c>
      <c r="AQ6" s="10"/>
      <c r="AR6" s="10"/>
      <c r="AS6" s="10"/>
      <c r="AT6" s="10"/>
      <c r="AU6" s="10"/>
      <c r="AV6" s="10"/>
      <c r="AW6" s="10"/>
      <c r="AX6" s="10"/>
      <c r="AY6" s="10"/>
      <c r="AZ6" s="10"/>
      <c r="BA6" s="10"/>
      <c r="BB6" s="10"/>
      <c r="BC6" s="10"/>
      <c r="BD6" s="10"/>
      <c r="BE6" s="10"/>
      <c r="BF6" s="10"/>
      <c r="BG6" s="10"/>
      <c r="BH6" s="10"/>
      <c r="BI6" s="10"/>
      <c r="BJ6" s="10"/>
      <c r="BK6" s="10"/>
    </row>
    <row r="7" ht="33.75" customHeight="1">
      <c r="A7" s="28" t="s">
        <v>41</v>
      </c>
      <c r="B7" s="29"/>
      <c r="C7" s="30"/>
      <c r="D7" s="31"/>
      <c r="E7" s="32">
        <v>1.0</v>
      </c>
      <c r="F7" s="33">
        <v>1.0</v>
      </c>
      <c r="G7" s="31"/>
      <c r="H7" s="33">
        <v>1.0</v>
      </c>
      <c r="I7" s="33">
        <v>1.0</v>
      </c>
      <c r="J7" s="31"/>
      <c r="K7" s="33">
        <v>1.0</v>
      </c>
      <c r="L7" s="33">
        <v>1.0</v>
      </c>
      <c r="M7" s="31"/>
      <c r="N7" s="33">
        <v>1.0</v>
      </c>
      <c r="O7" s="33">
        <v>3.0</v>
      </c>
      <c r="P7" s="31"/>
      <c r="Q7" s="33">
        <v>1.0</v>
      </c>
      <c r="R7" s="33">
        <v>1.0</v>
      </c>
      <c r="S7" s="34"/>
      <c r="T7" s="33">
        <v>2.0</v>
      </c>
      <c r="U7" s="33">
        <v>2.0</v>
      </c>
      <c r="V7" s="34"/>
      <c r="W7" s="33">
        <v>2.0</v>
      </c>
      <c r="X7" s="33">
        <v>2.0</v>
      </c>
      <c r="Y7" s="31"/>
      <c r="Z7" s="33">
        <v>1.0</v>
      </c>
      <c r="AA7" s="33">
        <v>1.0</v>
      </c>
      <c r="AB7" s="31"/>
      <c r="AC7" s="33">
        <v>3.0</v>
      </c>
      <c r="AD7" s="33">
        <v>3.0</v>
      </c>
      <c r="AE7" s="31"/>
      <c r="AF7" s="33">
        <v>4.0</v>
      </c>
      <c r="AG7" s="33">
        <v>4.0</v>
      </c>
      <c r="AH7" s="31"/>
      <c r="AI7" s="33">
        <v>1.0</v>
      </c>
      <c r="AJ7" s="33">
        <v>1.0</v>
      </c>
      <c r="AK7" s="34"/>
      <c r="AL7" s="35"/>
      <c r="AM7" s="35"/>
      <c r="AN7" s="34"/>
      <c r="AO7" s="33">
        <v>5.0</v>
      </c>
      <c r="AP7" s="33">
        <v>5.0</v>
      </c>
      <c r="AQ7" s="10"/>
      <c r="AR7" s="10"/>
      <c r="AS7" s="10"/>
      <c r="AT7" s="10"/>
      <c r="AU7" s="10"/>
      <c r="AV7" s="10"/>
      <c r="AW7" s="10"/>
      <c r="AX7" s="10"/>
      <c r="AY7" s="10"/>
      <c r="AZ7" s="10"/>
      <c r="BA7" s="10"/>
      <c r="BB7" s="10"/>
      <c r="BC7" s="10"/>
      <c r="BD7" s="10"/>
      <c r="BE7" s="10"/>
      <c r="BF7" s="10"/>
      <c r="BG7" s="10"/>
      <c r="BH7" s="10"/>
      <c r="BI7" s="10"/>
      <c r="BJ7" s="10"/>
      <c r="BK7" s="10"/>
    </row>
    <row r="8" ht="33.75" customHeight="1">
      <c r="A8" s="16" t="s">
        <v>23</v>
      </c>
      <c r="B8" s="17" t="s">
        <v>42</v>
      </c>
      <c r="C8" s="18" t="s">
        <v>43</v>
      </c>
      <c r="D8" s="19" t="s">
        <v>44</v>
      </c>
      <c r="E8" s="21">
        <v>2.0</v>
      </c>
      <c r="F8" s="21">
        <v>2.0</v>
      </c>
      <c r="G8" s="19" t="s">
        <v>45</v>
      </c>
      <c r="H8" s="21">
        <v>2.0</v>
      </c>
      <c r="I8" s="21">
        <v>1.0</v>
      </c>
      <c r="J8" s="19" t="s">
        <v>46</v>
      </c>
      <c r="K8" s="21">
        <v>2.0</v>
      </c>
      <c r="L8" s="21">
        <v>2.0</v>
      </c>
      <c r="M8" s="19" t="s">
        <v>47</v>
      </c>
      <c r="N8" s="21">
        <v>3.0</v>
      </c>
      <c r="O8" s="21">
        <v>3.0</v>
      </c>
      <c r="P8" s="19" t="s">
        <v>48</v>
      </c>
      <c r="Q8" s="21">
        <v>1.0</v>
      </c>
      <c r="R8" s="21">
        <v>1.0</v>
      </c>
      <c r="S8" s="19" t="s">
        <v>49</v>
      </c>
      <c r="T8" s="21">
        <v>2.0</v>
      </c>
      <c r="U8" s="21">
        <v>1.0</v>
      </c>
      <c r="V8" s="19" t="s">
        <v>50</v>
      </c>
      <c r="W8" s="21">
        <v>3.0</v>
      </c>
      <c r="X8" s="21">
        <v>2.0</v>
      </c>
      <c r="Y8" s="19" t="s">
        <v>51</v>
      </c>
      <c r="Z8" s="21">
        <v>3.0</v>
      </c>
      <c r="AA8" s="21">
        <v>1.0</v>
      </c>
      <c r="AB8" s="19" t="s">
        <v>52</v>
      </c>
      <c r="AC8" s="21">
        <v>1.0</v>
      </c>
      <c r="AD8" s="21">
        <v>1.0</v>
      </c>
      <c r="AE8" s="19" t="s">
        <v>53</v>
      </c>
      <c r="AF8" s="21">
        <v>3.0</v>
      </c>
      <c r="AG8" s="21">
        <v>3.0</v>
      </c>
      <c r="AH8" s="19" t="s">
        <v>54</v>
      </c>
      <c r="AI8" s="21">
        <v>4.0</v>
      </c>
      <c r="AJ8" s="21">
        <v>4.0</v>
      </c>
      <c r="AK8" s="19" t="s">
        <v>55</v>
      </c>
      <c r="AL8" s="21">
        <v>3.0</v>
      </c>
      <c r="AM8" s="21">
        <v>2.0</v>
      </c>
      <c r="AN8" s="19" t="s">
        <v>56</v>
      </c>
      <c r="AO8" s="21">
        <v>2.0</v>
      </c>
      <c r="AP8" s="21">
        <v>3.0</v>
      </c>
      <c r="AQ8" s="10"/>
      <c r="AR8" s="10"/>
      <c r="AS8" s="10"/>
      <c r="AT8" s="10"/>
      <c r="AU8" s="10"/>
      <c r="AV8" s="10"/>
      <c r="AW8" s="10"/>
      <c r="AX8" s="10"/>
      <c r="AY8" s="10"/>
      <c r="AZ8" s="10"/>
      <c r="BA8" s="10"/>
      <c r="BB8" s="10"/>
      <c r="BC8" s="10"/>
      <c r="BD8" s="10"/>
      <c r="BE8" s="10"/>
      <c r="BF8" s="10"/>
      <c r="BG8" s="10"/>
      <c r="BH8" s="10"/>
      <c r="BI8" s="10"/>
      <c r="BJ8" s="10"/>
      <c r="BK8" s="10"/>
    </row>
    <row r="9" ht="33.75" customHeight="1">
      <c r="A9" s="22" t="s">
        <v>38</v>
      </c>
      <c r="B9" s="23"/>
      <c r="C9" s="24"/>
      <c r="D9" s="25"/>
      <c r="E9" s="36"/>
      <c r="F9" s="36"/>
      <c r="G9" s="25"/>
      <c r="H9" s="36"/>
      <c r="I9" s="36"/>
      <c r="J9" s="25"/>
      <c r="K9" s="27">
        <v>2.0</v>
      </c>
      <c r="L9" s="27">
        <v>1.0</v>
      </c>
      <c r="M9" s="25"/>
      <c r="N9" s="27">
        <v>3.0</v>
      </c>
      <c r="O9" s="27">
        <v>3.0</v>
      </c>
      <c r="P9" s="25"/>
      <c r="Q9" s="27">
        <v>1.0</v>
      </c>
      <c r="R9" s="27">
        <v>1.0</v>
      </c>
      <c r="S9" s="25"/>
      <c r="T9" s="27">
        <v>2.0</v>
      </c>
      <c r="U9" s="27">
        <v>1.0</v>
      </c>
      <c r="V9" s="25"/>
      <c r="W9" s="27">
        <v>3.0</v>
      </c>
      <c r="X9" s="27">
        <v>1.0</v>
      </c>
      <c r="Y9" s="25"/>
      <c r="Z9" s="27">
        <v>3.0</v>
      </c>
      <c r="AA9" s="27">
        <v>1.0</v>
      </c>
      <c r="AB9" s="25"/>
      <c r="AC9" s="27">
        <v>1.0</v>
      </c>
      <c r="AD9" s="27">
        <v>1.0</v>
      </c>
      <c r="AE9" s="25"/>
      <c r="AF9" s="27">
        <v>3.0</v>
      </c>
      <c r="AG9" s="27">
        <v>3.0</v>
      </c>
      <c r="AH9" s="25"/>
      <c r="AI9" s="27">
        <v>4.0</v>
      </c>
      <c r="AJ9" s="27">
        <v>5.0</v>
      </c>
      <c r="AK9" s="25"/>
      <c r="AL9" s="27">
        <v>3.0</v>
      </c>
      <c r="AM9" s="27">
        <v>3.0</v>
      </c>
      <c r="AN9" s="25"/>
      <c r="AO9" s="27">
        <v>2.0</v>
      </c>
      <c r="AP9" s="27">
        <v>3.0</v>
      </c>
      <c r="AQ9" s="10"/>
      <c r="AR9" s="10"/>
      <c r="AS9" s="10"/>
      <c r="AT9" s="10"/>
      <c r="AU9" s="10"/>
      <c r="AV9" s="10"/>
      <c r="AW9" s="10"/>
      <c r="AX9" s="10"/>
      <c r="AY9" s="10"/>
      <c r="AZ9" s="10"/>
      <c r="BA9" s="10"/>
      <c r="BB9" s="10"/>
      <c r="BC9" s="10"/>
      <c r="BD9" s="10"/>
      <c r="BE9" s="10"/>
      <c r="BF9" s="10"/>
      <c r="BG9" s="10"/>
      <c r="BH9" s="10"/>
      <c r="BI9" s="10"/>
      <c r="BJ9" s="10"/>
      <c r="BK9" s="10"/>
    </row>
    <row r="10" ht="33.75" customHeight="1">
      <c r="A10" s="22" t="s">
        <v>39</v>
      </c>
      <c r="B10" s="23"/>
      <c r="C10" s="24"/>
      <c r="D10" s="25"/>
      <c r="E10" s="27">
        <v>2.0</v>
      </c>
      <c r="F10" s="27">
        <v>2.0</v>
      </c>
      <c r="G10" s="25"/>
      <c r="H10" s="27">
        <v>2.0</v>
      </c>
      <c r="I10" s="27">
        <v>2.0</v>
      </c>
      <c r="J10" s="25"/>
      <c r="K10" s="27">
        <v>3.0</v>
      </c>
      <c r="L10" s="27">
        <v>2.0</v>
      </c>
      <c r="M10" s="25"/>
      <c r="N10" s="27">
        <v>3.0</v>
      </c>
      <c r="O10" s="27">
        <v>3.0</v>
      </c>
      <c r="P10" s="25"/>
      <c r="Q10" s="27">
        <v>1.0</v>
      </c>
      <c r="R10" s="27">
        <v>1.0</v>
      </c>
      <c r="S10" s="25"/>
      <c r="T10" s="27">
        <v>2.0</v>
      </c>
      <c r="U10" s="27">
        <v>1.0</v>
      </c>
      <c r="V10" s="25"/>
      <c r="W10" s="27">
        <v>3.0</v>
      </c>
      <c r="X10" s="27">
        <v>2.0</v>
      </c>
      <c r="Y10" s="25"/>
      <c r="Z10" s="27">
        <v>3.0</v>
      </c>
      <c r="AA10" s="27">
        <v>1.0</v>
      </c>
      <c r="AB10" s="25"/>
      <c r="AC10" s="27">
        <v>1.0</v>
      </c>
      <c r="AD10" s="27">
        <v>1.0</v>
      </c>
      <c r="AE10" s="25"/>
      <c r="AF10" s="27">
        <v>3.0</v>
      </c>
      <c r="AG10" s="27">
        <v>4.0</v>
      </c>
      <c r="AH10" s="25"/>
      <c r="AI10" s="27">
        <v>4.0</v>
      </c>
      <c r="AJ10" s="27">
        <v>4.0</v>
      </c>
      <c r="AK10" s="25"/>
      <c r="AL10" s="36"/>
      <c r="AM10" s="36"/>
      <c r="AN10" s="25"/>
      <c r="AO10" s="27">
        <v>3.0</v>
      </c>
      <c r="AP10" s="27">
        <v>4.0</v>
      </c>
      <c r="AQ10" s="10"/>
      <c r="AR10" s="10"/>
      <c r="AS10" s="10"/>
      <c r="AT10" s="10"/>
      <c r="AU10" s="10"/>
      <c r="AV10" s="10"/>
      <c r="AW10" s="10"/>
      <c r="AX10" s="10"/>
      <c r="AY10" s="10"/>
      <c r="AZ10" s="10"/>
      <c r="BA10" s="10"/>
      <c r="BB10" s="10"/>
      <c r="BC10" s="10"/>
      <c r="BD10" s="10"/>
      <c r="BE10" s="10"/>
      <c r="BF10" s="10"/>
      <c r="BG10" s="10"/>
      <c r="BH10" s="10"/>
      <c r="BI10" s="10"/>
      <c r="BJ10" s="10"/>
      <c r="BK10" s="10"/>
    </row>
    <row r="11" ht="33.75" customHeight="1">
      <c r="A11" s="22" t="s">
        <v>40</v>
      </c>
      <c r="B11" s="23"/>
      <c r="C11" s="24"/>
      <c r="D11" s="25"/>
      <c r="E11" s="27">
        <v>3.0</v>
      </c>
      <c r="F11" s="27">
        <v>1.0</v>
      </c>
      <c r="G11" s="25"/>
      <c r="H11" s="27">
        <v>2.0</v>
      </c>
      <c r="I11" s="27">
        <v>2.0</v>
      </c>
      <c r="J11" s="25"/>
      <c r="K11" s="27">
        <v>2.0</v>
      </c>
      <c r="L11" s="27">
        <v>2.0</v>
      </c>
      <c r="M11" s="25"/>
      <c r="N11" s="27">
        <v>3.0</v>
      </c>
      <c r="O11" s="27">
        <v>3.0</v>
      </c>
      <c r="P11" s="25"/>
      <c r="Q11" s="27">
        <v>1.0</v>
      </c>
      <c r="R11" s="27">
        <v>1.0</v>
      </c>
      <c r="S11" s="25"/>
      <c r="T11" s="27">
        <v>2.0</v>
      </c>
      <c r="U11" s="27">
        <v>1.0</v>
      </c>
      <c r="V11" s="25"/>
      <c r="W11" s="27">
        <v>3.0</v>
      </c>
      <c r="X11" s="27">
        <v>3.0</v>
      </c>
      <c r="Y11" s="25"/>
      <c r="Z11" s="27">
        <v>3.0</v>
      </c>
      <c r="AA11" s="27">
        <v>2.0</v>
      </c>
      <c r="AB11" s="25"/>
      <c r="AC11" s="27">
        <v>1.0</v>
      </c>
      <c r="AD11" s="27">
        <v>1.0</v>
      </c>
      <c r="AE11" s="25"/>
      <c r="AF11" s="27">
        <v>3.0</v>
      </c>
      <c r="AG11" s="27">
        <v>3.0</v>
      </c>
      <c r="AH11" s="25"/>
      <c r="AI11" s="27">
        <v>4.0</v>
      </c>
      <c r="AJ11" s="27">
        <v>5.0</v>
      </c>
      <c r="AK11" s="25"/>
      <c r="AL11" s="27">
        <v>3.0</v>
      </c>
      <c r="AM11" s="27">
        <v>4.0</v>
      </c>
      <c r="AN11" s="25"/>
      <c r="AO11" s="27">
        <v>3.0</v>
      </c>
      <c r="AP11" s="27">
        <v>4.0</v>
      </c>
      <c r="AQ11" s="10"/>
      <c r="AR11" s="10"/>
      <c r="AS11" s="10"/>
      <c r="AT11" s="10"/>
      <c r="AU11" s="10"/>
      <c r="AV11" s="10"/>
      <c r="AW11" s="10"/>
      <c r="AX11" s="10"/>
      <c r="AY11" s="10"/>
      <c r="AZ11" s="10"/>
      <c r="BA11" s="10"/>
      <c r="BB11" s="10"/>
      <c r="BC11" s="10"/>
      <c r="BD11" s="10"/>
      <c r="BE11" s="10"/>
      <c r="BF11" s="10"/>
      <c r="BG11" s="10"/>
      <c r="BH11" s="10"/>
      <c r="BI11" s="10"/>
      <c r="BJ11" s="10"/>
      <c r="BK11" s="10"/>
    </row>
    <row r="12" ht="33.75" customHeight="1">
      <c r="A12" s="28" t="s">
        <v>41</v>
      </c>
      <c r="B12" s="29"/>
      <c r="C12" s="30"/>
      <c r="D12" s="31"/>
      <c r="E12" s="33">
        <v>1.0</v>
      </c>
      <c r="F12" s="33">
        <v>1.0</v>
      </c>
      <c r="G12" s="31"/>
      <c r="H12" s="33">
        <v>1.0</v>
      </c>
      <c r="I12" s="33">
        <v>1.0</v>
      </c>
      <c r="J12" s="31"/>
      <c r="K12" s="33">
        <v>1.0</v>
      </c>
      <c r="L12" s="33">
        <v>1.0</v>
      </c>
      <c r="M12" s="31"/>
      <c r="N12" s="33">
        <v>2.0</v>
      </c>
      <c r="O12" s="33">
        <v>2.0</v>
      </c>
      <c r="P12" s="31"/>
      <c r="Q12" s="33">
        <v>1.0</v>
      </c>
      <c r="R12" s="33">
        <v>1.0</v>
      </c>
      <c r="S12" s="34"/>
      <c r="T12" s="33">
        <v>1.0</v>
      </c>
      <c r="U12" s="33">
        <v>1.0</v>
      </c>
      <c r="V12" s="34"/>
      <c r="W12" s="33">
        <v>1.0</v>
      </c>
      <c r="X12" s="33">
        <v>1.0</v>
      </c>
      <c r="Y12" s="31"/>
      <c r="Z12" s="33">
        <v>1.0</v>
      </c>
      <c r="AA12" s="33">
        <v>2.0</v>
      </c>
      <c r="AB12" s="31"/>
      <c r="AC12" s="33">
        <v>1.0</v>
      </c>
      <c r="AD12" s="33">
        <v>1.0</v>
      </c>
      <c r="AE12" s="31"/>
      <c r="AF12" s="33">
        <v>2.0</v>
      </c>
      <c r="AG12" s="33">
        <v>2.0</v>
      </c>
      <c r="AH12" s="31"/>
      <c r="AI12" s="33">
        <v>4.0</v>
      </c>
      <c r="AJ12" s="33">
        <v>4.0</v>
      </c>
      <c r="AK12" s="34"/>
      <c r="AL12" s="33">
        <v>2.0</v>
      </c>
      <c r="AM12" s="33">
        <v>3.0</v>
      </c>
      <c r="AN12" s="34"/>
      <c r="AO12" s="33">
        <v>3.0</v>
      </c>
      <c r="AP12" s="33">
        <v>3.0</v>
      </c>
      <c r="AQ12" s="10"/>
      <c r="AR12" s="10"/>
      <c r="AS12" s="10"/>
      <c r="AT12" s="10"/>
      <c r="AU12" s="10"/>
      <c r="AV12" s="10"/>
      <c r="AW12" s="10"/>
      <c r="AX12" s="10"/>
      <c r="AY12" s="10"/>
      <c r="AZ12" s="10"/>
      <c r="BA12" s="10"/>
      <c r="BB12" s="10"/>
      <c r="BC12" s="10"/>
      <c r="BD12" s="10"/>
      <c r="BE12" s="10"/>
      <c r="BF12" s="10"/>
      <c r="BG12" s="10"/>
      <c r="BH12" s="10"/>
      <c r="BI12" s="10"/>
      <c r="BJ12" s="10"/>
      <c r="BK12" s="10"/>
    </row>
    <row r="13" ht="33.75" customHeight="1">
      <c r="A13" s="16" t="s">
        <v>23</v>
      </c>
      <c r="B13" s="17" t="s">
        <v>57</v>
      </c>
      <c r="C13" s="18" t="s">
        <v>58</v>
      </c>
      <c r="D13" s="19" t="s">
        <v>59</v>
      </c>
      <c r="E13" s="21">
        <v>3.0</v>
      </c>
      <c r="F13" s="21">
        <v>2.0</v>
      </c>
      <c r="G13" s="19" t="s">
        <v>60</v>
      </c>
      <c r="H13" s="21">
        <v>2.0</v>
      </c>
      <c r="I13" s="21">
        <v>1.0</v>
      </c>
      <c r="J13" s="19" t="s">
        <v>61</v>
      </c>
      <c r="K13" s="21">
        <v>2.0</v>
      </c>
      <c r="L13" s="21">
        <v>2.0</v>
      </c>
      <c r="M13" s="19" t="s">
        <v>62</v>
      </c>
      <c r="N13" s="21">
        <v>3.0</v>
      </c>
      <c r="O13" s="21">
        <v>1.0</v>
      </c>
      <c r="P13" s="19" t="s">
        <v>63</v>
      </c>
      <c r="Q13" s="21">
        <v>3.0</v>
      </c>
      <c r="R13" s="21">
        <v>1.0</v>
      </c>
      <c r="S13" s="19" t="s">
        <v>64</v>
      </c>
      <c r="T13" s="21">
        <v>3.0</v>
      </c>
      <c r="U13" s="21">
        <v>1.0</v>
      </c>
      <c r="V13" s="19" t="s">
        <v>65</v>
      </c>
      <c r="W13" s="21">
        <v>3.0</v>
      </c>
      <c r="X13" s="21">
        <v>4.0</v>
      </c>
      <c r="Y13" s="19" t="s">
        <v>66</v>
      </c>
      <c r="Z13" s="21">
        <v>2.0</v>
      </c>
      <c r="AA13" s="21">
        <v>1.0</v>
      </c>
      <c r="AB13" s="19" t="s">
        <v>67</v>
      </c>
      <c r="AC13" s="21">
        <v>1.0</v>
      </c>
      <c r="AD13" s="21">
        <v>1.0</v>
      </c>
      <c r="AE13" s="19" t="s">
        <v>68</v>
      </c>
      <c r="AF13" s="21">
        <v>2.0</v>
      </c>
      <c r="AG13" s="21">
        <v>1.0</v>
      </c>
      <c r="AH13" s="19" t="s">
        <v>69</v>
      </c>
      <c r="AI13" s="21">
        <v>2.0</v>
      </c>
      <c r="AJ13" s="21">
        <v>1.0</v>
      </c>
      <c r="AK13" s="19"/>
      <c r="AL13" s="21">
        <v>1.0</v>
      </c>
      <c r="AM13" s="21">
        <v>1.0</v>
      </c>
      <c r="AN13" s="19" t="s">
        <v>70</v>
      </c>
      <c r="AO13" s="21">
        <v>3.0</v>
      </c>
      <c r="AP13" s="21">
        <v>5.0</v>
      </c>
      <c r="AQ13" s="10"/>
      <c r="AR13" s="10"/>
      <c r="AS13" s="10"/>
      <c r="AT13" s="10"/>
      <c r="AU13" s="10"/>
      <c r="AV13" s="10"/>
      <c r="AW13" s="10"/>
      <c r="AX13" s="10"/>
      <c r="AY13" s="10"/>
      <c r="AZ13" s="10"/>
      <c r="BA13" s="10"/>
      <c r="BB13" s="10"/>
      <c r="BC13" s="10"/>
      <c r="BD13" s="10"/>
      <c r="BE13" s="10"/>
      <c r="BF13" s="10"/>
      <c r="BG13" s="10"/>
      <c r="BH13" s="10"/>
      <c r="BI13" s="10"/>
      <c r="BJ13" s="10"/>
      <c r="BK13" s="10"/>
    </row>
    <row r="14" ht="33.75" customHeight="1">
      <c r="A14" s="22" t="s">
        <v>38</v>
      </c>
      <c r="B14" s="23"/>
      <c r="C14" s="24"/>
      <c r="D14" s="25"/>
      <c r="E14" s="27">
        <v>3.0</v>
      </c>
      <c r="F14" s="27">
        <v>1.0</v>
      </c>
      <c r="G14" s="25"/>
      <c r="H14" s="27">
        <v>2.0</v>
      </c>
      <c r="I14" s="27">
        <v>1.0</v>
      </c>
      <c r="J14" s="25"/>
      <c r="K14" s="27">
        <v>2.0</v>
      </c>
      <c r="L14" s="27">
        <v>3.0</v>
      </c>
      <c r="M14" s="25"/>
      <c r="N14" s="27">
        <v>2.0</v>
      </c>
      <c r="O14" s="27">
        <v>1.0</v>
      </c>
      <c r="P14" s="25"/>
      <c r="Q14" s="27">
        <v>3.0</v>
      </c>
      <c r="R14" s="27">
        <v>1.0</v>
      </c>
      <c r="S14" s="25"/>
      <c r="T14" s="27">
        <v>2.0</v>
      </c>
      <c r="U14" s="27">
        <v>1.0</v>
      </c>
      <c r="V14" s="25"/>
      <c r="W14" s="27">
        <v>3.0</v>
      </c>
      <c r="X14" s="27">
        <v>4.0</v>
      </c>
      <c r="Y14" s="25"/>
      <c r="Z14" s="27">
        <v>2.0</v>
      </c>
      <c r="AA14" s="27">
        <v>1.0</v>
      </c>
      <c r="AB14" s="25"/>
      <c r="AC14" s="27">
        <v>1.0</v>
      </c>
      <c r="AD14" s="27">
        <v>1.0</v>
      </c>
      <c r="AE14" s="25"/>
      <c r="AF14" s="27">
        <v>2.0</v>
      </c>
      <c r="AG14" s="27">
        <v>1.0</v>
      </c>
      <c r="AH14" s="25"/>
      <c r="AI14" s="27">
        <v>2.0</v>
      </c>
      <c r="AJ14" s="27">
        <v>1.0</v>
      </c>
      <c r="AK14" s="25"/>
      <c r="AL14" s="27">
        <v>1.0</v>
      </c>
      <c r="AM14" s="27">
        <v>1.0</v>
      </c>
      <c r="AN14" s="25"/>
      <c r="AO14" s="27">
        <v>4.0</v>
      </c>
      <c r="AP14" s="27">
        <v>5.0</v>
      </c>
      <c r="AQ14" s="10"/>
      <c r="AR14" s="10"/>
      <c r="AS14" s="10"/>
      <c r="AT14" s="10"/>
      <c r="AU14" s="10"/>
      <c r="AV14" s="10"/>
      <c r="AW14" s="10"/>
      <c r="AX14" s="10"/>
      <c r="AY14" s="10"/>
      <c r="AZ14" s="10"/>
      <c r="BA14" s="10"/>
      <c r="BB14" s="10"/>
      <c r="BC14" s="10"/>
      <c r="BD14" s="10"/>
      <c r="BE14" s="10"/>
      <c r="BF14" s="10"/>
      <c r="BG14" s="10"/>
      <c r="BH14" s="10"/>
      <c r="BI14" s="10"/>
      <c r="BJ14" s="10"/>
      <c r="BK14" s="10"/>
    </row>
    <row r="15" ht="33.75" customHeight="1">
      <c r="A15" s="22" t="s">
        <v>39</v>
      </c>
      <c r="B15" s="23"/>
      <c r="C15" s="24"/>
      <c r="D15" s="25"/>
      <c r="E15" s="27">
        <v>2.0</v>
      </c>
      <c r="F15" s="27">
        <v>1.0</v>
      </c>
      <c r="G15" s="25"/>
      <c r="H15" s="27">
        <v>2.0</v>
      </c>
      <c r="I15" s="27">
        <v>1.0</v>
      </c>
      <c r="J15" s="25"/>
      <c r="K15" s="27">
        <v>2.0</v>
      </c>
      <c r="L15" s="27">
        <v>2.0</v>
      </c>
      <c r="M15" s="25"/>
      <c r="N15" s="27">
        <v>3.0</v>
      </c>
      <c r="O15" s="27">
        <v>1.0</v>
      </c>
      <c r="P15" s="25"/>
      <c r="Q15" s="27">
        <v>2.0</v>
      </c>
      <c r="R15" s="27">
        <v>1.0</v>
      </c>
      <c r="S15" s="25"/>
      <c r="T15" s="27">
        <v>2.0</v>
      </c>
      <c r="U15" s="27">
        <v>1.0</v>
      </c>
      <c r="V15" s="25"/>
      <c r="W15" s="27">
        <v>3.0</v>
      </c>
      <c r="X15" s="27">
        <v>3.0</v>
      </c>
      <c r="Y15" s="25"/>
      <c r="Z15" s="27">
        <v>2.0</v>
      </c>
      <c r="AA15" s="27">
        <v>1.0</v>
      </c>
      <c r="AB15" s="25"/>
      <c r="AC15" s="27">
        <v>1.0</v>
      </c>
      <c r="AD15" s="27">
        <v>1.0</v>
      </c>
      <c r="AE15" s="25"/>
      <c r="AF15" s="27">
        <v>2.0</v>
      </c>
      <c r="AG15" s="27">
        <v>1.0</v>
      </c>
      <c r="AH15" s="25"/>
      <c r="AI15" s="27">
        <v>2.0</v>
      </c>
      <c r="AJ15" s="27">
        <v>1.0</v>
      </c>
      <c r="AK15" s="25"/>
      <c r="AL15" s="36"/>
      <c r="AM15" s="36"/>
      <c r="AN15" s="25"/>
      <c r="AO15" s="27">
        <v>4.0</v>
      </c>
      <c r="AP15" s="27">
        <v>5.0</v>
      </c>
      <c r="AQ15" s="10"/>
      <c r="AR15" s="10"/>
      <c r="AS15" s="10"/>
      <c r="AT15" s="10"/>
      <c r="AU15" s="10"/>
      <c r="AV15" s="10"/>
      <c r="AW15" s="10"/>
      <c r="AX15" s="10"/>
      <c r="AY15" s="10"/>
      <c r="AZ15" s="10"/>
      <c r="BA15" s="10"/>
      <c r="BB15" s="10"/>
      <c r="BC15" s="10"/>
      <c r="BD15" s="10"/>
      <c r="BE15" s="10"/>
      <c r="BF15" s="10"/>
      <c r="BG15" s="10"/>
      <c r="BH15" s="10"/>
      <c r="BI15" s="10"/>
      <c r="BJ15" s="10"/>
      <c r="BK15" s="10"/>
    </row>
    <row r="16" ht="33.75" customHeight="1">
      <c r="A16" s="22" t="s">
        <v>40</v>
      </c>
      <c r="B16" s="23"/>
      <c r="C16" s="24"/>
      <c r="D16" s="25"/>
      <c r="E16" s="27">
        <v>3.0</v>
      </c>
      <c r="F16" s="27">
        <v>1.0</v>
      </c>
      <c r="G16" s="25"/>
      <c r="H16" s="27">
        <v>2.0</v>
      </c>
      <c r="I16" s="27">
        <v>1.0</v>
      </c>
      <c r="J16" s="25"/>
      <c r="K16" s="27">
        <v>2.0</v>
      </c>
      <c r="L16" s="27">
        <v>2.0</v>
      </c>
      <c r="M16" s="25"/>
      <c r="N16" s="27">
        <v>1.0</v>
      </c>
      <c r="O16" s="27">
        <v>1.0</v>
      </c>
      <c r="P16" s="25"/>
      <c r="Q16" s="27">
        <v>1.0</v>
      </c>
      <c r="R16" s="27">
        <v>1.0</v>
      </c>
      <c r="S16" s="25"/>
      <c r="T16" s="27">
        <v>2.0</v>
      </c>
      <c r="U16" s="27">
        <v>1.0</v>
      </c>
      <c r="V16" s="25"/>
      <c r="W16" s="27">
        <v>2.0</v>
      </c>
      <c r="X16" s="27">
        <v>3.0</v>
      </c>
      <c r="Y16" s="25"/>
      <c r="Z16" s="27">
        <v>2.0</v>
      </c>
      <c r="AA16" s="27">
        <v>1.0</v>
      </c>
      <c r="AB16" s="25"/>
      <c r="AC16" s="27">
        <v>1.0</v>
      </c>
      <c r="AD16" s="27">
        <v>1.0</v>
      </c>
      <c r="AE16" s="25"/>
      <c r="AF16" s="27">
        <v>2.0</v>
      </c>
      <c r="AG16" s="27">
        <v>1.0</v>
      </c>
      <c r="AH16" s="25"/>
      <c r="AI16" s="27">
        <v>2.0</v>
      </c>
      <c r="AJ16" s="27">
        <v>1.0</v>
      </c>
      <c r="AK16" s="25"/>
      <c r="AL16" s="27">
        <v>1.0</v>
      </c>
      <c r="AM16" s="27">
        <v>1.0</v>
      </c>
      <c r="AN16" s="25"/>
      <c r="AO16" s="27">
        <v>4.0</v>
      </c>
      <c r="AP16" s="27">
        <v>5.0</v>
      </c>
      <c r="AQ16" s="10"/>
      <c r="AR16" s="10"/>
      <c r="AS16" s="10"/>
      <c r="AT16" s="10"/>
      <c r="AU16" s="10"/>
      <c r="AV16" s="10"/>
      <c r="AW16" s="10"/>
      <c r="AX16" s="10"/>
      <c r="AY16" s="10"/>
      <c r="AZ16" s="10"/>
      <c r="BA16" s="10"/>
      <c r="BB16" s="10"/>
      <c r="BC16" s="10"/>
      <c r="BD16" s="10"/>
      <c r="BE16" s="10"/>
      <c r="BF16" s="10"/>
      <c r="BG16" s="10"/>
      <c r="BH16" s="10"/>
      <c r="BI16" s="10"/>
      <c r="BJ16" s="10"/>
      <c r="BK16" s="10"/>
    </row>
    <row r="17" ht="33.75" customHeight="1">
      <c r="A17" s="28" t="s">
        <v>41</v>
      </c>
      <c r="B17" s="29"/>
      <c r="C17" s="30"/>
      <c r="D17" s="31"/>
      <c r="E17" s="33">
        <v>1.0</v>
      </c>
      <c r="F17" s="33">
        <v>1.0</v>
      </c>
      <c r="G17" s="31"/>
      <c r="H17" s="33">
        <v>1.0</v>
      </c>
      <c r="I17" s="33">
        <v>1.0</v>
      </c>
      <c r="J17" s="31"/>
      <c r="K17" s="33">
        <v>2.0</v>
      </c>
      <c r="L17" s="33">
        <v>3.0</v>
      </c>
      <c r="M17" s="31"/>
      <c r="N17" s="33">
        <v>1.0</v>
      </c>
      <c r="O17" s="33">
        <v>1.0</v>
      </c>
      <c r="P17" s="31"/>
      <c r="Q17" s="33">
        <v>1.0</v>
      </c>
      <c r="R17" s="33">
        <v>1.0</v>
      </c>
      <c r="S17" s="34"/>
      <c r="T17" s="33">
        <v>1.0</v>
      </c>
      <c r="U17" s="33">
        <v>1.0</v>
      </c>
      <c r="V17" s="34"/>
      <c r="W17" s="33">
        <v>2.0</v>
      </c>
      <c r="X17" s="33">
        <v>3.0</v>
      </c>
      <c r="Y17" s="31"/>
      <c r="Z17" s="33">
        <v>1.0</v>
      </c>
      <c r="AA17" s="33">
        <v>1.0</v>
      </c>
      <c r="AB17" s="31"/>
      <c r="AC17" s="33">
        <v>1.0</v>
      </c>
      <c r="AD17" s="33">
        <v>1.0</v>
      </c>
      <c r="AE17" s="31"/>
      <c r="AF17" s="33">
        <v>1.0</v>
      </c>
      <c r="AG17" s="33">
        <v>1.0</v>
      </c>
      <c r="AH17" s="31"/>
      <c r="AI17" s="33">
        <v>1.0</v>
      </c>
      <c r="AJ17" s="33">
        <v>2.0</v>
      </c>
      <c r="AK17" s="34"/>
      <c r="AL17" s="35"/>
      <c r="AM17" s="35"/>
      <c r="AN17" s="34"/>
      <c r="AO17" s="33">
        <v>4.0</v>
      </c>
      <c r="AP17" s="33">
        <v>5.0</v>
      </c>
      <c r="AQ17" s="10"/>
      <c r="AR17" s="10"/>
      <c r="AS17" s="10"/>
      <c r="AT17" s="10"/>
      <c r="AU17" s="10"/>
      <c r="AV17" s="10"/>
      <c r="AW17" s="10"/>
      <c r="AX17" s="10"/>
      <c r="AY17" s="10"/>
      <c r="AZ17" s="10"/>
      <c r="BA17" s="10"/>
      <c r="BB17" s="10"/>
      <c r="BC17" s="10"/>
      <c r="BD17" s="10"/>
      <c r="BE17" s="10"/>
      <c r="BF17" s="10"/>
      <c r="BG17" s="10"/>
      <c r="BH17" s="10"/>
      <c r="BI17" s="10"/>
      <c r="BJ17" s="10"/>
      <c r="BK17" s="10"/>
    </row>
    <row r="18" ht="33.75" customHeight="1">
      <c r="A18" s="16" t="s">
        <v>23</v>
      </c>
      <c r="B18" s="17" t="s">
        <v>71</v>
      </c>
      <c r="C18" s="18" t="s">
        <v>72</v>
      </c>
      <c r="D18" s="19" t="s">
        <v>73</v>
      </c>
      <c r="E18" s="21">
        <v>2.0</v>
      </c>
      <c r="F18" s="21">
        <v>3.0</v>
      </c>
      <c r="G18" s="19" t="s">
        <v>74</v>
      </c>
      <c r="H18" s="21">
        <v>2.0</v>
      </c>
      <c r="I18" s="21">
        <v>1.0</v>
      </c>
      <c r="J18" s="19" t="s">
        <v>75</v>
      </c>
      <c r="K18" s="21">
        <v>3.0</v>
      </c>
      <c r="L18" s="21">
        <v>3.0</v>
      </c>
      <c r="M18" s="19" t="s">
        <v>76</v>
      </c>
      <c r="N18" s="21">
        <v>4.0</v>
      </c>
      <c r="O18" s="21">
        <v>3.0</v>
      </c>
      <c r="P18" s="19" t="s">
        <v>77</v>
      </c>
      <c r="Q18" s="21">
        <v>4.0</v>
      </c>
      <c r="R18" s="21">
        <v>4.0</v>
      </c>
      <c r="S18" s="19" t="s">
        <v>78</v>
      </c>
      <c r="T18" s="21">
        <v>2.0</v>
      </c>
      <c r="U18" s="21">
        <v>1.0</v>
      </c>
      <c r="V18" s="19" t="s">
        <v>79</v>
      </c>
      <c r="W18" s="21">
        <v>1.0</v>
      </c>
      <c r="X18" s="21">
        <v>1.0</v>
      </c>
      <c r="Y18" s="19" t="s">
        <v>80</v>
      </c>
      <c r="Z18" s="21">
        <v>1.0</v>
      </c>
      <c r="AA18" s="21">
        <v>1.0</v>
      </c>
      <c r="AB18" s="19" t="s">
        <v>81</v>
      </c>
      <c r="AC18" s="21">
        <v>3.0</v>
      </c>
      <c r="AD18" s="21">
        <v>2.0</v>
      </c>
      <c r="AE18" s="19" t="s">
        <v>82</v>
      </c>
      <c r="AF18" s="21">
        <v>3.0</v>
      </c>
      <c r="AG18" s="21">
        <v>4.0</v>
      </c>
      <c r="AH18" s="19" t="s">
        <v>83</v>
      </c>
      <c r="AI18" s="21">
        <v>2.0</v>
      </c>
      <c r="AJ18" s="21">
        <v>1.0</v>
      </c>
      <c r="AK18" s="19"/>
      <c r="AL18" s="21">
        <v>1.0</v>
      </c>
      <c r="AM18" s="21">
        <v>1.0</v>
      </c>
      <c r="AN18" s="37"/>
      <c r="AO18" s="21">
        <v>1.0</v>
      </c>
      <c r="AP18" s="21">
        <v>1.0</v>
      </c>
      <c r="AQ18" s="10"/>
      <c r="AR18" s="10"/>
      <c r="AS18" s="10"/>
      <c r="AT18" s="10"/>
      <c r="AU18" s="10"/>
      <c r="AV18" s="10"/>
      <c r="AW18" s="10"/>
      <c r="AX18" s="10"/>
      <c r="AY18" s="10"/>
      <c r="AZ18" s="10"/>
      <c r="BA18" s="10"/>
      <c r="BB18" s="10"/>
      <c r="BC18" s="10"/>
      <c r="BD18" s="10"/>
      <c r="BE18" s="10"/>
      <c r="BF18" s="10"/>
      <c r="BG18" s="10"/>
      <c r="BH18" s="10"/>
      <c r="BI18" s="10"/>
      <c r="BJ18" s="10"/>
      <c r="BK18" s="10"/>
    </row>
    <row r="19" ht="33.75" customHeight="1">
      <c r="A19" s="22" t="s">
        <v>38</v>
      </c>
      <c r="B19" s="23"/>
      <c r="C19" s="24"/>
      <c r="D19" s="25"/>
      <c r="E19" s="27">
        <v>2.0</v>
      </c>
      <c r="F19" s="27">
        <v>2.0</v>
      </c>
      <c r="G19" s="25"/>
      <c r="H19" s="27">
        <v>1.0</v>
      </c>
      <c r="I19" s="27">
        <v>1.0</v>
      </c>
      <c r="J19" s="25"/>
      <c r="K19" s="27">
        <v>3.0</v>
      </c>
      <c r="L19" s="27">
        <v>2.0</v>
      </c>
      <c r="M19" s="25"/>
      <c r="N19" s="27">
        <v>3.0</v>
      </c>
      <c r="O19" s="27">
        <v>4.0</v>
      </c>
      <c r="P19" s="25"/>
      <c r="Q19" s="27">
        <v>4.0</v>
      </c>
      <c r="R19" s="27">
        <v>4.0</v>
      </c>
      <c r="S19" s="25"/>
      <c r="T19" s="27">
        <v>2.0</v>
      </c>
      <c r="U19" s="27">
        <v>1.0</v>
      </c>
      <c r="V19" s="25"/>
      <c r="W19" s="27">
        <v>1.0</v>
      </c>
      <c r="X19" s="27">
        <v>1.0</v>
      </c>
      <c r="Y19" s="25"/>
      <c r="Z19" s="27">
        <v>2.0</v>
      </c>
      <c r="AA19" s="27">
        <v>1.0</v>
      </c>
      <c r="AB19" s="25"/>
      <c r="AC19" s="27">
        <v>4.0</v>
      </c>
      <c r="AD19" s="27">
        <v>4.0</v>
      </c>
      <c r="AE19" s="25"/>
      <c r="AF19" s="27">
        <v>3.0</v>
      </c>
      <c r="AG19" s="27">
        <v>4.0</v>
      </c>
      <c r="AH19" s="25"/>
      <c r="AI19" s="27">
        <v>3.0</v>
      </c>
      <c r="AJ19" s="27">
        <v>2.0</v>
      </c>
      <c r="AK19" s="25"/>
      <c r="AL19" s="36"/>
      <c r="AM19" s="36"/>
      <c r="AN19" s="25"/>
      <c r="AO19" s="36"/>
      <c r="AP19" s="36"/>
      <c r="AQ19" s="10"/>
      <c r="AR19" s="10"/>
      <c r="AS19" s="10"/>
      <c r="AT19" s="10"/>
      <c r="AU19" s="10"/>
      <c r="AV19" s="10"/>
      <c r="AW19" s="10"/>
      <c r="AX19" s="10"/>
      <c r="AY19" s="10"/>
      <c r="AZ19" s="10"/>
      <c r="BA19" s="10"/>
      <c r="BB19" s="10"/>
      <c r="BC19" s="10"/>
      <c r="BD19" s="10"/>
      <c r="BE19" s="10"/>
      <c r="BF19" s="10"/>
      <c r="BG19" s="10"/>
      <c r="BH19" s="10"/>
      <c r="BI19" s="10"/>
      <c r="BJ19" s="10"/>
      <c r="BK19" s="10"/>
    </row>
    <row r="20" ht="33.75" customHeight="1">
      <c r="A20" s="22" t="s">
        <v>39</v>
      </c>
      <c r="B20" s="23"/>
      <c r="C20" s="24"/>
      <c r="D20" s="25"/>
      <c r="E20" s="27">
        <v>2.0</v>
      </c>
      <c r="F20" s="27">
        <v>2.0</v>
      </c>
      <c r="G20" s="25"/>
      <c r="H20" s="27">
        <v>2.0</v>
      </c>
      <c r="I20" s="27">
        <v>1.0</v>
      </c>
      <c r="J20" s="25"/>
      <c r="K20" s="27">
        <v>3.0</v>
      </c>
      <c r="L20" s="27">
        <v>3.0</v>
      </c>
      <c r="M20" s="25"/>
      <c r="N20" s="27">
        <v>4.0</v>
      </c>
      <c r="O20" s="27">
        <v>4.0</v>
      </c>
      <c r="P20" s="25"/>
      <c r="Q20" s="27">
        <v>4.0</v>
      </c>
      <c r="R20" s="27">
        <v>4.0</v>
      </c>
      <c r="S20" s="25"/>
      <c r="T20" s="27">
        <v>2.0</v>
      </c>
      <c r="U20" s="27">
        <v>1.0</v>
      </c>
      <c r="V20" s="25"/>
      <c r="W20" s="27">
        <v>1.0</v>
      </c>
      <c r="X20" s="27">
        <v>1.0</v>
      </c>
      <c r="Y20" s="25"/>
      <c r="Z20" s="27">
        <v>2.0</v>
      </c>
      <c r="AA20" s="27">
        <v>1.0</v>
      </c>
      <c r="AB20" s="25"/>
      <c r="AC20" s="27">
        <v>4.0</v>
      </c>
      <c r="AD20" s="27">
        <v>4.0</v>
      </c>
      <c r="AE20" s="25"/>
      <c r="AF20" s="27">
        <v>3.0</v>
      </c>
      <c r="AG20" s="27">
        <v>4.0</v>
      </c>
      <c r="AH20" s="25"/>
      <c r="AI20" s="27">
        <v>3.0</v>
      </c>
      <c r="AJ20" s="27">
        <v>2.0</v>
      </c>
      <c r="AK20" s="25"/>
      <c r="AL20" s="36"/>
      <c r="AM20" s="36"/>
      <c r="AN20" s="25"/>
      <c r="AO20" s="36"/>
      <c r="AP20" s="36"/>
      <c r="AQ20" s="10"/>
      <c r="AR20" s="10"/>
      <c r="AS20" s="10"/>
      <c r="AT20" s="10"/>
      <c r="AU20" s="10"/>
      <c r="AV20" s="10"/>
      <c r="AW20" s="10"/>
      <c r="AX20" s="10"/>
      <c r="AY20" s="10"/>
      <c r="AZ20" s="10"/>
      <c r="BA20" s="10"/>
      <c r="BB20" s="10"/>
      <c r="BC20" s="10"/>
      <c r="BD20" s="10"/>
      <c r="BE20" s="10"/>
      <c r="BF20" s="10"/>
      <c r="BG20" s="10"/>
      <c r="BH20" s="10"/>
      <c r="BI20" s="10"/>
      <c r="BJ20" s="10"/>
      <c r="BK20" s="10"/>
    </row>
    <row r="21" ht="33.75" customHeight="1">
      <c r="A21" s="22" t="s">
        <v>40</v>
      </c>
      <c r="B21" s="23"/>
      <c r="C21" s="24"/>
      <c r="D21" s="25"/>
      <c r="E21" s="27">
        <v>2.0</v>
      </c>
      <c r="F21" s="27">
        <v>3.0</v>
      </c>
      <c r="G21" s="25"/>
      <c r="H21" s="27">
        <v>2.0</v>
      </c>
      <c r="I21" s="27">
        <v>1.0</v>
      </c>
      <c r="J21" s="25"/>
      <c r="K21" s="27">
        <v>2.0</v>
      </c>
      <c r="L21" s="27">
        <v>4.0</v>
      </c>
      <c r="M21" s="25"/>
      <c r="N21" s="27">
        <v>3.0</v>
      </c>
      <c r="O21" s="27">
        <v>3.0</v>
      </c>
      <c r="P21" s="25"/>
      <c r="Q21" s="27">
        <v>4.0</v>
      </c>
      <c r="R21" s="27">
        <v>4.0</v>
      </c>
      <c r="S21" s="25"/>
      <c r="T21" s="27">
        <v>2.0</v>
      </c>
      <c r="U21" s="27">
        <v>1.0</v>
      </c>
      <c r="V21" s="25"/>
      <c r="W21" s="27">
        <v>1.0</v>
      </c>
      <c r="X21" s="27">
        <v>1.0</v>
      </c>
      <c r="Y21" s="25"/>
      <c r="Z21" s="27">
        <v>2.0</v>
      </c>
      <c r="AA21" s="27">
        <v>1.0</v>
      </c>
      <c r="AB21" s="25"/>
      <c r="AC21" s="27">
        <v>3.0</v>
      </c>
      <c r="AD21" s="27">
        <v>2.0</v>
      </c>
      <c r="AE21" s="25"/>
      <c r="AF21" s="27">
        <v>3.0</v>
      </c>
      <c r="AG21" s="27">
        <v>4.0</v>
      </c>
      <c r="AH21" s="25"/>
      <c r="AI21" s="27">
        <v>2.0</v>
      </c>
      <c r="AJ21" s="27">
        <v>3.0</v>
      </c>
      <c r="AK21" s="25"/>
      <c r="AL21" s="27">
        <v>1.0</v>
      </c>
      <c r="AM21" s="27">
        <v>1.0</v>
      </c>
      <c r="AN21" s="25"/>
      <c r="AO21" s="36"/>
      <c r="AP21" s="36"/>
      <c r="AQ21" s="10"/>
      <c r="AR21" s="10"/>
      <c r="AS21" s="10"/>
      <c r="AT21" s="10"/>
      <c r="AU21" s="10"/>
      <c r="AV21" s="10"/>
      <c r="AW21" s="10"/>
      <c r="AX21" s="10"/>
      <c r="AY21" s="10"/>
      <c r="AZ21" s="10"/>
      <c r="BA21" s="10"/>
      <c r="BB21" s="10"/>
      <c r="BC21" s="10"/>
      <c r="BD21" s="10"/>
      <c r="BE21" s="10"/>
      <c r="BF21" s="10"/>
      <c r="BG21" s="10"/>
      <c r="BH21" s="10"/>
      <c r="BI21" s="10"/>
      <c r="BJ21" s="10"/>
      <c r="BK21" s="10"/>
    </row>
    <row r="22" ht="33.75" customHeight="1">
      <c r="A22" s="28" t="s">
        <v>41</v>
      </c>
      <c r="B22" s="29"/>
      <c r="C22" s="30"/>
      <c r="D22" s="31"/>
      <c r="E22" s="33">
        <v>2.0</v>
      </c>
      <c r="F22" s="33">
        <v>3.0</v>
      </c>
      <c r="G22" s="31"/>
      <c r="H22" s="33">
        <v>1.0</v>
      </c>
      <c r="I22" s="33">
        <v>1.0</v>
      </c>
      <c r="J22" s="31"/>
      <c r="K22" s="33">
        <v>1.0</v>
      </c>
      <c r="L22" s="33">
        <v>2.0</v>
      </c>
      <c r="M22" s="31"/>
      <c r="N22" s="33">
        <v>2.0</v>
      </c>
      <c r="O22" s="33">
        <v>3.0</v>
      </c>
      <c r="P22" s="31"/>
      <c r="Q22" s="33">
        <v>2.0</v>
      </c>
      <c r="R22" s="33">
        <v>3.0</v>
      </c>
      <c r="S22" s="34"/>
      <c r="T22" s="33">
        <v>1.0</v>
      </c>
      <c r="U22" s="33">
        <v>1.0</v>
      </c>
      <c r="V22" s="34"/>
      <c r="W22" s="33">
        <v>1.0</v>
      </c>
      <c r="X22" s="33">
        <v>1.0</v>
      </c>
      <c r="Y22" s="31"/>
      <c r="Z22" s="33">
        <v>1.0</v>
      </c>
      <c r="AA22" s="33">
        <v>1.0</v>
      </c>
      <c r="AB22" s="31"/>
      <c r="AC22" s="33">
        <v>4.0</v>
      </c>
      <c r="AD22" s="33">
        <v>4.0</v>
      </c>
      <c r="AE22" s="31"/>
      <c r="AF22" s="33">
        <v>2.0</v>
      </c>
      <c r="AG22" s="33">
        <v>3.0</v>
      </c>
      <c r="AH22" s="31"/>
      <c r="AI22" s="33">
        <v>1.0</v>
      </c>
      <c r="AJ22" s="33">
        <v>1.0</v>
      </c>
      <c r="AK22" s="34"/>
      <c r="AL22" s="35"/>
      <c r="AM22" s="35"/>
      <c r="AN22" s="34"/>
      <c r="AO22" s="35"/>
      <c r="AP22" s="35"/>
      <c r="AQ22" s="10"/>
      <c r="AR22" s="10"/>
      <c r="AS22" s="10"/>
      <c r="AT22" s="10"/>
      <c r="AU22" s="10"/>
      <c r="AV22" s="10"/>
      <c r="AW22" s="10"/>
      <c r="AX22" s="10"/>
      <c r="AY22" s="10"/>
      <c r="AZ22" s="10"/>
      <c r="BA22" s="10"/>
      <c r="BB22" s="10"/>
      <c r="BC22" s="10"/>
      <c r="BD22" s="10"/>
      <c r="BE22" s="10"/>
      <c r="BF22" s="10"/>
      <c r="BG22" s="10"/>
      <c r="BH22" s="10"/>
      <c r="BI22" s="10"/>
      <c r="BJ22" s="10"/>
      <c r="BK22" s="10"/>
    </row>
    <row r="23" ht="33.75" customHeight="1">
      <c r="A23" s="16" t="s">
        <v>23</v>
      </c>
      <c r="B23" s="17" t="s">
        <v>84</v>
      </c>
      <c r="C23" s="18" t="s">
        <v>85</v>
      </c>
      <c r="D23" s="19" t="s">
        <v>86</v>
      </c>
      <c r="E23" s="21">
        <v>2.0</v>
      </c>
      <c r="F23" s="21">
        <v>1.0</v>
      </c>
      <c r="G23" s="19" t="s">
        <v>87</v>
      </c>
      <c r="H23" s="21">
        <v>3.0</v>
      </c>
      <c r="I23" s="21">
        <v>2.0</v>
      </c>
      <c r="J23" s="19" t="s">
        <v>88</v>
      </c>
      <c r="K23" s="21">
        <v>1.0</v>
      </c>
      <c r="L23" s="21">
        <v>1.0</v>
      </c>
      <c r="M23" s="19" t="s">
        <v>89</v>
      </c>
      <c r="N23" s="21">
        <v>2.0</v>
      </c>
      <c r="O23" s="21">
        <v>2.0</v>
      </c>
      <c r="P23" s="19" t="s">
        <v>90</v>
      </c>
      <c r="Q23" s="21">
        <v>2.0</v>
      </c>
      <c r="R23" s="21">
        <v>3.0</v>
      </c>
      <c r="S23" s="19" t="s">
        <v>91</v>
      </c>
      <c r="T23" s="21">
        <v>2.0</v>
      </c>
      <c r="U23" s="38">
        <v>2.0</v>
      </c>
      <c r="V23" s="19" t="s">
        <v>92</v>
      </c>
      <c r="W23" s="21">
        <v>4.0</v>
      </c>
      <c r="X23" s="38">
        <v>5.0</v>
      </c>
      <c r="Y23" s="19" t="s">
        <v>93</v>
      </c>
      <c r="Z23" s="21">
        <v>2.0</v>
      </c>
      <c r="AA23" s="21">
        <v>2.0</v>
      </c>
      <c r="AB23" s="19" t="s">
        <v>94</v>
      </c>
      <c r="AC23" s="21">
        <v>3.0</v>
      </c>
      <c r="AD23" s="21">
        <v>1.0</v>
      </c>
      <c r="AE23" s="19" t="s">
        <v>95</v>
      </c>
      <c r="AF23" s="21">
        <v>2.0</v>
      </c>
      <c r="AG23" s="21">
        <v>4.0</v>
      </c>
      <c r="AH23" s="19" t="s">
        <v>96</v>
      </c>
      <c r="AI23" s="21">
        <v>2.0</v>
      </c>
      <c r="AJ23" s="21">
        <v>3.0</v>
      </c>
      <c r="AK23" s="19" t="s">
        <v>97</v>
      </c>
      <c r="AL23" s="21">
        <v>1.0</v>
      </c>
      <c r="AM23" s="38">
        <v>1.0</v>
      </c>
      <c r="AN23" s="37"/>
      <c r="AO23" s="21">
        <v>1.0</v>
      </c>
      <c r="AP23" s="38">
        <v>1.0</v>
      </c>
      <c r="AQ23" s="10"/>
      <c r="AR23" s="10"/>
      <c r="AS23" s="10"/>
      <c r="AT23" s="10"/>
      <c r="AU23" s="10"/>
      <c r="AV23" s="10"/>
      <c r="AW23" s="10"/>
      <c r="AX23" s="10"/>
      <c r="AY23" s="10"/>
      <c r="AZ23" s="10"/>
      <c r="BA23" s="10"/>
      <c r="BB23" s="10"/>
      <c r="BC23" s="10"/>
      <c r="BD23" s="10"/>
      <c r="BE23" s="10"/>
      <c r="BF23" s="10"/>
      <c r="BG23" s="10"/>
      <c r="BH23" s="10"/>
      <c r="BI23" s="10"/>
      <c r="BJ23" s="10"/>
      <c r="BK23" s="10"/>
    </row>
    <row r="24" ht="33.75" customHeight="1">
      <c r="A24" s="22" t="s">
        <v>38</v>
      </c>
      <c r="B24" s="23"/>
      <c r="C24" s="24"/>
      <c r="D24" s="25"/>
      <c r="E24" s="27">
        <v>3.0</v>
      </c>
      <c r="F24" s="27">
        <v>1.0</v>
      </c>
      <c r="G24" s="25"/>
      <c r="H24" s="27">
        <v>2.0</v>
      </c>
      <c r="I24" s="27">
        <v>1.0</v>
      </c>
      <c r="J24" s="25"/>
      <c r="K24" s="27">
        <v>1.0</v>
      </c>
      <c r="L24" s="27">
        <v>1.0</v>
      </c>
      <c r="M24" s="25"/>
      <c r="N24" s="27">
        <v>3.0</v>
      </c>
      <c r="O24" s="27">
        <v>3.0</v>
      </c>
      <c r="P24" s="25"/>
      <c r="Q24" s="27">
        <v>3.0</v>
      </c>
      <c r="R24" s="27">
        <v>2.0</v>
      </c>
      <c r="S24" s="25"/>
      <c r="T24" s="27">
        <v>2.0</v>
      </c>
      <c r="U24" s="39">
        <v>2.0</v>
      </c>
      <c r="V24" s="25"/>
      <c r="W24" s="27">
        <v>4.0</v>
      </c>
      <c r="X24" s="39">
        <v>4.0</v>
      </c>
      <c r="Y24" s="25"/>
      <c r="Z24" s="27">
        <v>2.0</v>
      </c>
      <c r="AA24" s="27">
        <v>1.0</v>
      </c>
      <c r="AB24" s="25"/>
      <c r="AC24" s="27">
        <v>1.0</v>
      </c>
      <c r="AD24" s="27">
        <v>1.0</v>
      </c>
      <c r="AE24" s="25"/>
      <c r="AF24" s="27">
        <v>3.0</v>
      </c>
      <c r="AG24" s="27">
        <v>4.0</v>
      </c>
      <c r="AH24" s="25"/>
      <c r="AI24" s="27">
        <v>3.0</v>
      </c>
      <c r="AJ24" s="27">
        <v>1.0</v>
      </c>
      <c r="AK24" s="25"/>
      <c r="AL24" s="27">
        <v>1.0</v>
      </c>
      <c r="AM24" s="39">
        <v>1.0</v>
      </c>
      <c r="AN24" s="25"/>
      <c r="AO24" s="36"/>
      <c r="AP24" s="40"/>
      <c r="AQ24" s="10"/>
      <c r="AR24" s="10"/>
      <c r="AS24" s="10"/>
      <c r="AT24" s="10"/>
      <c r="AU24" s="10"/>
      <c r="AV24" s="10"/>
      <c r="AW24" s="10"/>
      <c r="AX24" s="10"/>
      <c r="AY24" s="10"/>
      <c r="AZ24" s="10"/>
      <c r="BA24" s="10"/>
      <c r="BB24" s="10"/>
      <c r="BC24" s="10"/>
      <c r="BD24" s="10"/>
      <c r="BE24" s="10"/>
      <c r="BF24" s="10"/>
      <c r="BG24" s="10"/>
      <c r="BH24" s="10"/>
      <c r="BI24" s="10"/>
      <c r="BJ24" s="10"/>
      <c r="BK24" s="10"/>
    </row>
    <row r="25" ht="33.75" customHeight="1">
      <c r="A25" s="22" t="s">
        <v>39</v>
      </c>
      <c r="B25" s="23"/>
      <c r="C25" s="24"/>
      <c r="D25" s="25"/>
      <c r="E25" s="27">
        <v>3.0</v>
      </c>
      <c r="F25" s="27">
        <v>1.0</v>
      </c>
      <c r="G25" s="25"/>
      <c r="H25" s="27">
        <v>4.0</v>
      </c>
      <c r="I25" s="27">
        <v>2.0</v>
      </c>
      <c r="J25" s="25"/>
      <c r="K25" s="27">
        <v>2.0</v>
      </c>
      <c r="L25" s="27">
        <v>2.0</v>
      </c>
      <c r="M25" s="25"/>
      <c r="N25" s="27">
        <v>3.0</v>
      </c>
      <c r="O25" s="27">
        <v>2.0</v>
      </c>
      <c r="P25" s="25"/>
      <c r="Q25" s="27">
        <v>3.0</v>
      </c>
      <c r="R25" s="27">
        <v>2.0</v>
      </c>
      <c r="S25" s="25"/>
      <c r="T25" s="27">
        <v>2.0</v>
      </c>
      <c r="U25" s="39">
        <v>3.0</v>
      </c>
      <c r="V25" s="25"/>
      <c r="W25" s="27">
        <v>4.0</v>
      </c>
      <c r="X25" s="39">
        <v>4.0</v>
      </c>
      <c r="Y25" s="25"/>
      <c r="Z25" s="27">
        <v>3.0</v>
      </c>
      <c r="AA25" s="27">
        <v>1.0</v>
      </c>
      <c r="AB25" s="25"/>
      <c r="AC25" s="27">
        <v>2.0</v>
      </c>
      <c r="AD25" s="27">
        <v>1.0</v>
      </c>
      <c r="AE25" s="25"/>
      <c r="AF25" s="27">
        <v>3.0</v>
      </c>
      <c r="AG25" s="27">
        <v>3.0</v>
      </c>
      <c r="AH25" s="25"/>
      <c r="AI25" s="27">
        <v>3.0</v>
      </c>
      <c r="AJ25" s="27">
        <v>2.0</v>
      </c>
      <c r="AK25" s="25"/>
      <c r="AL25" s="27">
        <v>1.0</v>
      </c>
      <c r="AM25" s="39">
        <v>1.0</v>
      </c>
      <c r="AN25" s="25"/>
      <c r="AO25" s="36"/>
      <c r="AP25" s="40"/>
      <c r="AQ25" s="10"/>
      <c r="AR25" s="10"/>
      <c r="AS25" s="10"/>
      <c r="AT25" s="10"/>
      <c r="AU25" s="10"/>
      <c r="AV25" s="10"/>
      <c r="AW25" s="10"/>
      <c r="AX25" s="10"/>
      <c r="AY25" s="10"/>
      <c r="AZ25" s="10"/>
      <c r="BA25" s="10"/>
      <c r="BB25" s="10"/>
      <c r="BC25" s="10"/>
      <c r="BD25" s="10"/>
      <c r="BE25" s="10"/>
      <c r="BF25" s="10"/>
      <c r="BG25" s="10"/>
      <c r="BH25" s="10"/>
      <c r="BI25" s="10"/>
      <c r="BJ25" s="10"/>
      <c r="BK25" s="10"/>
    </row>
    <row r="26" ht="33.75" customHeight="1">
      <c r="A26" s="22" t="s">
        <v>40</v>
      </c>
      <c r="B26" s="23"/>
      <c r="C26" s="24"/>
      <c r="D26" s="25"/>
      <c r="E26" s="27">
        <v>2.0</v>
      </c>
      <c r="F26" s="27">
        <v>1.0</v>
      </c>
      <c r="G26" s="25"/>
      <c r="H26" s="27">
        <v>2.0</v>
      </c>
      <c r="I26" s="27">
        <v>2.0</v>
      </c>
      <c r="J26" s="25"/>
      <c r="K26" s="27">
        <v>1.0</v>
      </c>
      <c r="L26" s="27">
        <v>2.0</v>
      </c>
      <c r="M26" s="25"/>
      <c r="N26" s="27">
        <v>2.0</v>
      </c>
      <c r="O26" s="27">
        <v>2.0</v>
      </c>
      <c r="P26" s="25"/>
      <c r="Q26" s="27">
        <v>3.0</v>
      </c>
      <c r="R26" s="27">
        <v>2.0</v>
      </c>
      <c r="S26" s="25"/>
      <c r="T26" s="27">
        <v>2.0</v>
      </c>
      <c r="U26" s="39">
        <v>4.0</v>
      </c>
      <c r="V26" s="25"/>
      <c r="W26" s="27">
        <v>4.0</v>
      </c>
      <c r="X26" s="39">
        <v>4.0</v>
      </c>
      <c r="Y26" s="25"/>
      <c r="Z26" s="27">
        <v>2.0</v>
      </c>
      <c r="AA26" s="27">
        <v>1.0</v>
      </c>
      <c r="AB26" s="25"/>
      <c r="AC26" s="27">
        <v>1.0</v>
      </c>
      <c r="AD26" s="27">
        <v>2.0</v>
      </c>
      <c r="AE26" s="25"/>
      <c r="AF26" s="27">
        <v>3.0</v>
      </c>
      <c r="AG26" s="27">
        <v>4.0</v>
      </c>
      <c r="AH26" s="25"/>
      <c r="AI26" s="27">
        <v>2.0</v>
      </c>
      <c r="AJ26" s="27">
        <v>3.0</v>
      </c>
      <c r="AK26" s="25"/>
      <c r="AL26" s="27">
        <v>1.0</v>
      </c>
      <c r="AM26" s="39">
        <v>1.0</v>
      </c>
      <c r="AN26" s="25"/>
      <c r="AO26" s="36"/>
      <c r="AP26" s="40"/>
      <c r="AQ26" s="10"/>
      <c r="AR26" s="10"/>
      <c r="AS26" s="10"/>
      <c r="AT26" s="10"/>
      <c r="AU26" s="10"/>
      <c r="AV26" s="10"/>
      <c r="AW26" s="10"/>
      <c r="AX26" s="10"/>
      <c r="AY26" s="10"/>
      <c r="AZ26" s="10"/>
      <c r="BA26" s="10"/>
      <c r="BB26" s="10"/>
      <c r="BC26" s="10"/>
      <c r="BD26" s="10"/>
      <c r="BE26" s="10"/>
      <c r="BF26" s="10"/>
      <c r="BG26" s="10"/>
      <c r="BH26" s="10"/>
      <c r="BI26" s="10"/>
      <c r="BJ26" s="10"/>
      <c r="BK26" s="10"/>
    </row>
    <row r="27" ht="33.75" customHeight="1">
      <c r="A27" s="28" t="s">
        <v>41</v>
      </c>
      <c r="B27" s="29"/>
      <c r="C27" s="30"/>
      <c r="D27" s="31"/>
      <c r="E27" s="33">
        <v>1.0</v>
      </c>
      <c r="F27" s="33">
        <v>2.0</v>
      </c>
      <c r="G27" s="31"/>
      <c r="H27" s="33">
        <v>1.0</v>
      </c>
      <c r="I27" s="33">
        <v>1.0</v>
      </c>
      <c r="J27" s="31"/>
      <c r="K27" s="33">
        <v>1.0</v>
      </c>
      <c r="L27" s="33">
        <v>1.0</v>
      </c>
      <c r="M27" s="31"/>
      <c r="N27" s="33">
        <v>1.0</v>
      </c>
      <c r="O27" s="33">
        <v>1.0</v>
      </c>
      <c r="P27" s="31"/>
      <c r="Q27" s="33">
        <v>3.0</v>
      </c>
      <c r="R27" s="33">
        <v>3.0</v>
      </c>
      <c r="S27" s="34"/>
      <c r="T27" s="33">
        <v>3.0</v>
      </c>
      <c r="U27" s="41">
        <v>3.0</v>
      </c>
      <c r="V27" s="34"/>
      <c r="W27" s="33">
        <v>4.0</v>
      </c>
      <c r="X27" s="41">
        <v>4.0</v>
      </c>
      <c r="Y27" s="31"/>
      <c r="Z27" s="33">
        <v>1.0</v>
      </c>
      <c r="AA27" s="33">
        <v>1.0</v>
      </c>
      <c r="AB27" s="31"/>
      <c r="AC27" s="33">
        <v>1.0</v>
      </c>
      <c r="AD27" s="33">
        <v>1.0</v>
      </c>
      <c r="AE27" s="31"/>
      <c r="AF27" s="33">
        <v>3.0</v>
      </c>
      <c r="AG27" s="33">
        <v>3.0</v>
      </c>
      <c r="AH27" s="31"/>
      <c r="AI27" s="33">
        <v>1.0</v>
      </c>
      <c r="AJ27" s="33">
        <v>1.0</v>
      </c>
      <c r="AK27" s="34"/>
      <c r="AL27" s="35"/>
      <c r="AM27" s="42"/>
      <c r="AN27" s="34"/>
      <c r="AO27" s="35"/>
      <c r="AP27" s="42"/>
      <c r="AQ27" s="10"/>
      <c r="AR27" s="10"/>
      <c r="AS27" s="10"/>
      <c r="AT27" s="10"/>
      <c r="AU27" s="10"/>
      <c r="AV27" s="10"/>
      <c r="AW27" s="10"/>
      <c r="AX27" s="10"/>
      <c r="AY27" s="10"/>
      <c r="AZ27" s="10"/>
      <c r="BA27" s="10"/>
      <c r="BB27" s="10"/>
      <c r="BC27" s="10"/>
      <c r="BD27" s="10"/>
      <c r="BE27" s="10"/>
      <c r="BF27" s="10"/>
      <c r="BG27" s="10"/>
      <c r="BH27" s="10"/>
      <c r="BI27" s="10"/>
      <c r="BJ27" s="10"/>
      <c r="BK27" s="10"/>
    </row>
    <row r="28" ht="33.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row>
    <row r="29" ht="33.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row>
    <row r="30" ht="33.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row>
    <row r="31" ht="33.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row>
    <row r="32" ht="33.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row>
    <row r="33" ht="33.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row>
    <row r="34" ht="33.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row>
    <row r="35" ht="33.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row>
    <row r="36" ht="33.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row>
    <row r="37" ht="33.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row>
    <row r="38" ht="33.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row>
    <row r="39" ht="33.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row>
    <row r="40" ht="33.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row>
    <row r="41" ht="33.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row>
    <row r="42" ht="33.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row>
    <row r="43" ht="33.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row>
    <row r="44" ht="33.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row>
    <row r="45" ht="33.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row>
    <row r="46" ht="33.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row>
    <row r="47" ht="33.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row>
    <row r="48" ht="33.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row>
    <row r="49" ht="33.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row>
    <row r="50" ht="33.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row>
    <row r="51" ht="33.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row>
    <row r="52" ht="33.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row>
    <row r="53" ht="33.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row>
    <row r="54" ht="33.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row>
    <row r="55" ht="33.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row>
    <row r="56" ht="33.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row>
    <row r="57" ht="33.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row>
    <row r="58" ht="33.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row>
    <row r="59" ht="33.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row>
    <row r="60" ht="33.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row>
    <row r="61" ht="33.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row>
    <row r="62" ht="33.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row>
    <row r="63" ht="33.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row>
    <row r="64" ht="33.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row>
    <row r="65" ht="33.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row>
    <row r="66" ht="33.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row>
    <row r="67" ht="33.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row>
    <row r="68" ht="33.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row>
    <row r="69" ht="33.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row>
    <row r="70" ht="33.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row>
    <row r="71" ht="33.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row>
    <row r="72" ht="33.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row>
    <row r="73" ht="33.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row>
    <row r="74" ht="33.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row>
    <row r="75" ht="33.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row>
    <row r="76" ht="33.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row>
    <row r="77" ht="33.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row>
    <row r="78" ht="33.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row>
    <row r="79" ht="33.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row>
    <row r="80" ht="33.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row>
    <row r="81" ht="33.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row>
    <row r="82" ht="33.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row>
    <row r="83" ht="33.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row>
    <row r="84" ht="33.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row>
    <row r="85" ht="33.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row>
    <row r="86" ht="33.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row>
    <row r="87" ht="33.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row>
    <row r="88" ht="33.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row>
    <row r="89" ht="33.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row>
    <row r="90" ht="33.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row>
    <row r="91" ht="33.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row>
    <row r="92" ht="33.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row>
    <row r="93" ht="33.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row>
    <row r="94" ht="33.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row>
    <row r="95" ht="33.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row>
    <row r="96" ht="33.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row>
    <row r="97" ht="33.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row>
    <row r="98" ht="33.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row>
    <row r="99" ht="33.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row>
    <row r="100" ht="33.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row>
    <row r="101" ht="33.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row>
    <row r="102" ht="33.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row>
    <row r="103" ht="33.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row>
    <row r="104" ht="33.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row>
    <row r="105" ht="33.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row>
    <row r="106" ht="33.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row>
    <row r="107" ht="33.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row>
    <row r="108" ht="33.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row>
    <row r="109" ht="33.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row>
    <row r="110" ht="33.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row>
    <row r="111" ht="33.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row>
    <row r="112" ht="33.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row>
    <row r="113" ht="33.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row>
    <row r="114" ht="33.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row>
    <row r="115" ht="33.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row>
    <row r="116" ht="33.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row>
    <row r="117" ht="33.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row>
    <row r="118" ht="33.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row>
    <row r="119" ht="33.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row>
    <row r="120" ht="33.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row>
    <row r="121" ht="33.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row>
    <row r="122" ht="33.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row>
    <row r="123" ht="33.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row>
    <row r="124" ht="33.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row>
    <row r="125" ht="33.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row>
    <row r="126" ht="33.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row>
    <row r="127" ht="33.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row>
    <row r="128" ht="33.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row>
    <row r="129" ht="33.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row>
    <row r="130" ht="33.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row>
    <row r="131" ht="33.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row>
    <row r="132" ht="33.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row>
    <row r="133" ht="33.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row>
    <row r="134" ht="33.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row>
    <row r="135" ht="33.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row>
    <row r="136" ht="33.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row>
    <row r="137" ht="33.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row>
    <row r="138" ht="33.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row>
    <row r="139" ht="33.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row>
    <row r="140" ht="33.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row>
    <row r="141" ht="33.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row>
    <row r="142" ht="33.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row>
    <row r="143" ht="33.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row>
    <row r="144" ht="33.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row>
    <row r="145" ht="33.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row>
    <row r="146" ht="33.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row>
    <row r="147" ht="33.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row>
    <row r="148" ht="33.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row>
    <row r="149" ht="33.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row>
    <row r="150" ht="33.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row>
    <row r="151" ht="33.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row>
    <row r="152" ht="33.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row>
    <row r="153" ht="33.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row>
    <row r="154" ht="33.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row>
    <row r="155" ht="33.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row>
    <row r="156" ht="33.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row>
    <row r="157" ht="33.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row>
    <row r="158" ht="33.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row>
    <row r="159" ht="33.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row>
    <row r="160" ht="33.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row>
    <row r="161" ht="33.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row>
    <row r="162" ht="33.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row>
    <row r="163" ht="33.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row>
    <row r="164" ht="33.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row>
    <row r="165" ht="33.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row>
    <row r="166" ht="33.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row>
    <row r="167" ht="33.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row>
    <row r="168" ht="33.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row>
    <row r="169" ht="33.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row>
    <row r="170" ht="33.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row>
    <row r="171" ht="33.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row>
    <row r="172" ht="33.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row>
    <row r="173" ht="33.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row>
    <row r="174" ht="33.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row>
    <row r="175" ht="33.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row>
    <row r="176" ht="33.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row>
    <row r="177" ht="33.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row>
    <row r="178" ht="33.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row>
    <row r="179" ht="33.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row>
    <row r="180" ht="33.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row>
    <row r="181" ht="33.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row>
    <row r="182" ht="33.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row>
    <row r="183" ht="33.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row>
    <row r="184" ht="33.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row>
    <row r="185" ht="33.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row>
    <row r="186" ht="33.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row>
    <row r="187" ht="33.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row>
    <row r="188" ht="33.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row>
    <row r="189" ht="33.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row>
    <row r="190" ht="33.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row>
    <row r="191" ht="33.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row>
    <row r="192" ht="33.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row>
    <row r="193" ht="33.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row>
    <row r="194" ht="33.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row>
    <row r="195" ht="33.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row>
    <row r="196" ht="33.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row>
    <row r="197" ht="33.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row>
    <row r="198" ht="33.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row>
    <row r="199" ht="33.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row>
    <row r="200" ht="33.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row>
    <row r="201" ht="33.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row>
    <row r="202" ht="33.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row>
    <row r="203" ht="33.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row>
    <row r="204" ht="33.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row>
    <row r="205" ht="33.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row>
    <row r="206" ht="33.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row>
    <row r="207" ht="33.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row>
    <row r="208" ht="33.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row>
    <row r="209" ht="33.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row>
    <row r="210" ht="33.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row>
    <row r="211" ht="33.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row>
    <row r="212" ht="33.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row>
    <row r="213" ht="33.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row>
    <row r="214" ht="33.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row>
    <row r="215" ht="33.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row>
    <row r="216" ht="33.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row>
    <row r="217" ht="33.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row>
    <row r="218" ht="33.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row>
    <row r="219" ht="33.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row>
    <row r="220" ht="33.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row>
    <row r="221" ht="33.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row>
    <row r="222" ht="33.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row>
    <row r="223" ht="33.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row>
    <row r="224" ht="33.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row>
    <row r="225" ht="33.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row>
    <row r="226" ht="33.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row>
    <row r="227" ht="33.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row>
    <row r="228" ht="33.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row>
    <row r="229" ht="33.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row>
    <row r="230" ht="33.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row>
    <row r="231" ht="33.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row>
    <row r="232" ht="33.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row>
    <row r="233" ht="33.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row>
    <row r="234" ht="33.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row>
    <row r="235" ht="33.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row>
    <row r="236" ht="33.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row>
    <row r="237" ht="33.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row>
    <row r="238" ht="33.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row>
    <row r="239" ht="33.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row>
    <row r="240" ht="33.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row>
    <row r="241" ht="33.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row>
    <row r="242" ht="33.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row>
    <row r="243" ht="33.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row>
    <row r="244" ht="33.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row>
    <row r="245" ht="33.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row>
    <row r="246" ht="33.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row>
    <row r="247" ht="33.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row>
    <row r="248" ht="33.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row>
    <row r="249" ht="33.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row>
    <row r="250" ht="33.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row>
    <row r="251" ht="33.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row>
    <row r="252" ht="33.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row>
    <row r="253" ht="33.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row>
    <row r="254" ht="33.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row>
    <row r="255" ht="33.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row>
    <row r="256" ht="33.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row>
    <row r="257" ht="33.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row>
    <row r="258" ht="33.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row>
    <row r="259" ht="33.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row>
    <row r="260" ht="33.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row>
    <row r="261" ht="33.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row>
    <row r="262" ht="33.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row>
    <row r="263" ht="33.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row>
    <row r="264" ht="33.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row>
    <row r="265" ht="33.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row>
    <row r="266" ht="33.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row>
    <row r="267" ht="33.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row>
    <row r="268" ht="33.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row>
    <row r="269" ht="33.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row>
    <row r="270" ht="33.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row>
    <row r="271" ht="33.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row>
    <row r="272" ht="33.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row>
    <row r="273" ht="33.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row>
    <row r="274" ht="33.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row>
    <row r="275" ht="33.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row>
    <row r="276" ht="33.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row>
    <row r="277" ht="33.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row>
    <row r="278" ht="33.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row>
    <row r="279" ht="33.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row>
    <row r="280" ht="33.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row>
    <row r="281" ht="33.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row>
    <row r="282" ht="33.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row>
    <row r="283" ht="33.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row>
    <row r="284" ht="33.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row>
    <row r="285" ht="33.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row>
    <row r="286" ht="33.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row>
    <row r="287" ht="33.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row>
    <row r="288" ht="33.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row>
    <row r="289" ht="33.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row>
    <row r="290" ht="33.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row>
    <row r="291" ht="33.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row>
    <row r="292" ht="33.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row>
    <row r="293" ht="33.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row>
    <row r="294" ht="33.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row>
    <row r="295" ht="33.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row>
    <row r="296" ht="33.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c r="BK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c r="BK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c r="BK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c r="BK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c r="BK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c r="BK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c r="BK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c r="BK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c r="BK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c r="BK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c r="BK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c r="BK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c r="BK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c r="BK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c r="BK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c r="BK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c r="BK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c r="BK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c r="BK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c r="BK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c r="BK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c r="BK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c r="BK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c r="BK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c r="BK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c r="BK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c r="BK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c r="BK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c r="BK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c r="BK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c r="BK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c r="BK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c r="BK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c r="BK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c r="BK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c r="BK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c r="BK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c r="BK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c r="BK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c r="BK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c r="BK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c r="BK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c r="BK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c r="BK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c r="BK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c r="BK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c r="BK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c r="BK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c r="BK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c r="BK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c r="BK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c r="BK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c r="BK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c r="BK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c r="BK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c r="BK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c r="BK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c r="BK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c r="BK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c r="BK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c r="BK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c r="BK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c r="BK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c r="BK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c r="BK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c r="BK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c r="BK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c r="BK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c r="BK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c r="BK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c r="BK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c r="BK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c r="BK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c r="BK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c r="BK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c r="BK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c r="BK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c r="BK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c r="BK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c r="BK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c r="BK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c r="BK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c r="BK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c r="BK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c r="BK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c r="BK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c r="BK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c r="BK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c r="BK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c r="BK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c r="BK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c r="BK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c r="BK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c r="BK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c r="BK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c r="BK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c r="BK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c r="BK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c r="BK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c r="BK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c r="BK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c r="BK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c r="BK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c r="BK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c r="BK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c r="BK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c r="BK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c r="BK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c r="BK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c r="BK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c r="BK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c r="BK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c r="BK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c r="BK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c r="BK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c r="BK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c r="BK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c r="BK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c r="BK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c r="BK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c r="BK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c r="BK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c r="BK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c r="BK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c r="BK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c r="BK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c r="BK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c r="BK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c r="BK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c r="BK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c r="BK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c r="BK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c r="BK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c r="BK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c r="BK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c r="BK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c r="BK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c r="BK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c r="BK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c r="BK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c r="BK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c r="BK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c r="BK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c r="BK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c r="BK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c r="BK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c r="BK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c r="BK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c r="BK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c r="BK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c r="BK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c r="BK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c r="BK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c r="BK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c r="BK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c r="BK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c r="BK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c r="BK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c r="BK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c r="BK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c r="BK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c r="BK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c r="BK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c r="BK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c r="BK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c r="BK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c r="BK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c r="BK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c r="BK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c r="BK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c r="BK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c r="BK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c r="BK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c r="BK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c r="BK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c r="BK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c r="BK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c r="BK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c r="BK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c r="BK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c r="BK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c r="BK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c r="BK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c r="BK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c r="BK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c r="BK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c r="BK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c r="BK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c r="BK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c r="BK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c r="BK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c r="BK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c r="BK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c r="BK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c r="BK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c r="BK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c r="BK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c r="BK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c r="BK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c r="BK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c r="BK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c r="BK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c r="BK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c r="BK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c r="BK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c r="BK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c r="BK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c r="BK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c r="BK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c r="BK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c r="BK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c r="BK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c r="BK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c r="BK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c r="BK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c r="BK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c r="BK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c r="BK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c r="BK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c r="BK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c r="BK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c r="BK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c r="BK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c r="BK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c r="BK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c r="BK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c r="BK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c r="BK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c r="BK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c r="BK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c r="BK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c r="BK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c r="BK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c r="BK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c r="BK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c r="BK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c r="BK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c r="BK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c r="BK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c r="BK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c r="BK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c r="BK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c r="BK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c r="BK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c r="BK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c r="BK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c r="BK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c r="BK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c r="BK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c r="BK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c r="BK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c r="BK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c r="BK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c r="BK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c r="BK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c r="BK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c r="BK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c r="BK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c r="BK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c r="BK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c r="BK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c r="BK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c r="BK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c r="BK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c r="BK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c r="BK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c r="BK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c r="BK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c r="BK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c r="BK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c r="BK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c r="BK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c r="BK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c r="BK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c r="BK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c r="BK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c r="BK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c r="BK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c r="BK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c r="BK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c r="BK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c r="BK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c r="BK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c r="BK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c r="BK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c r="BK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c r="BK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c r="BK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c r="BK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c r="BK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c r="BK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c r="BK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c r="BK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c r="BK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c r="BK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c r="BK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c r="BK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c r="BK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c r="BK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c r="BK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c r="BK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c r="BK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c r="BK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c r="BK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c r="BK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c r="BK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c r="BK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c r="BK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c r="BK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c r="BK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c r="BK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c r="BK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c r="BK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c r="BK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c r="BK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c r="BK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c r="BI772" s="10"/>
      <c r="BJ772" s="10"/>
      <c r="BK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c r="BI773" s="10"/>
      <c r="BJ773" s="10"/>
      <c r="BK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c r="BI774" s="10"/>
      <c r="BJ774" s="10"/>
      <c r="BK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c r="BK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c r="BK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c r="BI777" s="10"/>
      <c r="BJ777" s="10"/>
      <c r="BK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c r="BI778" s="10"/>
      <c r="BJ778" s="10"/>
      <c r="BK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c r="BI779" s="10"/>
      <c r="BJ779" s="10"/>
      <c r="BK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c r="BI780" s="10"/>
      <c r="BJ780" s="10"/>
      <c r="BK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c r="BI781" s="10"/>
      <c r="BJ781" s="10"/>
      <c r="BK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c r="BI782" s="10"/>
      <c r="BJ782" s="10"/>
      <c r="BK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c r="BK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c r="BI784" s="10"/>
      <c r="BJ784" s="10"/>
      <c r="BK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c r="BI785" s="10"/>
      <c r="BJ785" s="10"/>
      <c r="BK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c r="BI786" s="10"/>
      <c r="BJ786" s="10"/>
      <c r="BK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c r="BI787" s="10"/>
      <c r="BJ787" s="10"/>
      <c r="BK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c r="BI788" s="10"/>
      <c r="BJ788" s="10"/>
      <c r="BK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c r="BK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c r="BI790" s="10"/>
      <c r="BJ790" s="10"/>
      <c r="BK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c r="BI791" s="10"/>
      <c r="BJ791" s="10"/>
      <c r="BK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c r="BI792" s="10"/>
      <c r="BJ792" s="10"/>
      <c r="BK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c r="BK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c r="BK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c r="BI795" s="10"/>
      <c r="BJ795" s="10"/>
      <c r="BK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c r="BI796" s="10"/>
      <c r="BJ796" s="10"/>
      <c r="BK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c r="BI797" s="10"/>
      <c r="BJ797" s="10"/>
      <c r="BK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c r="BI798" s="10"/>
      <c r="BJ798" s="10"/>
      <c r="BK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c r="BI799" s="10"/>
      <c r="BJ799" s="10"/>
      <c r="BK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c r="BI800" s="10"/>
      <c r="BJ800" s="10"/>
      <c r="BK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c r="BI801" s="10"/>
      <c r="BJ801" s="10"/>
      <c r="BK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c r="BK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c r="BK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c r="BK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c r="BI805" s="10"/>
      <c r="BJ805" s="10"/>
      <c r="BK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c r="BI806" s="10"/>
      <c r="BJ806" s="10"/>
      <c r="BK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c r="BI807" s="10"/>
      <c r="BJ807" s="10"/>
      <c r="BK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c r="BI808" s="10"/>
      <c r="BJ808" s="10"/>
      <c r="BK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c r="BI809" s="10"/>
      <c r="BJ809" s="10"/>
      <c r="BK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c r="BI810" s="10"/>
      <c r="BJ810" s="10"/>
      <c r="BK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c r="BI811" s="10"/>
      <c r="BJ811" s="10"/>
      <c r="BK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c r="BI812" s="10"/>
      <c r="BJ812" s="10"/>
      <c r="BK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c r="BI813" s="10"/>
      <c r="BJ813" s="10"/>
      <c r="BK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c r="BI814" s="10"/>
      <c r="BJ814" s="10"/>
      <c r="BK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c r="BK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c r="BK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c r="BI817" s="10"/>
      <c r="BJ817" s="10"/>
      <c r="BK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c r="BK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c r="BI819" s="10"/>
      <c r="BJ819" s="10"/>
      <c r="BK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c r="BI820" s="10"/>
      <c r="BJ820" s="10"/>
      <c r="BK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c r="BI821" s="10"/>
      <c r="BJ821" s="10"/>
      <c r="BK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c r="BI822" s="10"/>
      <c r="BJ822" s="10"/>
      <c r="BK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c r="BI823" s="10"/>
      <c r="BJ823" s="10"/>
      <c r="BK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c r="BI824" s="10"/>
      <c r="BJ824" s="10"/>
      <c r="BK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c r="BI825" s="10"/>
      <c r="BJ825" s="10"/>
      <c r="BK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c r="BI826" s="10"/>
      <c r="BJ826" s="10"/>
      <c r="BK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c r="BI827" s="10"/>
      <c r="BJ827" s="10"/>
      <c r="BK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c r="BI828" s="10"/>
      <c r="BJ828" s="10"/>
      <c r="BK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c r="BI829" s="10"/>
      <c r="BJ829" s="10"/>
      <c r="BK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c r="BI830" s="10"/>
      <c r="BJ830" s="10"/>
      <c r="BK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c r="BI831" s="10"/>
      <c r="BJ831" s="10"/>
      <c r="BK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c r="BI832" s="10"/>
      <c r="BJ832" s="10"/>
      <c r="BK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c r="BI833" s="10"/>
      <c r="BJ833" s="10"/>
      <c r="BK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c r="BI834" s="10"/>
      <c r="BJ834" s="10"/>
      <c r="BK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c r="BI835" s="10"/>
      <c r="BJ835" s="10"/>
      <c r="BK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c r="BK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c r="BI837" s="10"/>
      <c r="BJ837" s="10"/>
      <c r="BK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c r="BI838" s="10"/>
      <c r="BJ838" s="10"/>
      <c r="BK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c r="BI839" s="10"/>
      <c r="BJ839" s="10"/>
      <c r="BK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c r="BI840" s="10"/>
      <c r="BJ840" s="10"/>
      <c r="BK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c r="BI841" s="10"/>
      <c r="BJ841" s="10"/>
      <c r="BK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c r="BI842" s="10"/>
      <c r="BJ842" s="10"/>
      <c r="BK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c r="BI843" s="10"/>
      <c r="BJ843" s="10"/>
      <c r="BK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c r="BI844" s="10"/>
      <c r="BJ844" s="10"/>
      <c r="BK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c r="BK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c r="BI846" s="10"/>
      <c r="BJ846" s="10"/>
      <c r="BK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c r="BK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c r="BI848" s="10"/>
      <c r="BJ848" s="10"/>
      <c r="BK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c r="BI849" s="10"/>
      <c r="BJ849" s="10"/>
      <c r="BK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c r="BI850" s="10"/>
      <c r="BJ850" s="10"/>
      <c r="BK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c r="BI851" s="10"/>
      <c r="BJ851" s="10"/>
      <c r="BK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c r="BI852" s="10"/>
      <c r="BJ852" s="10"/>
      <c r="BK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c r="BI853" s="10"/>
      <c r="BJ853" s="10"/>
      <c r="BK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c r="BI854" s="10"/>
      <c r="BJ854" s="10"/>
      <c r="BK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c r="BI855" s="10"/>
      <c r="BJ855" s="10"/>
      <c r="BK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c r="BI856" s="10"/>
      <c r="BJ856" s="10"/>
      <c r="BK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c r="BI857" s="10"/>
      <c r="BJ857" s="10"/>
      <c r="BK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c r="BI858" s="10"/>
      <c r="BJ858" s="10"/>
      <c r="BK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c r="BI859" s="10"/>
      <c r="BJ859" s="10"/>
      <c r="BK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c r="BI860" s="10"/>
      <c r="BJ860" s="10"/>
      <c r="BK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c r="BI861" s="10"/>
      <c r="BJ861" s="10"/>
      <c r="BK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c r="BI862" s="10"/>
      <c r="BJ862" s="10"/>
      <c r="BK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c r="BI863" s="10"/>
      <c r="BJ863" s="10"/>
      <c r="BK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c r="BI864" s="10"/>
      <c r="BJ864" s="10"/>
      <c r="BK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c r="BI865" s="10"/>
      <c r="BJ865" s="10"/>
      <c r="BK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c r="BK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c r="BI867" s="10"/>
      <c r="BJ867" s="10"/>
      <c r="BK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c r="BI868" s="10"/>
      <c r="BJ868" s="10"/>
      <c r="BK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c r="BI869" s="10"/>
      <c r="BJ869" s="10"/>
      <c r="BK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c r="BI870" s="10"/>
      <c r="BJ870" s="10"/>
      <c r="BK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c r="BI871" s="10"/>
      <c r="BJ871" s="10"/>
      <c r="BK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c r="BI872" s="10"/>
      <c r="BJ872" s="10"/>
      <c r="BK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c r="BI873" s="10"/>
      <c r="BJ873" s="10"/>
      <c r="BK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c r="BI874" s="10"/>
      <c r="BJ874" s="10"/>
      <c r="BK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c r="BI875" s="10"/>
      <c r="BJ875" s="10"/>
      <c r="BK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c r="BI876" s="10"/>
      <c r="BJ876" s="10"/>
      <c r="BK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c r="BI877" s="10"/>
      <c r="BJ877" s="10"/>
      <c r="BK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c r="BI878" s="10"/>
      <c r="BJ878" s="10"/>
      <c r="BK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c r="BI879" s="10"/>
      <c r="BJ879" s="10"/>
      <c r="BK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c r="BI880" s="10"/>
      <c r="BJ880" s="10"/>
      <c r="BK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c r="BI881" s="10"/>
      <c r="BJ881" s="10"/>
      <c r="BK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c r="BI882" s="10"/>
      <c r="BJ882" s="10"/>
      <c r="BK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c r="BI883" s="10"/>
      <c r="BJ883" s="10"/>
      <c r="BK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c r="BI884" s="10"/>
      <c r="BJ884" s="10"/>
      <c r="BK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c r="BI885" s="10"/>
      <c r="BJ885" s="10"/>
      <c r="BK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c r="BI886" s="10"/>
      <c r="BJ886" s="10"/>
      <c r="BK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c r="BI887" s="10"/>
      <c r="BJ887" s="10"/>
      <c r="BK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c r="BI888" s="10"/>
      <c r="BJ888" s="10"/>
      <c r="BK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c r="BI889" s="10"/>
      <c r="BJ889" s="10"/>
      <c r="BK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c r="BI890" s="10"/>
      <c r="BJ890" s="10"/>
      <c r="BK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c r="BI891" s="10"/>
      <c r="BJ891" s="10"/>
      <c r="BK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c r="BI892" s="10"/>
      <c r="BJ892" s="10"/>
      <c r="BK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c r="BI893" s="10"/>
      <c r="BJ893" s="10"/>
      <c r="BK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c r="BI894" s="10"/>
      <c r="BJ894" s="10"/>
      <c r="BK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c r="BI895" s="10"/>
      <c r="BJ895" s="10"/>
      <c r="BK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c r="BI896" s="10"/>
      <c r="BJ896" s="10"/>
      <c r="BK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c r="BI897" s="10"/>
      <c r="BJ897" s="10"/>
      <c r="BK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c r="BI898" s="10"/>
      <c r="BJ898" s="10"/>
      <c r="BK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c r="BI899" s="10"/>
      <c r="BJ899" s="10"/>
      <c r="BK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c r="BI900" s="10"/>
      <c r="BJ900" s="10"/>
      <c r="BK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c r="BI901" s="10"/>
      <c r="BJ901" s="10"/>
      <c r="BK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c r="BI902" s="10"/>
      <c r="BJ902" s="10"/>
      <c r="BK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c r="BI903" s="10"/>
      <c r="BJ903" s="10"/>
      <c r="BK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c r="BI904" s="10"/>
      <c r="BJ904" s="10"/>
      <c r="BK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c r="BI905" s="10"/>
      <c r="BJ905" s="10"/>
      <c r="BK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c r="BI906" s="10"/>
      <c r="BJ906" s="10"/>
      <c r="BK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c r="BI907" s="10"/>
      <c r="BJ907" s="10"/>
      <c r="BK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c r="BI908" s="10"/>
      <c r="BJ908" s="10"/>
      <c r="BK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c r="BI909" s="10"/>
      <c r="BJ909" s="10"/>
      <c r="BK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c r="BI910" s="10"/>
      <c r="BJ910" s="10"/>
      <c r="BK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c r="BI911" s="10"/>
      <c r="BJ911" s="10"/>
      <c r="BK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c r="BI912" s="10"/>
      <c r="BJ912" s="10"/>
      <c r="BK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c r="BI913" s="10"/>
      <c r="BJ913" s="10"/>
      <c r="BK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c r="BI914" s="10"/>
      <c r="BJ914" s="10"/>
      <c r="BK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c r="BI915" s="10"/>
      <c r="BJ915" s="10"/>
      <c r="BK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c r="BI916" s="10"/>
      <c r="BJ916" s="10"/>
      <c r="BK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c r="BI917" s="10"/>
      <c r="BJ917" s="10"/>
      <c r="BK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c r="BI918" s="10"/>
      <c r="BJ918" s="10"/>
      <c r="BK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c r="BI919" s="10"/>
      <c r="BJ919" s="10"/>
      <c r="BK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c r="BI920" s="10"/>
      <c r="BJ920" s="10"/>
      <c r="BK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c r="BI921" s="10"/>
      <c r="BJ921" s="10"/>
      <c r="BK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c r="BI922" s="10"/>
      <c r="BJ922" s="10"/>
      <c r="BK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c r="BI923" s="10"/>
      <c r="BJ923" s="10"/>
      <c r="BK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c r="BI924" s="10"/>
      <c r="BJ924" s="10"/>
      <c r="BK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c r="BI925" s="10"/>
      <c r="BJ925" s="10"/>
      <c r="BK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c r="BI926" s="10"/>
      <c r="BJ926" s="10"/>
      <c r="BK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c r="BI927" s="10"/>
      <c r="BJ927" s="10"/>
      <c r="BK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c r="BI928" s="10"/>
      <c r="BJ928" s="10"/>
      <c r="BK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c r="BI929" s="10"/>
      <c r="BJ929" s="10"/>
      <c r="BK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c r="BI930" s="10"/>
      <c r="BJ930" s="10"/>
      <c r="BK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c r="BI931" s="10"/>
      <c r="BJ931" s="10"/>
      <c r="BK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c r="BI932" s="10"/>
      <c r="BJ932" s="10"/>
      <c r="BK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c r="BI933" s="10"/>
      <c r="BJ933" s="10"/>
      <c r="BK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c r="BI934" s="10"/>
      <c r="BJ934" s="10"/>
      <c r="BK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c r="BI935" s="10"/>
      <c r="BJ935" s="10"/>
      <c r="BK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c r="BI936" s="10"/>
      <c r="BJ936" s="10"/>
      <c r="BK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c r="BI937" s="10"/>
      <c r="BJ937" s="10"/>
      <c r="BK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c r="BI938" s="10"/>
      <c r="BJ938" s="10"/>
      <c r="BK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c r="BI939" s="10"/>
      <c r="BJ939" s="10"/>
      <c r="BK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c r="BI940" s="10"/>
      <c r="BJ940" s="10"/>
      <c r="BK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c r="BI941" s="10"/>
      <c r="BJ941" s="10"/>
      <c r="BK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c r="BI942" s="10"/>
      <c r="BJ942" s="10"/>
      <c r="BK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c r="BI943" s="10"/>
      <c r="BJ943" s="10"/>
      <c r="BK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c r="BI944" s="10"/>
      <c r="BJ944" s="10"/>
      <c r="BK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c r="BI945" s="10"/>
      <c r="BJ945" s="10"/>
      <c r="BK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c r="BI946" s="10"/>
      <c r="BJ946" s="10"/>
      <c r="BK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c r="BI947" s="10"/>
      <c r="BJ947" s="10"/>
      <c r="BK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c r="BI948" s="10"/>
      <c r="BJ948" s="10"/>
      <c r="BK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c r="BI949" s="10"/>
      <c r="BJ949" s="10"/>
      <c r="BK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c r="BI950" s="10"/>
      <c r="BJ950" s="10"/>
      <c r="BK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c r="BI951" s="10"/>
      <c r="BJ951" s="10"/>
      <c r="BK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c r="BI952" s="10"/>
      <c r="BJ952" s="10"/>
      <c r="BK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c r="BI953" s="10"/>
      <c r="BJ953" s="10"/>
      <c r="BK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c r="BI954" s="10"/>
      <c r="BJ954" s="10"/>
      <c r="BK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c r="BI955" s="10"/>
      <c r="BJ955" s="10"/>
      <c r="BK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c r="BI956" s="10"/>
      <c r="BJ956" s="10"/>
      <c r="BK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c r="BI957" s="10"/>
      <c r="BJ957" s="10"/>
      <c r="BK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U958" s="10"/>
      <c r="AV958" s="10"/>
      <c r="AW958" s="10"/>
      <c r="AX958" s="10"/>
      <c r="AY958" s="10"/>
      <c r="AZ958" s="10"/>
      <c r="BA958" s="10"/>
      <c r="BB958" s="10"/>
      <c r="BC958" s="10"/>
      <c r="BD958" s="10"/>
      <c r="BE958" s="10"/>
      <c r="BF958" s="10"/>
      <c r="BG958" s="10"/>
      <c r="BH958" s="10"/>
      <c r="BI958" s="10"/>
      <c r="BJ958" s="10"/>
      <c r="BK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U959" s="10"/>
      <c r="AV959" s="10"/>
      <c r="AW959" s="10"/>
      <c r="AX959" s="10"/>
      <c r="AY959" s="10"/>
      <c r="AZ959" s="10"/>
      <c r="BA959" s="10"/>
      <c r="BB959" s="10"/>
      <c r="BC959" s="10"/>
      <c r="BD959" s="10"/>
      <c r="BE959" s="10"/>
      <c r="BF959" s="10"/>
      <c r="BG959" s="10"/>
      <c r="BH959" s="10"/>
      <c r="BI959" s="10"/>
      <c r="BJ959" s="10"/>
      <c r="BK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c r="BI960" s="10"/>
      <c r="BJ960" s="10"/>
      <c r="BK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U961" s="10"/>
      <c r="AV961" s="10"/>
      <c r="AW961" s="10"/>
      <c r="AX961" s="10"/>
      <c r="AY961" s="10"/>
      <c r="AZ961" s="10"/>
      <c r="BA961" s="10"/>
      <c r="BB961" s="10"/>
      <c r="BC961" s="10"/>
      <c r="BD961" s="10"/>
      <c r="BE961" s="10"/>
      <c r="BF961" s="10"/>
      <c r="BG961" s="10"/>
      <c r="BH961" s="10"/>
      <c r="BI961" s="10"/>
      <c r="BJ961" s="10"/>
      <c r="BK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U962" s="10"/>
      <c r="AV962" s="10"/>
      <c r="AW962" s="10"/>
      <c r="AX962" s="10"/>
      <c r="AY962" s="10"/>
      <c r="AZ962" s="10"/>
      <c r="BA962" s="10"/>
      <c r="BB962" s="10"/>
      <c r="BC962" s="10"/>
      <c r="BD962" s="10"/>
      <c r="BE962" s="10"/>
      <c r="BF962" s="10"/>
      <c r="BG962" s="10"/>
      <c r="BH962" s="10"/>
      <c r="BI962" s="10"/>
      <c r="BJ962" s="10"/>
      <c r="BK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c r="BI963" s="10"/>
      <c r="BJ963" s="10"/>
      <c r="BK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c r="BI964" s="10"/>
      <c r="BJ964" s="10"/>
      <c r="BK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c r="BI965" s="10"/>
      <c r="BJ965" s="10"/>
      <c r="BK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c r="BI966" s="10"/>
      <c r="BJ966" s="10"/>
      <c r="BK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c r="BI967" s="10"/>
      <c r="BJ967" s="10"/>
      <c r="BK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c r="BI968" s="10"/>
      <c r="BJ968" s="10"/>
      <c r="BK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c r="BI969" s="10"/>
      <c r="BJ969" s="10"/>
      <c r="BK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c r="BI970" s="10"/>
      <c r="BJ970" s="10"/>
      <c r="BK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c r="BI971" s="10"/>
      <c r="BJ971" s="10"/>
      <c r="BK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U972" s="10"/>
      <c r="AV972" s="10"/>
      <c r="AW972" s="10"/>
      <c r="AX972" s="10"/>
      <c r="AY972" s="10"/>
      <c r="AZ972" s="10"/>
      <c r="BA972" s="10"/>
      <c r="BB972" s="10"/>
      <c r="BC972" s="10"/>
      <c r="BD972" s="10"/>
      <c r="BE972" s="10"/>
      <c r="BF972" s="10"/>
      <c r="BG972" s="10"/>
      <c r="BH972" s="10"/>
      <c r="BI972" s="10"/>
      <c r="BJ972" s="10"/>
      <c r="BK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U973" s="10"/>
      <c r="AV973" s="10"/>
      <c r="AW973" s="10"/>
      <c r="AX973" s="10"/>
      <c r="AY973" s="10"/>
      <c r="AZ973" s="10"/>
      <c r="BA973" s="10"/>
      <c r="BB973" s="10"/>
      <c r="BC973" s="10"/>
      <c r="BD973" s="10"/>
      <c r="BE973" s="10"/>
      <c r="BF973" s="10"/>
      <c r="BG973" s="10"/>
      <c r="BH973" s="10"/>
      <c r="BI973" s="10"/>
      <c r="BJ973" s="10"/>
      <c r="BK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U974" s="10"/>
      <c r="AV974" s="10"/>
      <c r="AW974" s="10"/>
      <c r="AX974" s="10"/>
      <c r="AY974" s="10"/>
      <c r="AZ974" s="10"/>
      <c r="BA974" s="10"/>
      <c r="BB974" s="10"/>
      <c r="BC974" s="10"/>
      <c r="BD974" s="10"/>
      <c r="BE974" s="10"/>
      <c r="BF974" s="10"/>
      <c r="BG974" s="10"/>
      <c r="BH974" s="10"/>
      <c r="BI974" s="10"/>
      <c r="BJ974" s="10"/>
      <c r="BK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U975" s="10"/>
      <c r="AV975" s="10"/>
      <c r="AW975" s="10"/>
      <c r="AX975" s="10"/>
      <c r="AY975" s="10"/>
      <c r="AZ975" s="10"/>
      <c r="BA975" s="10"/>
      <c r="BB975" s="10"/>
      <c r="BC975" s="10"/>
      <c r="BD975" s="10"/>
      <c r="BE975" s="10"/>
      <c r="BF975" s="10"/>
      <c r="BG975" s="10"/>
      <c r="BH975" s="10"/>
      <c r="BI975" s="10"/>
      <c r="BJ975" s="10"/>
      <c r="BK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U976" s="10"/>
      <c r="AV976" s="10"/>
      <c r="AW976" s="10"/>
      <c r="AX976" s="10"/>
      <c r="AY976" s="10"/>
      <c r="AZ976" s="10"/>
      <c r="BA976" s="10"/>
      <c r="BB976" s="10"/>
      <c r="BC976" s="10"/>
      <c r="BD976" s="10"/>
      <c r="BE976" s="10"/>
      <c r="BF976" s="10"/>
      <c r="BG976" s="10"/>
      <c r="BH976" s="10"/>
      <c r="BI976" s="10"/>
      <c r="BJ976" s="10"/>
      <c r="BK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U977" s="10"/>
      <c r="AV977" s="10"/>
      <c r="AW977" s="10"/>
      <c r="AX977" s="10"/>
      <c r="AY977" s="10"/>
      <c r="AZ977" s="10"/>
      <c r="BA977" s="10"/>
      <c r="BB977" s="10"/>
      <c r="BC977" s="10"/>
      <c r="BD977" s="10"/>
      <c r="BE977" s="10"/>
      <c r="BF977" s="10"/>
      <c r="BG977" s="10"/>
      <c r="BH977" s="10"/>
      <c r="BI977" s="10"/>
      <c r="BJ977" s="10"/>
      <c r="BK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U978" s="10"/>
      <c r="AV978" s="10"/>
      <c r="AW978" s="10"/>
      <c r="AX978" s="10"/>
      <c r="AY978" s="10"/>
      <c r="AZ978" s="10"/>
      <c r="BA978" s="10"/>
      <c r="BB978" s="10"/>
      <c r="BC978" s="10"/>
      <c r="BD978" s="10"/>
      <c r="BE978" s="10"/>
      <c r="BF978" s="10"/>
      <c r="BG978" s="10"/>
      <c r="BH978" s="10"/>
      <c r="BI978" s="10"/>
      <c r="BJ978" s="10"/>
      <c r="BK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U979" s="10"/>
      <c r="AV979" s="10"/>
      <c r="AW979" s="10"/>
      <c r="AX979" s="10"/>
      <c r="AY979" s="10"/>
      <c r="AZ979" s="10"/>
      <c r="BA979" s="10"/>
      <c r="BB979" s="10"/>
      <c r="BC979" s="10"/>
      <c r="BD979" s="10"/>
      <c r="BE979" s="10"/>
      <c r="BF979" s="10"/>
      <c r="BG979" s="10"/>
      <c r="BH979" s="10"/>
      <c r="BI979" s="10"/>
      <c r="BJ979" s="10"/>
      <c r="BK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U980" s="10"/>
      <c r="AV980" s="10"/>
      <c r="AW980" s="10"/>
      <c r="AX980" s="10"/>
      <c r="AY980" s="10"/>
      <c r="AZ980" s="10"/>
      <c r="BA980" s="10"/>
      <c r="BB980" s="10"/>
      <c r="BC980" s="10"/>
      <c r="BD980" s="10"/>
      <c r="BE980" s="10"/>
      <c r="BF980" s="10"/>
      <c r="BG980" s="10"/>
      <c r="BH980" s="10"/>
      <c r="BI980" s="10"/>
      <c r="BJ980" s="10"/>
      <c r="BK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U981" s="10"/>
      <c r="AV981" s="10"/>
      <c r="AW981" s="10"/>
      <c r="AX981" s="10"/>
      <c r="AY981" s="10"/>
      <c r="AZ981" s="10"/>
      <c r="BA981" s="10"/>
      <c r="BB981" s="10"/>
      <c r="BC981" s="10"/>
      <c r="BD981" s="10"/>
      <c r="BE981" s="10"/>
      <c r="BF981" s="10"/>
      <c r="BG981" s="10"/>
      <c r="BH981" s="10"/>
      <c r="BI981" s="10"/>
      <c r="BJ981" s="10"/>
      <c r="BK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U982" s="10"/>
      <c r="AV982" s="10"/>
      <c r="AW982" s="10"/>
      <c r="AX982" s="10"/>
      <c r="AY982" s="10"/>
      <c r="AZ982" s="10"/>
      <c r="BA982" s="10"/>
      <c r="BB982" s="10"/>
      <c r="BC982" s="10"/>
      <c r="BD982" s="10"/>
      <c r="BE982" s="10"/>
      <c r="BF982" s="10"/>
      <c r="BG982" s="10"/>
      <c r="BH982" s="10"/>
      <c r="BI982" s="10"/>
      <c r="BJ982" s="10"/>
      <c r="BK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U983" s="10"/>
      <c r="AV983" s="10"/>
      <c r="AW983" s="10"/>
      <c r="AX983" s="10"/>
      <c r="AY983" s="10"/>
      <c r="AZ983" s="10"/>
      <c r="BA983" s="10"/>
      <c r="BB983" s="10"/>
      <c r="BC983" s="10"/>
      <c r="BD983" s="10"/>
      <c r="BE983" s="10"/>
      <c r="BF983" s="10"/>
      <c r="BG983" s="10"/>
      <c r="BH983" s="10"/>
      <c r="BI983" s="10"/>
      <c r="BJ983" s="10"/>
      <c r="BK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U984" s="10"/>
      <c r="AV984" s="10"/>
      <c r="AW984" s="10"/>
      <c r="AX984" s="10"/>
      <c r="AY984" s="10"/>
      <c r="AZ984" s="10"/>
      <c r="BA984" s="10"/>
      <c r="BB984" s="10"/>
      <c r="BC984" s="10"/>
      <c r="BD984" s="10"/>
      <c r="BE984" s="10"/>
      <c r="BF984" s="10"/>
      <c r="BG984" s="10"/>
      <c r="BH984" s="10"/>
      <c r="BI984" s="10"/>
      <c r="BJ984" s="10"/>
      <c r="BK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U985" s="10"/>
      <c r="AV985" s="10"/>
      <c r="AW985" s="10"/>
      <c r="AX985" s="10"/>
      <c r="AY985" s="10"/>
      <c r="AZ985" s="10"/>
      <c r="BA985" s="10"/>
      <c r="BB985" s="10"/>
      <c r="BC985" s="10"/>
      <c r="BD985" s="10"/>
      <c r="BE985" s="10"/>
      <c r="BF985" s="10"/>
      <c r="BG985" s="10"/>
      <c r="BH985" s="10"/>
      <c r="BI985" s="10"/>
      <c r="BJ985" s="10"/>
      <c r="BK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U986" s="10"/>
      <c r="AV986" s="10"/>
      <c r="AW986" s="10"/>
      <c r="AX986" s="10"/>
      <c r="AY986" s="10"/>
      <c r="AZ986" s="10"/>
      <c r="BA986" s="10"/>
      <c r="BB986" s="10"/>
      <c r="BC986" s="10"/>
      <c r="BD986" s="10"/>
      <c r="BE986" s="10"/>
      <c r="BF986" s="10"/>
      <c r="BG986" s="10"/>
      <c r="BH986" s="10"/>
      <c r="BI986" s="10"/>
      <c r="BJ986" s="10"/>
      <c r="BK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U987" s="10"/>
      <c r="AV987" s="10"/>
      <c r="AW987" s="10"/>
      <c r="AX987" s="10"/>
      <c r="AY987" s="10"/>
      <c r="AZ987" s="10"/>
      <c r="BA987" s="10"/>
      <c r="BB987" s="10"/>
      <c r="BC987" s="10"/>
      <c r="BD987" s="10"/>
      <c r="BE987" s="10"/>
      <c r="BF987" s="10"/>
      <c r="BG987" s="10"/>
      <c r="BH987" s="10"/>
      <c r="BI987" s="10"/>
      <c r="BJ987" s="10"/>
      <c r="BK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U988" s="10"/>
      <c r="AV988" s="10"/>
      <c r="AW988" s="10"/>
      <c r="AX988" s="10"/>
      <c r="AY988" s="10"/>
      <c r="AZ988" s="10"/>
      <c r="BA988" s="10"/>
      <c r="BB988" s="10"/>
      <c r="BC988" s="10"/>
      <c r="BD988" s="10"/>
      <c r="BE988" s="10"/>
      <c r="BF988" s="10"/>
      <c r="BG988" s="10"/>
      <c r="BH988" s="10"/>
      <c r="BI988" s="10"/>
      <c r="BJ988" s="10"/>
      <c r="BK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U989" s="10"/>
      <c r="AV989" s="10"/>
      <c r="AW989" s="10"/>
      <c r="AX989" s="10"/>
      <c r="AY989" s="10"/>
      <c r="AZ989" s="10"/>
      <c r="BA989" s="10"/>
      <c r="BB989" s="10"/>
      <c r="BC989" s="10"/>
      <c r="BD989" s="10"/>
      <c r="BE989" s="10"/>
      <c r="BF989" s="10"/>
      <c r="BG989" s="10"/>
      <c r="BH989" s="10"/>
      <c r="BI989" s="10"/>
      <c r="BJ989" s="10"/>
      <c r="BK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U990" s="10"/>
      <c r="AV990" s="10"/>
      <c r="AW990" s="10"/>
      <c r="AX990" s="10"/>
      <c r="AY990" s="10"/>
      <c r="AZ990" s="10"/>
      <c r="BA990" s="10"/>
      <c r="BB990" s="10"/>
      <c r="BC990" s="10"/>
      <c r="BD990" s="10"/>
      <c r="BE990" s="10"/>
      <c r="BF990" s="10"/>
      <c r="BG990" s="10"/>
      <c r="BH990" s="10"/>
      <c r="BI990" s="10"/>
      <c r="BJ990" s="10"/>
      <c r="BK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U991" s="10"/>
      <c r="AV991" s="10"/>
      <c r="AW991" s="10"/>
      <c r="AX991" s="10"/>
      <c r="AY991" s="10"/>
      <c r="AZ991" s="10"/>
      <c r="BA991" s="10"/>
      <c r="BB991" s="10"/>
      <c r="BC991" s="10"/>
      <c r="BD991" s="10"/>
      <c r="BE991" s="10"/>
      <c r="BF991" s="10"/>
      <c r="BG991" s="10"/>
      <c r="BH991" s="10"/>
      <c r="BI991" s="10"/>
      <c r="BJ991" s="10"/>
      <c r="BK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U992" s="10"/>
      <c r="AV992" s="10"/>
      <c r="AW992" s="10"/>
      <c r="AX992" s="10"/>
      <c r="AY992" s="10"/>
      <c r="AZ992" s="10"/>
      <c r="BA992" s="10"/>
      <c r="BB992" s="10"/>
      <c r="BC992" s="10"/>
      <c r="BD992" s="10"/>
      <c r="BE992" s="10"/>
      <c r="BF992" s="10"/>
      <c r="BG992" s="10"/>
      <c r="BH992" s="10"/>
      <c r="BI992" s="10"/>
      <c r="BJ992" s="10"/>
      <c r="BK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U993" s="10"/>
      <c r="AV993" s="10"/>
      <c r="AW993" s="10"/>
      <c r="AX993" s="10"/>
      <c r="AY993" s="10"/>
      <c r="AZ993" s="10"/>
      <c r="BA993" s="10"/>
      <c r="BB993" s="10"/>
      <c r="BC993" s="10"/>
      <c r="BD993" s="10"/>
      <c r="BE993" s="10"/>
      <c r="BF993" s="10"/>
      <c r="BG993" s="10"/>
      <c r="BH993" s="10"/>
      <c r="BI993" s="10"/>
      <c r="BJ993" s="10"/>
      <c r="BK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AU994" s="10"/>
      <c r="AV994" s="10"/>
      <c r="AW994" s="10"/>
      <c r="AX994" s="10"/>
      <c r="AY994" s="10"/>
      <c r="AZ994" s="10"/>
      <c r="BA994" s="10"/>
      <c r="BB994" s="10"/>
      <c r="BC994" s="10"/>
      <c r="BD994" s="10"/>
      <c r="BE994" s="10"/>
      <c r="BF994" s="10"/>
      <c r="BG994" s="10"/>
      <c r="BH994" s="10"/>
      <c r="BI994" s="10"/>
      <c r="BJ994" s="10"/>
      <c r="BK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AU995" s="10"/>
      <c r="AV995" s="10"/>
      <c r="AW995" s="10"/>
      <c r="AX995" s="10"/>
      <c r="AY995" s="10"/>
      <c r="AZ995" s="10"/>
      <c r="BA995" s="10"/>
      <c r="BB995" s="10"/>
      <c r="BC995" s="10"/>
      <c r="BD995" s="10"/>
      <c r="BE995" s="10"/>
      <c r="BF995" s="10"/>
      <c r="BG995" s="10"/>
      <c r="BH995" s="10"/>
      <c r="BI995" s="10"/>
      <c r="BJ995" s="10"/>
      <c r="BK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AU996" s="10"/>
      <c r="AV996" s="10"/>
      <c r="AW996" s="10"/>
      <c r="AX996" s="10"/>
      <c r="AY996" s="10"/>
      <c r="AZ996" s="10"/>
      <c r="BA996" s="10"/>
      <c r="BB996" s="10"/>
      <c r="BC996" s="10"/>
      <c r="BD996" s="10"/>
      <c r="BE996" s="10"/>
      <c r="BF996" s="10"/>
      <c r="BG996" s="10"/>
      <c r="BH996" s="10"/>
      <c r="BI996" s="10"/>
      <c r="BJ996" s="10"/>
      <c r="BK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AU997" s="10"/>
      <c r="AV997" s="10"/>
      <c r="AW997" s="10"/>
      <c r="AX997" s="10"/>
      <c r="AY997" s="10"/>
      <c r="AZ997" s="10"/>
      <c r="BA997" s="10"/>
      <c r="BB997" s="10"/>
      <c r="BC997" s="10"/>
      <c r="BD997" s="10"/>
      <c r="BE997" s="10"/>
      <c r="BF997" s="10"/>
      <c r="BG997" s="10"/>
      <c r="BH997" s="10"/>
      <c r="BI997" s="10"/>
      <c r="BJ997" s="10"/>
      <c r="BK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AU998" s="10"/>
      <c r="AV998" s="10"/>
      <c r="AW998" s="10"/>
      <c r="AX998" s="10"/>
      <c r="AY998" s="10"/>
      <c r="AZ998" s="10"/>
      <c r="BA998" s="10"/>
      <c r="BB998" s="10"/>
      <c r="BC998" s="10"/>
      <c r="BD998" s="10"/>
      <c r="BE998" s="10"/>
      <c r="BF998" s="10"/>
      <c r="BG998" s="10"/>
      <c r="BH998" s="10"/>
      <c r="BI998" s="10"/>
      <c r="BJ998" s="10"/>
      <c r="BK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c r="AT999" s="10"/>
      <c r="AU999" s="10"/>
      <c r="AV999" s="10"/>
      <c r="AW999" s="10"/>
      <c r="AX999" s="10"/>
      <c r="AY999" s="10"/>
      <c r="AZ999" s="10"/>
      <c r="BA999" s="10"/>
      <c r="BB999" s="10"/>
      <c r="BC999" s="10"/>
      <c r="BD999" s="10"/>
      <c r="BE999" s="10"/>
      <c r="BF999" s="10"/>
      <c r="BG999" s="10"/>
      <c r="BH999" s="10"/>
      <c r="BI999" s="10"/>
      <c r="BJ999" s="10"/>
      <c r="BK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c r="AT1000" s="10"/>
      <c r="AU1000" s="10"/>
      <c r="AV1000" s="10"/>
      <c r="AW1000" s="10"/>
      <c r="AX1000" s="10"/>
      <c r="AY1000" s="10"/>
      <c r="AZ1000" s="10"/>
      <c r="BA1000" s="10"/>
      <c r="BB1000" s="10"/>
      <c r="BC1000" s="10"/>
      <c r="BD1000" s="10"/>
      <c r="BE1000" s="10"/>
      <c r="BF1000" s="10"/>
      <c r="BG1000" s="10"/>
      <c r="BH1000" s="10"/>
      <c r="BI1000" s="10"/>
      <c r="BJ1000" s="10"/>
      <c r="BK1000" s="10"/>
    </row>
  </sheetData>
  <mergeCells count="81">
    <mergeCell ref="B13:B17"/>
    <mergeCell ref="B18:B22"/>
    <mergeCell ref="C18:C22"/>
    <mergeCell ref="D18:D22"/>
    <mergeCell ref="G18:G22"/>
    <mergeCell ref="J18:J22"/>
    <mergeCell ref="M18:M22"/>
    <mergeCell ref="AK18:AK22"/>
    <mergeCell ref="AN18:AN22"/>
    <mergeCell ref="P18:P22"/>
    <mergeCell ref="S18:S22"/>
    <mergeCell ref="V18:V22"/>
    <mergeCell ref="Y18:Y22"/>
    <mergeCell ref="AB18:AB22"/>
    <mergeCell ref="AE18:AE22"/>
    <mergeCell ref="AH18:AH22"/>
    <mergeCell ref="C3:C7"/>
    <mergeCell ref="D3:D7"/>
    <mergeCell ref="B8:B12"/>
    <mergeCell ref="C8:C12"/>
    <mergeCell ref="D8:D12"/>
    <mergeCell ref="C13:C17"/>
    <mergeCell ref="D13:D17"/>
    <mergeCell ref="S23:S27"/>
    <mergeCell ref="V23:V27"/>
    <mergeCell ref="Y23:Y27"/>
    <mergeCell ref="AB23:AB27"/>
    <mergeCell ref="AE23:AE27"/>
    <mergeCell ref="AH23:AH27"/>
    <mergeCell ref="AK23:AK27"/>
    <mergeCell ref="AN23:AN27"/>
    <mergeCell ref="B23:B27"/>
    <mergeCell ref="C23:C27"/>
    <mergeCell ref="D23:D27"/>
    <mergeCell ref="G23:G27"/>
    <mergeCell ref="J23:J27"/>
    <mergeCell ref="M23:M27"/>
    <mergeCell ref="P23:P27"/>
    <mergeCell ref="G3:G7"/>
    <mergeCell ref="J3:J7"/>
    <mergeCell ref="G8:G12"/>
    <mergeCell ref="J8:J12"/>
    <mergeCell ref="G13:G17"/>
    <mergeCell ref="J13:J17"/>
    <mergeCell ref="M3:M7"/>
    <mergeCell ref="P3:P7"/>
    <mergeCell ref="M8:M12"/>
    <mergeCell ref="P8:P12"/>
    <mergeCell ref="M13:M17"/>
    <mergeCell ref="P13:P17"/>
    <mergeCell ref="S3:S7"/>
    <mergeCell ref="V3:V7"/>
    <mergeCell ref="S8:S12"/>
    <mergeCell ref="V8:V12"/>
    <mergeCell ref="S13:S17"/>
    <mergeCell ref="V13:V17"/>
    <mergeCell ref="Y3:Y7"/>
    <mergeCell ref="AB3:AB7"/>
    <mergeCell ref="Y8:Y12"/>
    <mergeCell ref="AB8:AB12"/>
    <mergeCell ref="Y13:Y17"/>
    <mergeCell ref="AB13:AB17"/>
    <mergeCell ref="AE3:AE7"/>
    <mergeCell ref="AH3:AH7"/>
    <mergeCell ref="AE8:AE12"/>
    <mergeCell ref="AH8:AH12"/>
    <mergeCell ref="AE13:AE17"/>
    <mergeCell ref="AH13:AH17"/>
    <mergeCell ref="AK3:AK7"/>
    <mergeCell ref="AN3:AN7"/>
    <mergeCell ref="AK8:AK12"/>
    <mergeCell ref="AN8:AN12"/>
    <mergeCell ref="AK13:AK17"/>
    <mergeCell ref="AN13:AN17"/>
    <mergeCell ref="B1:C1"/>
    <mergeCell ref="D1:F1"/>
    <mergeCell ref="G1:U1"/>
    <mergeCell ref="V1:X1"/>
    <mergeCell ref="Y1:AM1"/>
    <mergeCell ref="AN1:AP1"/>
    <mergeCell ref="B3:B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5" max="5" width="15.13"/>
    <col customWidth="1" min="7" max="7" width="15.25"/>
    <col customWidth="1" min="8" max="8" width="15.75"/>
  </cols>
  <sheetData>
    <row r="1">
      <c r="A1" s="43"/>
      <c r="B1" s="44" t="s">
        <v>98</v>
      </c>
      <c r="C1" s="5"/>
      <c r="D1" s="45" t="s">
        <v>99</v>
      </c>
      <c r="E1" s="5"/>
      <c r="F1" s="45" t="s">
        <v>12</v>
      </c>
      <c r="G1" s="5"/>
      <c r="H1" s="46" t="s">
        <v>100</v>
      </c>
      <c r="I1" s="5"/>
      <c r="J1" s="14" t="s">
        <v>101</v>
      </c>
      <c r="K1" s="5"/>
      <c r="L1" s="45" t="s">
        <v>102</v>
      </c>
      <c r="M1" s="5"/>
      <c r="N1" s="46" t="s">
        <v>103</v>
      </c>
      <c r="O1" s="5"/>
      <c r="P1" s="45" t="s">
        <v>104</v>
      </c>
      <c r="Q1" s="5"/>
      <c r="R1" s="45" t="s">
        <v>105</v>
      </c>
      <c r="S1" s="5"/>
      <c r="T1" s="47" t="s">
        <v>106</v>
      </c>
      <c r="U1" s="5"/>
      <c r="V1" s="45" t="s">
        <v>107</v>
      </c>
      <c r="W1" s="5"/>
      <c r="X1" s="45" t="s">
        <v>108</v>
      </c>
      <c r="Y1" s="5"/>
      <c r="Z1" s="48" t="s">
        <v>109</v>
      </c>
      <c r="AA1" s="5"/>
    </row>
    <row r="2">
      <c r="A2" s="49"/>
      <c r="B2" s="49" t="s">
        <v>110</v>
      </c>
      <c r="C2" s="49" t="s">
        <v>111</v>
      </c>
      <c r="D2" s="49" t="s">
        <v>110</v>
      </c>
      <c r="E2" s="49" t="s">
        <v>111</v>
      </c>
      <c r="F2" s="49" t="s">
        <v>110</v>
      </c>
      <c r="G2" s="49" t="s">
        <v>111</v>
      </c>
      <c r="H2" s="49" t="s">
        <v>110</v>
      </c>
      <c r="I2" s="49" t="s">
        <v>111</v>
      </c>
      <c r="J2" s="49" t="s">
        <v>110</v>
      </c>
      <c r="K2" s="49" t="s">
        <v>111</v>
      </c>
      <c r="L2" s="49" t="s">
        <v>110</v>
      </c>
      <c r="M2" s="49" t="s">
        <v>111</v>
      </c>
      <c r="N2" s="49" t="s">
        <v>110</v>
      </c>
      <c r="O2" s="49" t="s">
        <v>111</v>
      </c>
      <c r="P2" s="49" t="s">
        <v>110</v>
      </c>
      <c r="Q2" s="49" t="s">
        <v>111</v>
      </c>
      <c r="R2" s="49" t="s">
        <v>110</v>
      </c>
      <c r="S2" s="49" t="s">
        <v>111</v>
      </c>
      <c r="T2" s="49" t="s">
        <v>110</v>
      </c>
      <c r="U2" s="49" t="s">
        <v>111</v>
      </c>
      <c r="V2" s="49" t="s">
        <v>110</v>
      </c>
      <c r="W2" s="49" t="s">
        <v>111</v>
      </c>
      <c r="X2" s="49" t="s">
        <v>110</v>
      </c>
      <c r="Y2" s="49" t="s">
        <v>111</v>
      </c>
      <c r="Z2" s="49" t="s">
        <v>110</v>
      </c>
      <c r="AA2" s="49" t="s">
        <v>111</v>
      </c>
    </row>
    <row r="3">
      <c r="A3" s="49" t="s">
        <v>110</v>
      </c>
      <c r="B3" s="50">
        <f>AVERAGE('Human Eval'!E3:E27)</f>
        <v>2.041666667</v>
      </c>
      <c r="C3" s="50">
        <f>AVERAGE('Human Eval'!F3:F27)</f>
        <v>1.5</v>
      </c>
      <c r="D3" s="50">
        <f>AVERAGE('Human Eval'!H3:H27)</f>
        <v>1.875</v>
      </c>
      <c r="E3" s="50">
        <f>AVERAGE('Human Eval'!I3:I27)</f>
        <v>1.458333333</v>
      </c>
      <c r="F3" s="51">
        <f>AVERAGE('Human Eval'!K3:K27)</f>
        <v>1.72</v>
      </c>
      <c r="G3" s="51">
        <f>AVERAGE('Human Eval'!L3:L27)</f>
        <v>1.88</v>
      </c>
      <c r="H3" s="50">
        <f>AVERAGE('Human Eval'!N3:N27)</f>
        <v>2.4</v>
      </c>
      <c r="I3" s="50">
        <f>AVERAGE('Human Eval'!O3:O27)</f>
        <v>2.6</v>
      </c>
      <c r="J3" s="51">
        <f>AVERAGE('Human Eval'!Q3:Q27)</f>
        <v>2.08</v>
      </c>
      <c r="K3" s="51">
        <f>AVERAGE('Human Eval'!R3:R27)</f>
        <v>2.12</v>
      </c>
      <c r="L3" s="50">
        <f>AVERAGE('Human Eval'!T3:T27)</f>
        <v>2.04</v>
      </c>
      <c r="M3" s="50">
        <f>AVERAGE('Human Eval'!U3:U27)</f>
        <v>1.68</v>
      </c>
      <c r="N3" s="51">
        <f>AVERAGE('Human Eval'!W3:W27)</f>
        <v>2.56</v>
      </c>
      <c r="O3" s="51">
        <f>AVERAGE('Human Eval'!X3:X27)</f>
        <v>2.68</v>
      </c>
      <c r="P3" s="51">
        <f>AVERAGE('Human Eval'!Z3:Z27)</f>
        <v>1.92</v>
      </c>
      <c r="Q3" s="51">
        <f>AVERAGE('Human Eval'!AA3:AA27)</f>
        <v>1.12</v>
      </c>
      <c r="R3" s="51">
        <f>AVERAGE('Human Eval'!AC3:AC27)</f>
        <v>1.92</v>
      </c>
      <c r="S3" s="51">
        <f>AVERAGE('Human Eval'!AD3:AD27)</f>
        <v>1.8</v>
      </c>
      <c r="T3" s="51">
        <f>AVERAGE('Human Eval'!AF3:AF27)</f>
        <v>2.72</v>
      </c>
      <c r="U3" s="51">
        <f>AVERAGE('Human Eval'!AG3:AG27)</f>
        <v>3.08</v>
      </c>
      <c r="V3" s="51">
        <f>AVERAGE('Human Eval'!AI3:AI27)</f>
        <v>2.28</v>
      </c>
      <c r="W3" s="51">
        <f>AVERAGE('Human Eval'!AJ3:AJ27)</f>
        <v>2.08</v>
      </c>
      <c r="X3" s="51">
        <f>AVERAGE('Human Eval'!AL3:AL27)</f>
        <v>1.411764706</v>
      </c>
      <c r="Y3" s="51">
        <f>AVERAGE('Human Eval'!AM3:AM27)</f>
        <v>1.470588235</v>
      </c>
      <c r="Z3" s="51">
        <f>AVERAGE('Human Eval'!AO3:AO27)</f>
        <v>3.470588235</v>
      </c>
      <c r="AA3" s="51">
        <f>AVERAGE('Human Eval'!AP3:AP27)</f>
        <v>4.058823529</v>
      </c>
    </row>
    <row r="4">
      <c r="A4" s="49" t="s">
        <v>112</v>
      </c>
    </row>
    <row r="11">
      <c r="A11" s="52"/>
      <c r="C11" s="53" t="s">
        <v>113</v>
      </c>
      <c r="D11" s="53" t="s">
        <v>114</v>
      </c>
      <c r="E11" s="53" t="s">
        <v>115</v>
      </c>
      <c r="F11" s="53" t="s">
        <v>116</v>
      </c>
      <c r="G11" s="53" t="s">
        <v>117</v>
      </c>
      <c r="H11" s="53" t="s">
        <v>118</v>
      </c>
      <c r="I11" s="54" t="s">
        <v>119</v>
      </c>
    </row>
    <row r="12">
      <c r="A12" s="55" t="s">
        <v>120</v>
      </c>
      <c r="B12" s="56" t="s">
        <v>121</v>
      </c>
      <c r="C12" s="57">
        <f>B3</f>
        <v>2.041666667</v>
      </c>
      <c r="D12" s="58">
        <f>D3</f>
        <v>1.875</v>
      </c>
      <c r="E12" s="58">
        <f>F3</f>
        <v>1.72</v>
      </c>
      <c r="F12" s="58">
        <f>H3</f>
        <v>2.4</v>
      </c>
      <c r="G12" s="58">
        <f>J3</f>
        <v>2.08</v>
      </c>
      <c r="H12" s="59">
        <f>L3</f>
        <v>2.04</v>
      </c>
      <c r="I12" s="60">
        <f t="shared" ref="I12:I15" si="1">AVERAGE(C12:H12)</f>
        <v>2.026111111</v>
      </c>
    </row>
    <row r="13">
      <c r="A13" s="61"/>
      <c r="B13" s="62" t="s">
        <v>122</v>
      </c>
      <c r="C13" s="63">
        <f>C3</f>
        <v>1.5</v>
      </c>
      <c r="D13" s="64">
        <f>E3</f>
        <v>1.458333333</v>
      </c>
      <c r="E13" s="64">
        <f>G3</f>
        <v>1.88</v>
      </c>
      <c r="F13" s="64">
        <f>I3</f>
        <v>2.6</v>
      </c>
      <c r="G13" s="64">
        <f>K3</f>
        <v>2.12</v>
      </c>
      <c r="H13" s="65">
        <f>M3</f>
        <v>1.68</v>
      </c>
      <c r="I13" s="60">
        <f t="shared" si="1"/>
        <v>1.873055556</v>
      </c>
    </row>
    <row r="14">
      <c r="A14" s="55" t="s">
        <v>123</v>
      </c>
      <c r="B14" s="66" t="s">
        <v>121</v>
      </c>
      <c r="C14" s="63">
        <f>N3</f>
        <v>2.56</v>
      </c>
      <c r="D14" s="64">
        <f>P3</f>
        <v>1.92</v>
      </c>
      <c r="E14" s="64">
        <f>R3</f>
        <v>1.92</v>
      </c>
      <c r="F14" s="64">
        <f>T3</f>
        <v>2.72</v>
      </c>
      <c r="G14" s="64">
        <f>V3</f>
        <v>2.28</v>
      </c>
      <c r="H14" s="65">
        <f>X3</f>
        <v>1.411764706</v>
      </c>
      <c r="I14" s="60">
        <f t="shared" si="1"/>
        <v>2.135294118</v>
      </c>
    </row>
    <row r="15">
      <c r="A15" s="61"/>
      <c r="B15" s="67" t="s">
        <v>122</v>
      </c>
      <c r="C15" s="68">
        <f>O3</f>
        <v>2.68</v>
      </c>
      <c r="D15" s="69">
        <f>Q3</f>
        <v>1.12</v>
      </c>
      <c r="E15" s="69">
        <f>S3</f>
        <v>1.8</v>
      </c>
      <c r="F15" s="69">
        <f>U3</f>
        <v>3.08</v>
      </c>
      <c r="G15" s="69">
        <f>W3</f>
        <v>2.08</v>
      </c>
      <c r="H15" s="70">
        <f>Y3</f>
        <v>1.470588235</v>
      </c>
      <c r="I15" s="60">
        <f t="shared" si="1"/>
        <v>2.038431373</v>
      </c>
    </row>
    <row r="16">
      <c r="B16" s="71" t="s">
        <v>119</v>
      </c>
      <c r="C16" s="60">
        <f t="shared" ref="C16:H16" si="2">AVERAGE(C12:C15)</f>
        <v>2.195416667</v>
      </c>
      <c r="D16" s="60">
        <f t="shared" si="2"/>
        <v>1.593333333</v>
      </c>
      <c r="E16" s="60">
        <f t="shared" si="2"/>
        <v>1.83</v>
      </c>
      <c r="F16" s="60">
        <f t="shared" si="2"/>
        <v>2.7</v>
      </c>
      <c r="G16" s="60">
        <f t="shared" si="2"/>
        <v>2.14</v>
      </c>
      <c r="H16" s="60">
        <f t="shared" si="2"/>
        <v>1.650588235</v>
      </c>
    </row>
    <row r="17">
      <c r="D17" s="72"/>
      <c r="E17" s="72"/>
      <c r="F17" s="72"/>
      <c r="G17" s="72"/>
      <c r="H17" s="72"/>
    </row>
    <row r="18">
      <c r="A18" s="55" t="s">
        <v>124</v>
      </c>
      <c r="B18" s="73" t="s">
        <v>121</v>
      </c>
      <c r="C18" s="74">
        <f>Z3</f>
        <v>3.470588235</v>
      </c>
      <c r="D18" s="72"/>
      <c r="E18" s="72"/>
      <c r="F18" s="72"/>
      <c r="G18" s="72"/>
      <c r="H18" s="72"/>
    </row>
    <row r="19">
      <c r="A19" s="61"/>
      <c r="B19" s="75" t="s">
        <v>122</v>
      </c>
      <c r="C19" s="76">
        <f>AA3</f>
        <v>4.058823529</v>
      </c>
    </row>
  </sheetData>
  <mergeCells count="16">
    <mergeCell ref="P1:Q1"/>
    <mergeCell ref="R1:S1"/>
    <mergeCell ref="T1:U1"/>
    <mergeCell ref="V1:W1"/>
    <mergeCell ref="X1:Y1"/>
    <mergeCell ref="Z1:AA1"/>
    <mergeCell ref="A12:A13"/>
    <mergeCell ref="A14:A15"/>
    <mergeCell ref="A18:A19"/>
    <mergeCell ref="B1:C1"/>
    <mergeCell ref="D1:E1"/>
    <mergeCell ref="F1:G1"/>
    <mergeCell ref="H1:I1"/>
    <mergeCell ref="J1:K1"/>
    <mergeCell ref="L1:M1"/>
    <mergeCell ref="N1:O1"/>
  </mergeCells>
  <conditionalFormatting sqref="B3:AA3">
    <cfRule type="colorScale" priority="1">
      <colorScale>
        <cfvo type="min"/>
        <cfvo type="max"/>
        <color rgb="FFFFFFFF"/>
        <color rgb="FFB6D7A8"/>
      </colorScale>
    </cfRule>
  </conditionalFormatting>
  <conditionalFormatting sqref="C12:H15 C18:C20">
    <cfRule type="colorScale" priority="2">
      <colorScale>
        <cfvo type="min"/>
        <cfvo type="max"/>
        <color rgb="FFFFFFFF"/>
        <color rgb="FF6AA84F"/>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9.75"/>
  </cols>
  <sheetData>
    <row r="4">
      <c r="D4" s="49" t="s">
        <v>113</v>
      </c>
      <c r="E4" s="49" t="s">
        <v>114</v>
      </c>
      <c r="F4" s="49" t="s">
        <v>115</v>
      </c>
      <c r="G4" s="49" t="s">
        <v>116</v>
      </c>
      <c r="H4" s="49" t="s">
        <v>117</v>
      </c>
      <c r="I4" s="49" t="s">
        <v>118</v>
      </c>
      <c r="J4" s="49" t="s">
        <v>119</v>
      </c>
    </row>
    <row r="5">
      <c r="B5" s="49" t="s">
        <v>120</v>
      </c>
      <c r="C5" s="49" t="s">
        <v>121</v>
      </c>
      <c r="D5" s="72">
        <v>2.0416666666666665</v>
      </c>
      <c r="E5" s="72">
        <v>1.875</v>
      </c>
      <c r="F5" s="72">
        <v>1.72</v>
      </c>
      <c r="G5" s="72">
        <v>2.4</v>
      </c>
      <c r="H5" s="72">
        <v>2.08</v>
      </c>
      <c r="I5" s="72">
        <v>2.04</v>
      </c>
      <c r="J5" s="72">
        <v>2.026111111111111</v>
      </c>
    </row>
    <row r="6">
      <c r="C6" s="49" t="s">
        <v>122</v>
      </c>
      <c r="D6" s="72">
        <v>1.5</v>
      </c>
      <c r="E6" s="72">
        <v>1.4583333333333333</v>
      </c>
      <c r="F6" s="72">
        <v>1.88</v>
      </c>
      <c r="G6" s="72">
        <v>2.6</v>
      </c>
      <c r="H6" s="72">
        <v>2.12</v>
      </c>
      <c r="I6" s="72">
        <v>1.68</v>
      </c>
      <c r="J6" s="72">
        <v>1.8730555555555555</v>
      </c>
    </row>
    <row r="7">
      <c r="B7" s="49" t="s">
        <v>123</v>
      </c>
      <c r="C7" s="49" t="s">
        <v>121</v>
      </c>
      <c r="D7" s="72">
        <v>2.56</v>
      </c>
      <c r="E7" s="72">
        <v>1.92</v>
      </c>
      <c r="F7" s="72">
        <v>1.92</v>
      </c>
      <c r="G7" s="72">
        <v>2.72</v>
      </c>
      <c r="H7" s="72">
        <v>2.28</v>
      </c>
      <c r="I7" s="72">
        <v>1.411764705882353</v>
      </c>
      <c r="J7" s="72">
        <v>2.135294117647059</v>
      </c>
    </row>
    <row r="8">
      <c r="C8" s="49" t="s">
        <v>122</v>
      </c>
      <c r="D8" s="72">
        <v>2.68</v>
      </c>
      <c r="E8" s="72">
        <v>1.12</v>
      </c>
      <c r="F8" s="72">
        <v>1.8</v>
      </c>
      <c r="G8" s="72">
        <v>3.08</v>
      </c>
      <c r="H8" s="72">
        <v>2.08</v>
      </c>
      <c r="I8" s="72">
        <v>1.4705882352941178</v>
      </c>
      <c r="J8" s="72">
        <v>2.0384313725490197</v>
      </c>
    </row>
    <row r="9">
      <c r="C9" s="49" t="s">
        <v>119</v>
      </c>
      <c r="D9" s="72">
        <v>2.1954166666666666</v>
      </c>
      <c r="E9" s="72">
        <v>1.5933333333333333</v>
      </c>
      <c r="F9" s="72">
        <v>1.8299999999999998</v>
      </c>
      <c r="G9" s="72">
        <v>2.7</v>
      </c>
      <c r="H9" s="72">
        <v>2.14</v>
      </c>
      <c r="I9" s="72">
        <v>1.6505882352941177</v>
      </c>
    </row>
    <row r="10">
      <c r="E10" s="72"/>
      <c r="F10" s="72"/>
      <c r="G10" s="72"/>
      <c r="H10" s="72"/>
      <c r="I10" s="72"/>
    </row>
    <row r="11">
      <c r="B11" s="49" t="s">
        <v>124</v>
      </c>
      <c r="C11" s="49" t="s">
        <v>121</v>
      </c>
      <c r="D11" s="72">
        <v>3.4705882352941178</v>
      </c>
      <c r="E11" s="72"/>
      <c r="F11" s="72"/>
      <c r="G11" s="72"/>
      <c r="H11" s="72"/>
      <c r="I11" s="72"/>
    </row>
    <row r="12">
      <c r="C12" s="49" t="s">
        <v>122</v>
      </c>
      <c r="D12" s="72">
        <v>4.0588235294117645</v>
      </c>
    </row>
    <row r="15">
      <c r="B15" s="52"/>
      <c r="C15" s="52"/>
      <c r="D15" s="77" t="s">
        <v>125</v>
      </c>
      <c r="E15" s="77" t="s">
        <v>126</v>
      </c>
      <c r="F15" s="77" t="s">
        <v>119</v>
      </c>
    </row>
    <row r="16">
      <c r="B16" s="77" t="s">
        <v>127</v>
      </c>
      <c r="C16" s="77" t="s">
        <v>128</v>
      </c>
      <c r="D16" s="78">
        <f>D5</f>
        <v>2.041666667</v>
      </c>
      <c r="E16" s="78">
        <f>D6</f>
        <v>1.5</v>
      </c>
      <c r="F16" s="78">
        <f>AVERAGE(D16:E17)</f>
        <v>2.195416667</v>
      </c>
    </row>
    <row r="17">
      <c r="C17" s="77" t="s">
        <v>129</v>
      </c>
      <c r="D17" s="78">
        <f>D7</f>
        <v>2.56</v>
      </c>
      <c r="E17" s="78">
        <f>D8</f>
        <v>2.68</v>
      </c>
    </row>
    <row r="18">
      <c r="B18" s="77" t="s">
        <v>130</v>
      </c>
      <c r="C18" s="77" t="s">
        <v>131</v>
      </c>
      <c r="D18" s="78">
        <f>G5</f>
        <v>2.4</v>
      </c>
      <c r="E18" s="78">
        <f>G6</f>
        <v>2.6</v>
      </c>
      <c r="F18" s="78">
        <f>AVERAGE(D18:E19)</f>
        <v>2.7</v>
      </c>
    </row>
    <row r="19">
      <c r="C19" s="77" t="s">
        <v>132</v>
      </c>
      <c r="D19" s="78">
        <f>G7</f>
        <v>2.72</v>
      </c>
      <c r="E19" s="78">
        <f>G8</f>
        <v>3.08</v>
      </c>
    </row>
    <row r="20">
      <c r="B20" s="77" t="s">
        <v>133</v>
      </c>
      <c r="C20" s="77" t="s">
        <v>134</v>
      </c>
      <c r="D20" s="78">
        <v>3.4705882352941178</v>
      </c>
      <c r="E20" s="78">
        <v>4.0588235294117645</v>
      </c>
      <c r="F20" s="78">
        <f>AVERAGE(D20:E20)</f>
        <v>3.764705882</v>
      </c>
    </row>
  </sheetData>
  <mergeCells count="4">
    <mergeCell ref="B16:B17"/>
    <mergeCell ref="F16:F17"/>
    <mergeCell ref="B18:B19"/>
    <mergeCell ref="F18:F19"/>
  </mergeCells>
  <drawing r:id="rId1"/>
</worksheet>
</file>