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ishu/Desktop/Data Analytics/"/>
    </mc:Choice>
  </mc:AlternateContent>
  <xr:revisionPtr revIDLastSave="0" documentId="13_ncr:1_{72766DB3-D539-1048-9A89-90C6396E0ABC}" xr6:coauthVersionLast="47" xr6:coauthVersionMax="47" xr10:uidLastSave="{00000000-0000-0000-0000-000000000000}"/>
  <bookViews>
    <workbookView xWindow="0" yWindow="500" windowWidth="38400" windowHeight="19500" activeTab="4" xr2:uid="{00000000-000D-0000-FFFF-FFFF00000000}"/>
  </bookViews>
  <sheets>
    <sheet name="Dataset 1" sheetId="14" r:id="rId1"/>
    <sheet name="Problems set 1" sheetId="15" r:id="rId2"/>
    <sheet name="Answer for Set 1" sheetId="18" r:id="rId3"/>
    <sheet name="Dataset 2" sheetId="16" r:id="rId4"/>
    <sheet name="Problem set 2" sheetId="17" r:id="rId5"/>
    <sheet name="Answer for Set 2" sheetId="20" r:id="rId6"/>
  </sheets>
  <calcPr calcId="191029" concurrentCalc="0"/>
  <pivotCaches>
    <pivotCache cacheId="22" r:id="rId7"/>
    <pivotCache cacheId="3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14" l="1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</calcChain>
</file>

<file path=xl/sharedStrings.xml><?xml version="1.0" encoding="utf-8"?>
<sst xmlns="http://schemas.openxmlformats.org/spreadsheetml/2006/main" count="3239" uniqueCount="100">
  <si>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</si>
  <si>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</si>
  <si>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</si>
  <si>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</si>
  <si>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</si>
  <si>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</si>
  <si>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</si>
  <si>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</si>
  <si>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</si>
  <si>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</si>
  <si>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</si>
  <si>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</si>
  <si>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</si>
  <si>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</si>
  <si>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</si>
  <si>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</si>
  <si>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</si>
  <si>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</si>
  <si>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</si>
  <si>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</si>
  <si>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</si>
  <si>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</si>
  <si>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</si>
  <si>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</si>
  <si>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</si>
  <si>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</si>
  <si>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</si>
  <si>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</si>
  <si>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</si>
  <si>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</si>
  <si>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</si>
  <si>
    <t>Sr No.</t>
  </si>
  <si>
    <t>Questions</t>
  </si>
  <si>
    <t>create a Pivot table and find the total sale amount region wise, manager wise.</t>
  </si>
  <si>
    <t>create a Pivot table and find the total sale amount region wise, manager wise, sales man wise.</t>
  </si>
  <si>
    <t>create a Pivot table and find the item wise unit sold.</t>
  </si>
  <si>
    <t>create a Pivot table and find the region wise total sale.</t>
  </si>
  <si>
    <t>create a Pivot table and find the region wise, item wise unit sold</t>
  </si>
  <si>
    <t>create a Pivot table and find the maximum sale value of the items</t>
  </si>
  <si>
    <t>create a Pivot table and find the total sale amount region wise, manager wise, sales man wise where Manager = "Douglas"</t>
  </si>
  <si>
    <t>Pivot table and find manager wise, salesman wise total sale and also display the sum of all sale amount at the bottom.</t>
  </si>
  <si>
    <t>create a Pivot table and find the maximum and minimum sale value of the items.</t>
  </si>
  <si>
    <t>create a Pivot table and find the region wise Television and Home Theater sold.</t>
  </si>
  <si>
    <t>Date</t>
  </si>
  <si>
    <t>Client</t>
  </si>
  <si>
    <t>Month</t>
  </si>
  <si>
    <t>Year</t>
  </si>
  <si>
    <t>Quarter</t>
  </si>
  <si>
    <t>Amount</t>
  </si>
  <si>
    <t>ABC Corporation</t>
  </si>
  <si>
    <t>South</t>
  </si>
  <si>
    <t>July</t>
  </si>
  <si>
    <t>Q3</t>
  </si>
  <si>
    <t>Bridges Company</t>
  </si>
  <si>
    <t>Timefall Inc.</t>
  </si>
  <si>
    <t>Chiral Corporation</t>
  </si>
  <si>
    <t>North</t>
  </si>
  <si>
    <t>August</t>
  </si>
  <si>
    <t>Titan Industries</t>
  </si>
  <si>
    <t>Eagle Security</t>
  </si>
  <si>
    <t>Sol Company</t>
  </si>
  <si>
    <t>September</t>
  </si>
  <si>
    <t>October</t>
  </si>
  <si>
    <t>Q4</t>
  </si>
  <si>
    <t>November</t>
  </si>
  <si>
    <t>December</t>
  </si>
  <si>
    <t>January</t>
  </si>
  <si>
    <t>Q1</t>
  </si>
  <si>
    <t>February</t>
  </si>
  <si>
    <t>March</t>
  </si>
  <si>
    <t>April</t>
  </si>
  <si>
    <t>May</t>
  </si>
  <si>
    <t>Q2</t>
  </si>
  <si>
    <t>June</t>
  </si>
  <si>
    <t>Inserting Pivot Table: Your task is to bring up the pivot table. Then remove the grand total and edit the pivot table. Additionally, you can hide the Gridlines from the table.</t>
  </si>
  <si>
    <t>Grouping Data by Year: The second task is to group the sales amount by the year. Additionally, you can try to group the data by weeks and months.</t>
  </si>
  <si>
    <t>Inserting a Pie Chart: You will create a pie chart from the data in this problem.</t>
  </si>
  <si>
    <t>Finding Running Total by Date: Your objective is to find the running total by date using the data.</t>
  </si>
  <si>
    <t>Adding Slicers to Pivot Table: In the fifth problem, you will need to insert a slicer to the pivot table.</t>
  </si>
  <si>
    <t xml:space="preserve">Using Calculated Field: You will need to find the sales tax which is 5% of the total sales using the calculated field. </t>
  </si>
  <si>
    <t>Sum of Sale_amt</t>
  </si>
  <si>
    <t>Row Labels</t>
  </si>
  <si>
    <t>Grand Total</t>
  </si>
  <si>
    <t>Column Labels</t>
  </si>
  <si>
    <t>Question 1</t>
  </si>
  <si>
    <t>Question 2</t>
  </si>
  <si>
    <t>Douglas Total</t>
  </si>
  <si>
    <t>Hermann Total</t>
  </si>
  <si>
    <t>Martha Total</t>
  </si>
  <si>
    <t>Timothy Total</t>
  </si>
  <si>
    <t>Question 3</t>
  </si>
  <si>
    <t>Sum of Units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</si>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</sst>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_(&quot;$&quot;* #,##0.00_);_(&quot;$&quot;* \(#,##0.00\);_(&quot;$&quot;* &quot;-&quot;??_);_(@_)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6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2" applyNumberFormat="0" applyFill="0" applyAlignment="0" applyProtection="0"/>
    <xf numFmtId="165" fontId="1" fillId="0" borderId="0" applyFont="0" applyFill="0" applyBorder="0" applyAlignment="0" applyProtection="0"/>
  </cellStyleXfs>
  <cellXfs count="28">
    <xf numFmtId="0" fontId="0" fillId="0" borderId="0" xfId="0"/>
    <xf numFmtId="0" fontId="6" fillId="3" borderId="1" xfId="0" applyFont="1" applyFill="1" applyBorder="1"/>
    <xf numFmtId="0" fontId="7" fillId="4" borderId="1" xfId="0" applyFont="1" applyFill="1" applyBorder="1"/>
    <xf numFmtId="43" fontId="5" fillId="0" borderId="1" xfId="1" applyFont="1" applyBorder="1" applyAlignment="1">
      <alignment horizontal="left"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/>
    </xf>
    <xf numFmtId="43" fontId="9" fillId="4" borderId="1" xfId="1" applyFont="1" applyFill="1" applyBorder="1" applyAlignment="1">
      <alignment horizontal="center" vertical="center"/>
    </xf>
    <xf numFmtId="1" fontId="0" fillId="0" borderId="0" xfId="0" applyNumberFormat="1"/>
    <xf numFmtId="0" fontId="11" fillId="4" borderId="1" xfId="5" applyFont="1" applyFill="1" applyBorder="1" applyAlignment="1">
      <alignment horizontal="center" vertical="center"/>
    </xf>
    <xf numFmtId="1" fontId="11" fillId="4" borderId="1" xfId="5" applyNumberFormat="1" applyFont="1" applyFill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vertical="top" wrapText="1"/>
    </xf>
    <xf numFmtId="43" fontId="0" fillId="0" borderId="1" xfId="0" applyNumberFormat="1" applyBorder="1"/>
    <xf numFmtId="0" fontId="5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3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8" fillId="0" borderId="0" xfId="0" applyFont="1"/>
    <xf numFmtId="0" fontId="8" fillId="5" borderId="0" xfId="0" applyFont="1" applyFill="1"/>
    <xf numFmtId="0" fontId="8" fillId="6" borderId="0" xfId="0" applyFont="1" applyFill="1"/>
    <xf numFmtId="14" fontId="11" fillId="4" borderId="1" xfId="5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/>
    </xf>
  </cellXfs>
  <cellStyles count="8">
    <cellStyle name="Comma" xfId="1" builtinId="3"/>
    <cellStyle name="Ctx_Hyperlink" xfId="2" xr:uid="{00000000-0005-0000-0000-000001000000}"/>
    <cellStyle name="Currency 2" xfId="7" xr:uid="{6C903B2E-8E0D-4693-848D-EC04D6A7D1BF}"/>
    <cellStyle name="Heading 2 2" xfId="6" xr:uid="{35496A0B-7681-4035-9A8E-384C57E0A29B}"/>
    <cellStyle name="Hyperlink 2" xfId="4" xr:uid="{00000000-0005-0000-0000-000002000000}"/>
    <cellStyle name="Normal" xfId="0" builtinId="0" customBuiltin="1"/>
    <cellStyle name="Normal 2" xfId="5" xr:uid="{69883D49-F8B3-4BE9-8F79-55227C8BB13C}"/>
    <cellStyle name="Normal 4" xfId="3" xr:uid="{00000000-0005-0000-0000-000004000000}"/>
  </cellStyles>
  <dxfs count="12"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hu Singh" refreshedDate="45083.569896412038" createdVersion="8" refreshedVersion="8" minRefreshableVersion="3" recordCount="43" xr:uid="{19AFFC72-5D6C-FB41-ACB4-9ECBF218B3DA}">
  <cacheSource type="worksheet">
    <worksheetSource ref="A1:H44" sheet="Dataset 1"/>
  </cacheSource>
  <cacheFields count="8">
    <cacheField name="OrderDate" numFmtId="164">
      <sharedItems containsSemiMixedTypes="0" containsNonDate="0" containsDate="1" containsString="0" minDate="2018-01-06T00:00:00" maxDate="2019-12-22T00:00:00"/>
    </cacheField>
    <cacheField name="Region" numFmtId="0">
      <sharedItems count="3">
        <s v="East"/>
        <s v="Central"/>
        <s v="West"/>
      </sharedItems>
    </cacheField>
    <cacheField name="Manager" numFmtId="0">
      <sharedItems count="4">
        <s v="Martha"/>
        <s v="Hermann"/>
        <s v="Timothy"/>
        <s v="Douglas"/>
      </sharedItems>
    </cacheField>
    <cacheField name="SalesMan" numFmtId="0">
      <sharedItems count="11">
        <s v="Alexander"/>
        <s v="Shelli"/>
        <s v="Luis"/>
        <s v="David"/>
        <s v="Stephen"/>
        <s v="Steven"/>
        <s v="Michael"/>
        <s v="Sigal"/>
        <s v="Diana"/>
        <s v="Karen"/>
        <s v="John"/>
      </sharedItems>
    </cacheField>
    <cacheField name="Item" numFmtId="0">
      <sharedItems count="5">
        <s v="Television"/>
        <s v="Home Theater"/>
        <s v="Cell Phone"/>
        <s v="Desk"/>
        <s v="Video Games"/>
      </sharedItems>
    </cacheField>
    <cacheField name="Units" numFmtId="0">
      <sharedItems containsSemiMixedTypes="0" containsString="0" containsNumber="1" containsInteger="1" minValue="2" maxValue="96" count="37">
        <n v="95"/>
        <n v="50"/>
        <n v="36"/>
        <n v="27"/>
        <n v="56"/>
        <n v="60"/>
        <n v="75"/>
        <n v="90"/>
        <n v="32"/>
        <n v="29"/>
        <n v="81"/>
        <n v="35"/>
        <n v="2"/>
        <n v="16"/>
        <n v="28"/>
        <n v="64"/>
        <n v="15"/>
        <n v="96"/>
        <n v="67"/>
        <n v="74"/>
        <n v="46"/>
        <n v="87"/>
        <n v="4"/>
        <n v="7"/>
        <n v="66"/>
        <n v="53"/>
        <n v="80"/>
        <n v="5"/>
        <n v="62"/>
        <n v="55"/>
        <n v="42"/>
        <n v="3"/>
        <n v="76"/>
        <n v="57"/>
        <n v="14"/>
        <n v="11"/>
        <n v="94"/>
      </sharedItems>
    </cacheField>
    <cacheField name="Unit_price" numFmtId="43">
      <sharedItems containsSemiMixedTypes="0" containsString="0" containsNumber="1" minValue="58.5" maxValue="1198"/>
    </cacheField>
    <cacheField name="Sale_amt" numFmtId="43">
      <sharedItems containsSemiMixedTypes="0" containsString="0" containsNumber="1" minValue="250" maxValue="113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hu Singh" refreshedDate="45083.712544097223" createdVersion="8" refreshedVersion="8" minRefreshableVersion="3" recordCount="714" xr:uid="{6795AC14-8BD5-CA45-A2A2-0778417A1DD0}">
  <cacheSource type="worksheet">
    <worksheetSource ref="A1:G715" sheet="Dataset 2"/>
  </cacheSource>
  <cacheFields count="7">
    <cacheField name="Date" numFmtId="0">
      <sharedItems containsSemiMixedTypes="0" containsString="0" containsNumber="1" containsInteger="1" minValue="43661" maxValue="44864" count="523">
        <n v="43661"/>
        <n v="43665"/>
        <n v="43672"/>
        <n v="43688"/>
        <n v="43692"/>
        <n v="43699"/>
        <n v="43701"/>
        <n v="43723"/>
        <n v="43725"/>
        <n v="43754"/>
        <n v="43763"/>
        <n v="43774"/>
        <n v="43788"/>
        <n v="43796"/>
        <n v="43794"/>
        <n v="43798"/>
        <n v="43824"/>
        <n v="43826"/>
        <n v="43829"/>
        <n v="43845"/>
        <n v="43855"/>
        <n v="43859"/>
        <n v="43831"/>
        <n v="43832"/>
        <n v="43833"/>
        <n v="43839"/>
        <n v="43841"/>
        <n v="43842"/>
        <n v="43843"/>
        <n v="43846"/>
        <n v="43847"/>
        <n v="43853"/>
        <n v="43854"/>
        <n v="43856"/>
        <n v="43858"/>
        <n v="43862"/>
        <n v="43863"/>
        <n v="43864"/>
        <n v="43871"/>
        <n v="43875"/>
        <n v="43876"/>
        <n v="43878"/>
        <n v="43880"/>
        <n v="43882"/>
        <n v="43883"/>
        <n v="43886"/>
        <n v="43887"/>
        <n v="43888"/>
        <n v="43891"/>
        <n v="43892"/>
        <n v="43894"/>
        <n v="43897"/>
        <n v="43901"/>
        <n v="43903"/>
        <n v="43905"/>
        <n v="43906"/>
        <n v="43907"/>
        <n v="43909"/>
        <n v="43911"/>
        <n v="43912"/>
        <n v="43914"/>
        <n v="43924"/>
        <n v="43926"/>
        <n v="43927"/>
        <n v="43930"/>
        <n v="43931"/>
        <n v="43932"/>
        <n v="43933"/>
        <n v="43935"/>
        <n v="43939"/>
        <n v="43941"/>
        <n v="43945"/>
        <n v="43947"/>
        <n v="43948"/>
        <n v="43949"/>
        <n v="43951"/>
        <n v="43952"/>
        <n v="43953"/>
        <n v="43955"/>
        <n v="43956"/>
        <n v="43957"/>
        <n v="43959"/>
        <n v="43961"/>
        <n v="43964"/>
        <n v="43965"/>
        <n v="43967"/>
        <n v="43971"/>
        <n v="43972"/>
        <n v="43973"/>
        <n v="43974"/>
        <n v="43975"/>
        <n v="43977"/>
        <n v="43978"/>
        <n v="43979"/>
        <n v="43980"/>
        <n v="43983"/>
        <n v="43988"/>
        <n v="43989"/>
        <n v="43991"/>
        <n v="43992"/>
        <n v="43995"/>
        <n v="43998"/>
        <n v="44001"/>
        <n v="44002"/>
        <n v="44008"/>
        <n v="44010"/>
        <n v="44014"/>
        <n v="44019"/>
        <n v="44020"/>
        <n v="44021"/>
        <n v="44022"/>
        <n v="44031"/>
        <n v="44032"/>
        <n v="44034"/>
        <n v="44035"/>
        <n v="44041"/>
        <n v="44044"/>
        <n v="44045"/>
        <n v="44049"/>
        <n v="44050"/>
        <n v="44052"/>
        <n v="44053"/>
        <n v="44054"/>
        <n v="44058"/>
        <n v="44059"/>
        <n v="44060"/>
        <n v="44064"/>
        <n v="44065"/>
        <n v="44067"/>
        <n v="44070"/>
        <n v="44073"/>
        <n v="44075"/>
        <n v="44076"/>
        <n v="44077"/>
        <n v="44080"/>
        <n v="44082"/>
        <n v="44083"/>
        <n v="44085"/>
        <n v="44089"/>
        <n v="44090"/>
        <n v="44092"/>
        <n v="44094"/>
        <n v="44098"/>
        <n v="44099"/>
        <n v="44100"/>
        <n v="44101"/>
        <n v="44102"/>
        <n v="44103"/>
        <n v="44104"/>
        <n v="44111"/>
        <n v="44112"/>
        <n v="44113"/>
        <n v="44114"/>
        <n v="44116"/>
        <n v="44118"/>
        <n v="44119"/>
        <n v="44122"/>
        <n v="44126"/>
        <n v="44128"/>
        <n v="44130"/>
        <n v="44132"/>
        <n v="44133"/>
        <n v="44134"/>
        <n v="44135"/>
        <n v="44136"/>
        <n v="44139"/>
        <n v="44140"/>
        <n v="44146"/>
        <n v="44148"/>
        <n v="44149"/>
        <n v="44150"/>
        <n v="44152"/>
        <n v="44154"/>
        <n v="44160"/>
        <n v="44164"/>
        <n v="44170"/>
        <n v="44172"/>
        <n v="44173"/>
        <n v="44175"/>
        <n v="44177"/>
        <n v="44178"/>
        <n v="44179"/>
        <n v="44180"/>
        <n v="44182"/>
        <n v="44183"/>
        <n v="44185"/>
        <n v="44186"/>
        <n v="44187"/>
        <n v="44193"/>
        <n v="44199"/>
        <n v="44200"/>
        <n v="44202"/>
        <n v="44203"/>
        <n v="44205"/>
        <n v="44208"/>
        <n v="44211"/>
        <n v="44212"/>
        <n v="44214"/>
        <n v="44215"/>
        <n v="44217"/>
        <n v="44219"/>
        <n v="44220"/>
        <n v="44221"/>
        <n v="44222"/>
        <n v="44223"/>
        <n v="44224"/>
        <n v="44227"/>
        <n v="44228"/>
        <n v="44232"/>
        <n v="44234"/>
        <n v="44241"/>
        <n v="44244"/>
        <n v="44246"/>
        <n v="44249"/>
        <n v="44250"/>
        <n v="44251"/>
        <n v="44257"/>
        <n v="44258"/>
        <n v="44259"/>
        <n v="44260"/>
        <n v="44262"/>
        <n v="44265"/>
        <n v="44268"/>
        <n v="44269"/>
        <n v="44272"/>
        <n v="44274"/>
        <n v="44277"/>
        <n v="44280"/>
        <n v="44281"/>
        <n v="44283"/>
        <n v="44285"/>
        <n v="44287"/>
        <n v="44288"/>
        <n v="44289"/>
        <n v="44290"/>
        <n v="44291"/>
        <n v="44292"/>
        <n v="44293"/>
        <n v="44295"/>
        <n v="44296"/>
        <n v="44298"/>
        <n v="44300"/>
        <n v="44301"/>
        <n v="44302"/>
        <n v="44303"/>
        <n v="44305"/>
        <n v="44308"/>
        <n v="44309"/>
        <n v="44310"/>
        <n v="44312"/>
        <n v="44313"/>
        <n v="44314"/>
        <n v="44315"/>
        <n v="44316"/>
        <n v="44318"/>
        <n v="44320"/>
        <n v="44321"/>
        <n v="44324"/>
        <n v="44325"/>
        <n v="44326"/>
        <n v="44327"/>
        <n v="44331"/>
        <n v="44332"/>
        <n v="44335"/>
        <n v="44342"/>
        <n v="44343"/>
        <n v="44344"/>
        <n v="44346"/>
        <n v="44348"/>
        <n v="44350"/>
        <n v="44351"/>
        <n v="44353"/>
        <n v="44358"/>
        <n v="44361"/>
        <n v="44362"/>
        <n v="44364"/>
        <n v="44367"/>
        <n v="44368"/>
        <n v="44371"/>
        <n v="44373"/>
        <n v="44374"/>
        <n v="44379"/>
        <n v="44380"/>
        <n v="44385"/>
        <n v="44393"/>
        <n v="44394"/>
        <n v="44395"/>
        <n v="44396"/>
        <n v="44398"/>
        <n v="44399"/>
        <n v="44405"/>
        <n v="44406"/>
        <n v="44409"/>
        <n v="44414"/>
        <n v="44415"/>
        <n v="44416"/>
        <n v="44417"/>
        <n v="44418"/>
        <n v="44419"/>
        <n v="44421"/>
        <n v="44422"/>
        <n v="44423"/>
        <n v="44424"/>
        <n v="44426"/>
        <n v="44428"/>
        <n v="44429"/>
        <n v="44431"/>
        <n v="44432"/>
        <n v="44436"/>
        <n v="44439"/>
        <n v="44442"/>
        <n v="44443"/>
        <n v="44444"/>
        <n v="44446"/>
        <n v="44454"/>
        <n v="44456"/>
        <n v="44457"/>
        <n v="44460"/>
        <n v="44461"/>
        <n v="44463"/>
        <n v="44464"/>
        <n v="44472"/>
        <n v="44475"/>
        <n v="44478"/>
        <n v="44480"/>
        <n v="44484"/>
        <n v="44485"/>
        <n v="44487"/>
        <n v="44491"/>
        <n v="44492"/>
        <n v="44493"/>
        <n v="44497"/>
        <n v="44498"/>
        <n v="44502"/>
        <n v="44504"/>
        <n v="44505"/>
        <n v="44506"/>
        <n v="44508"/>
        <n v="44509"/>
        <n v="44511"/>
        <n v="44512"/>
        <n v="44513"/>
        <n v="44514"/>
        <n v="44515"/>
        <n v="44518"/>
        <n v="44520"/>
        <n v="44522"/>
        <n v="44523"/>
        <n v="44524"/>
        <n v="44525"/>
        <n v="44526"/>
        <n v="44529"/>
        <n v="44538"/>
        <n v="44539"/>
        <n v="44540"/>
        <n v="44544"/>
        <n v="44548"/>
        <n v="44550"/>
        <n v="44552"/>
        <n v="44554"/>
        <n v="44556"/>
        <n v="44558"/>
        <n v="44559"/>
        <n v="44565"/>
        <n v="44573"/>
        <n v="44575"/>
        <n v="44576"/>
        <n v="44577"/>
        <n v="44579"/>
        <n v="44582"/>
        <n v="44588"/>
        <n v="44589"/>
        <n v="44590"/>
        <n v="44591"/>
        <n v="44592"/>
        <n v="44593"/>
        <n v="44594"/>
        <n v="44597"/>
        <n v="44598"/>
        <n v="44599"/>
        <n v="44602"/>
        <n v="44603"/>
        <n v="44605"/>
        <n v="44606"/>
        <n v="44607"/>
        <n v="44609"/>
        <n v="44612"/>
        <n v="44613"/>
        <n v="44614"/>
        <n v="44616"/>
        <n v="44617"/>
        <n v="44622"/>
        <n v="44624"/>
        <n v="44625"/>
        <n v="44626"/>
        <n v="44627"/>
        <n v="44628"/>
        <n v="44629"/>
        <n v="44630"/>
        <n v="44632"/>
        <n v="44634"/>
        <n v="44635"/>
        <n v="44636"/>
        <n v="44637"/>
        <n v="44638"/>
        <n v="44640"/>
        <n v="44641"/>
        <n v="44643"/>
        <n v="44644"/>
        <n v="44645"/>
        <n v="44647"/>
        <n v="44648"/>
        <n v="44649"/>
        <n v="44650"/>
        <n v="44654"/>
        <n v="44655"/>
        <n v="44656"/>
        <n v="44658"/>
        <n v="44662"/>
        <n v="44663"/>
        <n v="44665"/>
        <n v="44671"/>
        <n v="44672"/>
        <n v="44674"/>
        <n v="44675"/>
        <n v="44679"/>
        <n v="44681"/>
        <n v="44685"/>
        <n v="44687"/>
        <n v="44688"/>
        <n v="44691"/>
        <n v="44692"/>
        <n v="44693"/>
        <n v="44697"/>
        <n v="44698"/>
        <n v="44699"/>
        <n v="44701"/>
        <n v="44702"/>
        <n v="44703"/>
        <n v="44705"/>
        <n v="44707"/>
        <n v="44708"/>
        <n v="44709"/>
        <n v="44710"/>
        <n v="44711"/>
        <n v="44713"/>
        <n v="44714"/>
        <n v="44715"/>
        <n v="44717"/>
        <n v="44720"/>
        <n v="44721"/>
        <n v="44724"/>
        <n v="44725"/>
        <n v="44726"/>
        <n v="44727"/>
        <n v="44729"/>
        <n v="44730"/>
        <n v="44733"/>
        <n v="44734"/>
        <n v="44735"/>
        <n v="44739"/>
        <n v="44740"/>
        <n v="44741"/>
        <n v="44744"/>
        <n v="44746"/>
        <n v="44750"/>
        <n v="44751"/>
        <n v="44754"/>
        <n v="44755"/>
        <n v="44757"/>
        <n v="44758"/>
        <n v="44761"/>
        <n v="44767"/>
        <n v="44768"/>
        <n v="44773"/>
        <n v="44774"/>
        <n v="44775"/>
        <n v="44778"/>
        <n v="44779"/>
        <n v="44783"/>
        <n v="44784"/>
        <n v="44786"/>
        <n v="44787"/>
        <n v="44788"/>
        <n v="44790"/>
        <n v="44796"/>
        <n v="44797"/>
        <n v="44799"/>
        <n v="44802"/>
        <n v="44804"/>
        <n v="44805"/>
        <n v="44806"/>
        <n v="44811"/>
        <n v="44815"/>
        <n v="44816"/>
        <n v="44817"/>
        <n v="44819"/>
        <n v="44820"/>
        <n v="44822"/>
        <n v="44824"/>
        <n v="44825"/>
        <n v="44832"/>
        <n v="44833"/>
        <n v="44834"/>
        <n v="44835"/>
        <n v="44836"/>
        <n v="44838"/>
        <n v="44839"/>
        <n v="44840"/>
        <n v="44841"/>
        <n v="44842"/>
        <n v="44843"/>
        <n v="44845"/>
        <n v="44847"/>
        <n v="44849"/>
        <n v="44853"/>
        <n v="44854"/>
        <n v="44857"/>
        <n v="44858"/>
        <n v="44859"/>
        <n v="44861"/>
        <n v="44863"/>
        <n v="44864"/>
      </sharedItems>
    </cacheField>
    <cacheField name="Client" numFmtId="0">
      <sharedItems count="7">
        <s v="ABC Corporation"/>
        <s v="Bridges Company"/>
        <s v="Timefall Inc."/>
        <s v="Chiral Corporation"/>
        <s v="Titan Industries"/>
        <s v="Eagle Security"/>
        <s v="Sol Company"/>
      </sharedItems>
    </cacheField>
    <cacheField name="Region" numFmtId="0">
      <sharedItems count="4">
        <s v="South"/>
        <s v="East"/>
        <s v="North"/>
        <s v="West"/>
      </sharedItems>
    </cacheField>
    <cacheField name="Month" numFmtId="0">
      <sharedItems count="12">
        <s v="July"/>
        <s v="August"/>
        <s v="September"/>
        <s v="October"/>
        <s v="November"/>
        <s v="December"/>
        <s v="January"/>
        <s v="February"/>
        <s v="March"/>
        <s v="April"/>
        <s v="May"/>
        <s v="June"/>
      </sharedItems>
    </cacheField>
    <cacheField name="Year" numFmtId="0">
      <sharedItems containsMixedTypes="1" containsNumber="1" containsInteger="1" minValue="2019" maxValue="2022" count="5">
        <n v="2019"/>
        <n v="2020"/>
        <n v="2021"/>
        <n v="2022"/>
        <s v="Formula1" f="1"/>
      </sharedItems>
    </cacheField>
    <cacheField name="Quarter" numFmtId="0">
      <sharedItems/>
    </cacheField>
    <cacheField name="Amount" numFmtId="0">
      <sharedItems containsSemiMixedTypes="0" containsString="0" containsNumber="1" containsInteger="1" minValue="50000" maxValue="1998763"/>
    </cacheField>
  </cacheFields>
  <calculatedItems count="1">
    <calculatedItem>
      <pivotArea cacheIndex="1" outline="0" fieldPosition="0">
        <references count="1">
          <reference field="4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8-01-06T00:00:00"/>
    <x v="0"/>
    <x v="0"/>
    <x v="0"/>
    <x v="0"/>
    <x v="0"/>
    <n v="1198"/>
    <n v="113810"/>
  </r>
  <r>
    <d v="2018-01-23T00:00:00"/>
    <x v="1"/>
    <x v="1"/>
    <x v="1"/>
    <x v="1"/>
    <x v="1"/>
    <n v="500"/>
    <n v="25000"/>
  </r>
  <r>
    <d v="2018-02-09T00:00:00"/>
    <x v="1"/>
    <x v="1"/>
    <x v="2"/>
    <x v="0"/>
    <x v="2"/>
    <n v="1198"/>
    <n v="43128"/>
  </r>
  <r>
    <d v="2018-02-26T00:00:00"/>
    <x v="1"/>
    <x v="2"/>
    <x v="3"/>
    <x v="2"/>
    <x v="3"/>
    <n v="225"/>
    <n v="6075"/>
  </r>
  <r>
    <d v="2018-03-15T00:00:00"/>
    <x v="2"/>
    <x v="2"/>
    <x v="4"/>
    <x v="0"/>
    <x v="4"/>
    <n v="1198"/>
    <n v="67088"/>
  </r>
  <r>
    <d v="2018-04-01T00:00:00"/>
    <x v="0"/>
    <x v="0"/>
    <x v="0"/>
    <x v="1"/>
    <x v="5"/>
    <n v="500"/>
    <n v="30000"/>
  </r>
  <r>
    <d v="2018-04-18T00:00:00"/>
    <x v="1"/>
    <x v="0"/>
    <x v="5"/>
    <x v="0"/>
    <x v="6"/>
    <n v="1198"/>
    <n v="89850"/>
  </r>
  <r>
    <d v="2018-05-05T00:00:00"/>
    <x v="1"/>
    <x v="1"/>
    <x v="2"/>
    <x v="0"/>
    <x v="7"/>
    <n v="1198"/>
    <n v="107820"/>
  </r>
  <r>
    <d v="2018-05-22T00:00:00"/>
    <x v="2"/>
    <x v="3"/>
    <x v="6"/>
    <x v="0"/>
    <x v="8"/>
    <n v="1198"/>
    <n v="38336"/>
  </r>
  <r>
    <d v="2018-06-08T00:00:00"/>
    <x v="0"/>
    <x v="0"/>
    <x v="0"/>
    <x v="1"/>
    <x v="5"/>
    <n v="500"/>
    <n v="30000"/>
  </r>
  <r>
    <d v="2018-06-25T00:00:00"/>
    <x v="1"/>
    <x v="1"/>
    <x v="7"/>
    <x v="0"/>
    <x v="7"/>
    <n v="1198"/>
    <n v="107820"/>
  </r>
  <r>
    <d v="2018-07-12T00:00:00"/>
    <x v="0"/>
    <x v="0"/>
    <x v="8"/>
    <x v="1"/>
    <x v="9"/>
    <n v="500"/>
    <n v="14500"/>
  </r>
  <r>
    <d v="2018-07-29T00:00:00"/>
    <x v="0"/>
    <x v="3"/>
    <x v="9"/>
    <x v="1"/>
    <x v="10"/>
    <n v="500"/>
    <n v="40500"/>
  </r>
  <r>
    <d v="2018-08-15T00:00:00"/>
    <x v="0"/>
    <x v="0"/>
    <x v="0"/>
    <x v="0"/>
    <x v="11"/>
    <n v="1198"/>
    <n v="41930"/>
  </r>
  <r>
    <d v="2018-09-01T00:00:00"/>
    <x v="1"/>
    <x v="3"/>
    <x v="10"/>
    <x v="3"/>
    <x v="12"/>
    <n v="125"/>
    <n v="250"/>
  </r>
  <r>
    <d v="2018-09-18T00:00:00"/>
    <x v="0"/>
    <x v="0"/>
    <x v="0"/>
    <x v="4"/>
    <x v="13"/>
    <n v="58.5"/>
    <n v="936"/>
  </r>
  <r>
    <d v="2018-10-05T00:00:00"/>
    <x v="1"/>
    <x v="1"/>
    <x v="7"/>
    <x v="1"/>
    <x v="14"/>
    <n v="500"/>
    <n v="14000"/>
  </r>
  <r>
    <d v="2018-10-22T00:00:00"/>
    <x v="0"/>
    <x v="0"/>
    <x v="0"/>
    <x v="2"/>
    <x v="15"/>
    <n v="225"/>
    <n v="14400"/>
  </r>
  <r>
    <d v="2018-11-08T00:00:00"/>
    <x v="0"/>
    <x v="3"/>
    <x v="9"/>
    <x v="2"/>
    <x v="16"/>
    <n v="225"/>
    <n v="3375"/>
  </r>
  <r>
    <d v="2018-11-25T00:00:00"/>
    <x v="1"/>
    <x v="1"/>
    <x v="1"/>
    <x v="4"/>
    <x v="17"/>
    <n v="58.5"/>
    <n v="5616"/>
  </r>
  <r>
    <d v="2018-12-12T00:00:00"/>
    <x v="1"/>
    <x v="3"/>
    <x v="10"/>
    <x v="0"/>
    <x v="18"/>
    <n v="1198"/>
    <n v="80266"/>
  </r>
  <r>
    <d v="2018-12-29T00:00:00"/>
    <x v="0"/>
    <x v="3"/>
    <x v="9"/>
    <x v="4"/>
    <x v="19"/>
    <n v="58.5"/>
    <n v="4329"/>
  </r>
  <r>
    <d v="2019-01-15T00:00:00"/>
    <x v="1"/>
    <x v="2"/>
    <x v="3"/>
    <x v="1"/>
    <x v="20"/>
    <n v="500"/>
    <n v="23000"/>
  </r>
  <r>
    <d v="2019-02-01T00:00:00"/>
    <x v="1"/>
    <x v="3"/>
    <x v="10"/>
    <x v="1"/>
    <x v="21"/>
    <n v="500"/>
    <n v="43500"/>
  </r>
  <r>
    <d v="2019-02-18T00:00:00"/>
    <x v="0"/>
    <x v="0"/>
    <x v="0"/>
    <x v="1"/>
    <x v="22"/>
    <n v="500"/>
    <n v="2000"/>
  </r>
  <r>
    <d v="2019-03-07T00:00:00"/>
    <x v="2"/>
    <x v="2"/>
    <x v="4"/>
    <x v="1"/>
    <x v="23"/>
    <n v="500"/>
    <n v="3500"/>
  </r>
  <r>
    <d v="2019-03-24T00:00:00"/>
    <x v="1"/>
    <x v="1"/>
    <x v="2"/>
    <x v="4"/>
    <x v="1"/>
    <n v="58.5"/>
    <n v="2925"/>
  </r>
  <r>
    <d v="2019-04-10T00:00:00"/>
    <x v="1"/>
    <x v="0"/>
    <x v="5"/>
    <x v="0"/>
    <x v="24"/>
    <n v="1198"/>
    <n v="79068"/>
  </r>
  <r>
    <d v="2019-04-27T00:00:00"/>
    <x v="0"/>
    <x v="0"/>
    <x v="8"/>
    <x v="2"/>
    <x v="17"/>
    <n v="225"/>
    <n v="21600"/>
  </r>
  <r>
    <d v="2019-05-14T00:00:00"/>
    <x v="1"/>
    <x v="2"/>
    <x v="3"/>
    <x v="0"/>
    <x v="25"/>
    <n v="1198"/>
    <n v="63494"/>
  </r>
  <r>
    <d v="2019-05-31T00:00:00"/>
    <x v="1"/>
    <x v="2"/>
    <x v="3"/>
    <x v="1"/>
    <x v="26"/>
    <n v="500"/>
    <n v="40000"/>
  </r>
  <r>
    <d v="2019-06-17T00:00:00"/>
    <x v="1"/>
    <x v="1"/>
    <x v="1"/>
    <x v="3"/>
    <x v="27"/>
    <n v="125"/>
    <n v="625"/>
  </r>
  <r>
    <d v="2019-07-04T00:00:00"/>
    <x v="0"/>
    <x v="0"/>
    <x v="0"/>
    <x v="4"/>
    <x v="28"/>
    <n v="58.5"/>
    <n v="3627"/>
  </r>
  <r>
    <d v="2019-07-21T00:00:00"/>
    <x v="1"/>
    <x v="1"/>
    <x v="7"/>
    <x v="4"/>
    <x v="29"/>
    <n v="58.5"/>
    <n v="3217.5"/>
  </r>
  <r>
    <d v="2019-08-07T00:00:00"/>
    <x v="1"/>
    <x v="1"/>
    <x v="1"/>
    <x v="4"/>
    <x v="30"/>
    <n v="58.5"/>
    <n v="2457"/>
  </r>
  <r>
    <d v="2019-08-24T00:00:00"/>
    <x v="2"/>
    <x v="2"/>
    <x v="4"/>
    <x v="3"/>
    <x v="31"/>
    <n v="125"/>
    <n v="375"/>
  </r>
  <r>
    <d v="2019-09-10T00:00:00"/>
    <x v="1"/>
    <x v="2"/>
    <x v="3"/>
    <x v="0"/>
    <x v="23"/>
    <n v="1198"/>
    <n v="8386"/>
  </r>
  <r>
    <d v="2019-09-27T00:00:00"/>
    <x v="2"/>
    <x v="2"/>
    <x v="4"/>
    <x v="2"/>
    <x v="32"/>
    <n v="225"/>
    <n v="17100"/>
  </r>
  <r>
    <d v="2019-10-14T00:00:00"/>
    <x v="2"/>
    <x v="3"/>
    <x v="6"/>
    <x v="1"/>
    <x v="33"/>
    <n v="500"/>
    <n v="28500"/>
  </r>
  <r>
    <d v="2019-10-31T00:00:00"/>
    <x v="1"/>
    <x v="0"/>
    <x v="5"/>
    <x v="0"/>
    <x v="34"/>
    <n v="1198"/>
    <n v="16772"/>
  </r>
  <r>
    <d v="2019-11-17T00:00:00"/>
    <x v="1"/>
    <x v="1"/>
    <x v="2"/>
    <x v="1"/>
    <x v="35"/>
    <n v="500"/>
    <n v="5500"/>
  </r>
  <r>
    <d v="2019-12-04T00:00:00"/>
    <x v="1"/>
    <x v="1"/>
    <x v="2"/>
    <x v="1"/>
    <x v="36"/>
    <n v="500"/>
    <n v="47000"/>
  </r>
  <r>
    <d v="2019-12-21T00:00:00"/>
    <x v="1"/>
    <x v="0"/>
    <x v="5"/>
    <x v="1"/>
    <x v="14"/>
    <n v="500"/>
    <n v="14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4">
  <r>
    <x v="0"/>
    <x v="0"/>
    <x v="0"/>
    <x v="0"/>
    <x v="0"/>
    <s v="Q3"/>
    <n v="1741089"/>
  </r>
  <r>
    <x v="1"/>
    <x v="1"/>
    <x v="1"/>
    <x v="0"/>
    <x v="0"/>
    <s v="Q3"/>
    <n v="514989"/>
  </r>
  <r>
    <x v="2"/>
    <x v="2"/>
    <x v="1"/>
    <x v="0"/>
    <x v="0"/>
    <s v="Q3"/>
    <n v="230071"/>
  </r>
  <r>
    <x v="3"/>
    <x v="3"/>
    <x v="2"/>
    <x v="1"/>
    <x v="0"/>
    <s v="Q3"/>
    <n v="1148912"/>
  </r>
  <r>
    <x v="4"/>
    <x v="4"/>
    <x v="3"/>
    <x v="1"/>
    <x v="0"/>
    <s v="Q3"/>
    <n v="405991"/>
  </r>
  <r>
    <x v="5"/>
    <x v="5"/>
    <x v="0"/>
    <x v="1"/>
    <x v="0"/>
    <s v="Q3"/>
    <n v="191708"/>
  </r>
  <r>
    <x v="6"/>
    <x v="6"/>
    <x v="0"/>
    <x v="1"/>
    <x v="0"/>
    <s v="Q3"/>
    <n v="1757908"/>
  </r>
  <r>
    <x v="7"/>
    <x v="5"/>
    <x v="1"/>
    <x v="2"/>
    <x v="0"/>
    <s v="Q3"/>
    <n v="1209282"/>
  </r>
  <r>
    <x v="8"/>
    <x v="4"/>
    <x v="3"/>
    <x v="2"/>
    <x v="0"/>
    <s v="Q3"/>
    <n v="1581662"/>
  </r>
  <r>
    <x v="9"/>
    <x v="4"/>
    <x v="0"/>
    <x v="3"/>
    <x v="0"/>
    <s v="Q4"/>
    <n v="376043"/>
  </r>
  <r>
    <x v="10"/>
    <x v="2"/>
    <x v="1"/>
    <x v="3"/>
    <x v="0"/>
    <s v="Q4"/>
    <n v="1978299"/>
  </r>
  <r>
    <x v="11"/>
    <x v="2"/>
    <x v="0"/>
    <x v="4"/>
    <x v="0"/>
    <s v="Q4"/>
    <n v="914785"/>
  </r>
  <r>
    <x v="12"/>
    <x v="2"/>
    <x v="1"/>
    <x v="4"/>
    <x v="0"/>
    <s v="Q4"/>
    <n v="1711222"/>
  </r>
  <r>
    <x v="13"/>
    <x v="2"/>
    <x v="3"/>
    <x v="4"/>
    <x v="0"/>
    <s v="Q4"/>
    <n v="1257231"/>
  </r>
  <r>
    <x v="14"/>
    <x v="2"/>
    <x v="0"/>
    <x v="4"/>
    <x v="0"/>
    <s v="Q4"/>
    <n v="407874"/>
  </r>
  <r>
    <x v="15"/>
    <x v="2"/>
    <x v="2"/>
    <x v="4"/>
    <x v="0"/>
    <s v="Q4"/>
    <n v="589765"/>
  </r>
  <r>
    <x v="16"/>
    <x v="4"/>
    <x v="2"/>
    <x v="5"/>
    <x v="0"/>
    <s v="Q4"/>
    <n v="485286"/>
  </r>
  <r>
    <x v="17"/>
    <x v="4"/>
    <x v="2"/>
    <x v="5"/>
    <x v="0"/>
    <s v="Q4"/>
    <n v="467422"/>
  </r>
  <r>
    <x v="18"/>
    <x v="4"/>
    <x v="1"/>
    <x v="5"/>
    <x v="0"/>
    <s v="Q4"/>
    <n v="1838220"/>
  </r>
  <r>
    <x v="19"/>
    <x v="5"/>
    <x v="0"/>
    <x v="6"/>
    <x v="1"/>
    <s v="Q1"/>
    <n v="1958181"/>
  </r>
  <r>
    <x v="20"/>
    <x v="4"/>
    <x v="2"/>
    <x v="6"/>
    <x v="1"/>
    <s v="Q1"/>
    <n v="1370705"/>
  </r>
  <r>
    <x v="21"/>
    <x v="4"/>
    <x v="0"/>
    <x v="6"/>
    <x v="1"/>
    <s v="Q1"/>
    <n v="1683109"/>
  </r>
  <r>
    <x v="22"/>
    <x v="4"/>
    <x v="1"/>
    <x v="6"/>
    <x v="1"/>
    <s v="Q1"/>
    <n v="564927"/>
  </r>
  <r>
    <x v="23"/>
    <x v="4"/>
    <x v="0"/>
    <x v="6"/>
    <x v="1"/>
    <s v="Q1"/>
    <n v="239424"/>
  </r>
  <r>
    <x v="23"/>
    <x v="4"/>
    <x v="1"/>
    <x v="6"/>
    <x v="1"/>
    <s v="Q1"/>
    <n v="774500"/>
  </r>
  <r>
    <x v="23"/>
    <x v="4"/>
    <x v="0"/>
    <x v="6"/>
    <x v="1"/>
    <s v="Q1"/>
    <n v="1096869"/>
  </r>
  <r>
    <x v="24"/>
    <x v="4"/>
    <x v="0"/>
    <x v="6"/>
    <x v="1"/>
    <s v="Q1"/>
    <n v="1862557"/>
  </r>
  <r>
    <x v="25"/>
    <x v="4"/>
    <x v="2"/>
    <x v="6"/>
    <x v="1"/>
    <s v="Q1"/>
    <n v="1437017"/>
  </r>
  <r>
    <x v="25"/>
    <x v="4"/>
    <x v="0"/>
    <x v="6"/>
    <x v="1"/>
    <s v="Q1"/>
    <n v="1848717"/>
  </r>
  <r>
    <x v="26"/>
    <x v="5"/>
    <x v="1"/>
    <x v="6"/>
    <x v="1"/>
    <s v="Q1"/>
    <n v="1933018"/>
  </r>
  <r>
    <x v="26"/>
    <x v="5"/>
    <x v="0"/>
    <x v="6"/>
    <x v="1"/>
    <s v="Q1"/>
    <n v="1987908"/>
  </r>
  <r>
    <x v="27"/>
    <x v="5"/>
    <x v="3"/>
    <x v="6"/>
    <x v="1"/>
    <s v="Q1"/>
    <n v="1264058"/>
  </r>
  <r>
    <x v="27"/>
    <x v="5"/>
    <x v="3"/>
    <x v="6"/>
    <x v="1"/>
    <s v="Q1"/>
    <n v="1750150"/>
  </r>
  <r>
    <x v="28"/>
    <x v="5"/>
    <x v="0"/>
    <x v="6"/>
    <x v="1"/>
    <s v="Q1"/>
    <n v="1495289"/>
  </r>
  <r>
    <x v="28"/>
    <x v="5"/>
    <x v="1"/>
    <x v="6"/>
    <x v="1"/>
    <s v="Q1"/>
    <n v="391699"/>
  </r>
  <r>
    <x v="29"/>
    <x v="5"/>
    <x v="2"/>
    <x v="6"/>
    <x v="1"/>
    <s v="Q1"/>
    <n v="877778"/>
  </r>
  <r>
    <x v="29"/>
    <x v="5"/>
    <x v="2"/>
    <x v="6"/>
    <x v="1"/>
    <s v="Q1"/>
    <n v="1366272"/>
  </r>
  <r>
    <x v="29"/>
    <x v="5"/>
    <x v="2"/>
    <x v="6"/>
    <x v="1"/>
    <s v="Q1"/>
    <n v="1766994"/>
  </r>
  <r>
    <x v="29"/>
    <x v="3"/>
    <x v="0"/>
    <x v="6"/>
    <x v="1"/>
    <s v="Q1"/>
    <n v="1718743"/>
  </r>
  <r>
    <x v="30"/>
    <x v="3"/>
    <x v="1"/>
    <x v="6"/>
    <x v="1"/>
    <s v="Q1"/>
    <n v="538621"/>
  </r>
  <r>
    <x v="31"/>
    <x v="3"/>
    <x v="3"/>
    <x v="6"/>
    <x v="1"/>
    <s v="Q1"/>
    <n v="184900"/>
  </r>
  <r>
    <x v="32"/>
    <x v="3"/>
    <x v="0"/>
    <x v="6"/>
    <x v="1"/>
    <s v="Q1"/>
    <n v="1598219"/>
  </r>
  <r>
    <x v="33"/>
    <x v="5"/>
    <x v="2"/>
    <x v="6"/>
    <x v="1"/>
    <s v="Q1"/>
    <n v="969025"/>
  </r>
  <r>
    <x v="33"/>
    <x v="3"/>
    <x v="0"/>
    <x v="6"/>
    <x v="1"/>
    <s v="Q1"/>
    <n v="1988680"/>
  </r>
  <r>
    <x v="34"/>
    <x v="3"/>
    <x v="1"/>
    <x v="6"/>
    <x v="1"/>
    <s v="Q1"/>
    <n v="1520170"/>
  </r>
  <r>
    <x v="35"/>
    <x v="3"/>
    <x v="3"/>
    <x v="7"/>
    <x v="1"/>
    <s v="Q1"/>
    <n v="756093"/>
  </r>
  <r>
    <x v="36"/>
    <x v="3"/>
    <x v="0"/>
    <x v="7"/>
    <x v="1"/>
    <s v="Q1"/>
    <n v="1635914"/>
  </r>
  <r>
    <x v="37"/>
    <x v="3"/>
    <x v="1"/>
    <x v="7"/>
    <x v="1"/>
    <s v="Q1"/>
    <n v="1704629"/>
  </r>
  <r>
    <x v="38"/>
    <x v="3"/>
    <x v="0"/>
    <x v="7"/>
    <x v="1"/>
    <s v="Q1"/>
    <n v="925137"/>
  </r>
  <r>
    <x v="38"/>
    <x v="3"/>
    <x v="3"/>
    <x v="7"/>
    <x v="1"/>
    <s v="Q1"/>
    <n v="1246174"/>
  </r>
  <r>
    <x v="39"/>
    <x v="3"/>
    <x v="0"/>
    <x v="7"/>
    <x v="1"/>
    <s v="Q1"/>
    <n v="576222"/>
  </r>
  <r>
    <x v="40"/>
    <x v="3"/>
    <x v="2"/>
    <x v="7"/>
    <x v="1"/>
    <s v="Q1"/>
    <n v="953291"/>
  </r>
  <r>
    <x v="41"/>
    <x v="3"/>
    <x v="1"/>
    <x v="7"/>
    <x v="1"/>
    <s v="Q1"/>
    <n v="1593038"/>
  </r>
  <r>
    <x v="42"/>
    <x v="3"/>
    <x v="0"/>
    <x v="7"/>
    <x v="1"/>
    <s v="Q1"/>
    <n v="1784478"/>
  </r>
  <r>
    <x v="43"/>
    <x v="3"/>
    <x v="0"/>
    <x v="7"/>
    <x v="1"/>
    <s v="Q1"/>
    <n v="1493958"/>
  </r>
  <r>
    <x v="44"/>
    <x v="3"/>
    <x v="1"/>
    <x v="7"/>
    <x v="1"/>
    <s v="Q1"/>
    <n v="1509042"/>
  </r>
  <r>
    <x v="45"/>
    <x v="3"/>
    <x v="0"/>
    <x v="7"/>
    <x v="1"/>
    <s v="Q1"/>
    <n v="1445703"/>
  </r>
  <r>
    <x v="45"/>
    <x v="3"/>
    <x v="1"/>
    <x v="7"/>
    <x v="1"/>
    <s v="Q1"/>
    <n v="1219313"/>
  </r>
  <r>
    <x v="46"/>
    <x v="3"/>
    <x v="2"/>
    <x v="7"/>
    <x v="1"/>
    <s v="Q1"/>
    <n v="1378458"/>
  </r>
  <r>
    <x v="46"/>
    <x v="3"/>
    <x v="0"/>
    <x v="7"/>
    <x v="1"/>
    <s v="Q1"/>
    <n v="812267"/>
  </r>
  <r>
    <x v="47"/>
    <x v="5"/>
    <x v="1"/>
    <x v="7"/>
    <x v="1"/>
    <s v="Q1"/>
    <n v="1473799"/>
  </r>
  <r>
    <x v="47"/>
    <x v="0"/>
    <x v="2"/>
    <x v="7"/>
    <x v="1"/>
    <s v="Q1"/>
    <n v="1085955"/>
  </r>
  <r>
    <x v="48"/>
    <x v="0"/>
    <x v="3"/>
    <x v="8"/>
    <x v="1"/>
    <s v="Q1"/>
    <n v="1822041"/>
  </r>
  <r>
    <x v="49"/>
    <x v="0"/>
    <x v="1"/>
    <x v="8"/>
    <x v="1"/>
    <s v="Q1"/>
    <n v="942170"/>
  </r>
  <r>
    <x v="50"/>
    <x v="0"/>
    <x v="0"/>
    <x v="8"/>
    <x v="1"/>
    <s v="Q1"/>
    <n v="1771632"/>
  </r>
  <r>
    <x v="50"/>
    <x v="0"/>
    <x v="0"/>
    <x v="8"/>
    <x v="1"/>
    <s v="Q1"/>
    <n v="790962"/>
  </r>
  <r>
    <x v="50"/>
    <x v="0"/>
    <x v="0"/>
    <x v="8"/>
    <x v="1"/>
    <s v="Q1"/>
    <n v="1148983"/>
  </r>
  <r>
    <x v="51"/>
    <x v="0"/>
    <x v="3"/>
    <x v="8"/>
    <x v="1"/>
    <s v="Q1"/>
    <n v="1233631"/>
  </r>
  <r>
    <x v="52"/>
    <x v="0"/>
    <x v="0"/>
    <x v="8"/>
    <x v="1"/>
    <s v="Q1"/>
    <n v="1107658"/>
  </r>
  <r>
    <x v="53"/>
    <x v="0"/>
    <x v="0"/>
    <x v="8"/>
    <x v="1"/>
    <s v="Q1"/>
    <n v="1498380"/>
  </r>
  <r>
    <x v="54"/>
    <x v="0"/>
    <x v="0"/>
    <x v="8"/>
    <x v="1"/>
    <s v="Q1"/>
    <n v="226445"/>
  </r>
  <r>
    <x v="55"/>
    <x v="0"/>
    <x v="0"/>
    <x v="8"/>
    <x v="1"/>
    <s v="Q1"/>
    <n v="407754"/>
  </r>
  <r>
    <x v="56"/>
    <x v="0"/>
    <x v="0"/>
    <x v="8"/>
    <x v="1"/>
    <s v="Q1"/>
    <n v="322835"/>
  </r>
  <r>
    <x v="56"/>
    <x v="0"/>
    <x v="1"/>
    <x v="8"/>
    <x v="1"/>
    <s v="Q1"/>
    <n v="667093"/>
  </r>
  <r>
    <x v="57"/>
    <x v="5"/>
    <x v="0"/>
    <x v="8"/>
    <x v="1"/>
    <s v="Q1"/>
    <n v="1257419"/>
  </r>
  <r>
    <x v="57"/>
    <x v="6"/>
    <x v="3"/>
    <x v="8"/>
    <x v="1"/>
    <s v="Q1"/>
    <n v="1289709"/>
  </r>
  <r>
    <x v="58"/>
    <x v="6"/>
    <x v="2"/>
    <x v="8"/>
    <x v="1"/>
    <s v="Q1"/>
    <n v="344951"/>
  </r>
  <r>
    <x v="59"/>
    <x v="6"/>
    <x v="2"/>
    <x v="8"/>
    <x v="1"/>
    <s v="Q1"/>
    <n v="1326360"/>
  </r>
  <r>
    <x v="60"/>
    <x v="6"/>
    <x v="2"/>
    <x v="8"/>
    <x v="1"/>
    <s v="Q1"/>
    <n v="1863118"/>
  </r>
  <r>
    <x v="61"/>
    <x v="6"/>
    <x v="2"/>
    <x v="9"/>
    <x v="1"/>
    <s v="Q1"/>
    <n v="1153948"/>
  </r>
  <r>
    <x v="61"/>
    <x v="6"/>
    <x v="2"/>
    <x v="9"/>
    <x v="1"/>
    <s v="Q1"/>
    <n v="752850"/>
  </r>
  <r>
    <x v="62"/>
    <x v="6"/>
    <x v="2"/>
    <x v="9"/>
    <x v="1"/>
    <s v="Q1"/>
    <n v="1649721"/>
  </r>
  <r>
    <x v="62"/>
    <x v="6"/>
    <x v="2"/>
    <x v="9"/>
    <x v="1"/>
    <s v="Q1"/>
    <n v="1014259"/>
  </r>
  <r>
    <x v="62"/>
    <x v="6"/>
    <x v="2"/>
    <x v="9"/>
    <x v="1"/>
    <s v="Q1"/>
    <n v="849261"/>
  </r>
  <r>
    <x v="63"/>
    <x v="6"/>
    <x v="2"/>
    <x v="9"/>
    <x v="1"/>
    <s v="Q1"/>
    <n v="1716438"/>
  </r>
  <r>
    <x v="64"/>
    <x v="6"/>
    <x v="2"/>
    <x v="9"/>
    <x v="1"/>
    <s v="Q1"/>
    <n v="1862963"/>
  </r>
  <r>
    <x v="65"/>
    <x v="6"/>
    <x v="2"/>
    <x v="9"/>
    <x v="1"/>
    <s v="Q1"/>
    <n v="1454907"/>
  </r>
  <r>
    <x v="65"/>
    <x v="6"/>
    <x v="2"/>
    <x v="9"/>
    <x v="1"/>
    <s v="Q1"/>
    <n v="207300"/>
  </r>
  <r>
    <x v="66"/>
    <x v="6"/>
    <x v="2"/>
    <x v="9"/>
    <x v="1"/>
    <s v="Q1"/>
    <n v="536469"/>
  </r>
  <r>
    <x v="66"/>
    <x v="6"/>
    <x v="0"/>
    <x v="9"/>
    <x v="1"/>
    <s v="Q1"/>
    <n v="1230645"/>
  </r>
  <r>
    <x v="67"/>
    <x v="6"/>
    <x v="2"/>
    <x v="9"/>
    <x v="1"/>
    <s v="Q1"/>
    <n v="153011"/>
  </r>
  <r>
    <x v="67"/>
    <x v="6"/>
    <x v="2"/>
    <x v="9"/>
    <x v="1"/>
    <s v="Q1"/>
    <n v="1697736"/>
  </r>
  <r>
    <x v="68"/>
    <x v="6"/>
    <x v="2"/>
    <x v="9"/>
    <x v="1"/>
    <s v="Q1"/>
    <n v="281074"/>
  </r>
  <r>
    <x v="69"/>
    <x v="6"/>
    <x v="2"/>
    <x v="9"/>
    <x v="1"/>
    <s v="Q1"/>
    <n v="1125999"/>
  </r>
  <r>
    <x v="69"/>
    <x v="6"/>
    <x v="0"/>
    <x v="9"/>
    <x v="1"/>
    <s v="Q1"/>
    <n v="1541895"/>
  </r>
  <r>
    <x v="70"/>
    <x v="5"/>
    <x v="0"/>
    <x v="9"/>
    <x v="1"/>
    <s v="Q1"/>
    <n v="1607715"/>
  </r>
  <r>
    <x v="71"/>
    <x v="5"/>
    <x v="0"/>
    <x v="9"/>
    <x v="1"/>
    <s v="Q1"/>
    <n v="824127"/>
  </r>
  <r>
    <x v="72"/>
    <x v="5"/>
    <x v="0"/>
    <x v="9"/>
    <x v="1"/>
    <s v="Q1"/>
    <n v="500931"/>
  </r>
  <r>
    <x v="72"/>
    <x v="5"/>
    <x v="0"/>
    <x v="9"/>
    <x v="1"/>
    <s v="Q1"/>
    <n v="343248"/>
  </r>
  <r>
    <x v="72"/>
    <x v="5"/>
    <x v="0"/>
    <x v="9"/>
    <x v="1"/>
    <s v="Q1"/>
    <n v="238885"/>
  </r>
  <r>
    <x v="73"/>
    <x v="5"/>
    <x v="0"/>
    <x v="9"/>
    <x v="1"/>
    <s v="Q1"/>
    <n v="223896"/>
  </r>
  <r>
    <x v="73"/>
    <x v="5"/>
    <x v="0"/>
    <x v="9"/>
    <x v="1"/>
    <s v="Q1"/>
    <n v="1425288"/>
  </r>
  <r>
    <x v="74"/>
    <x v="1"/>
    <x v="0"/>
    <x v="9"/>
    <x v="1"/>
    <s v="Q1"/>
    <n v="949953"/>
  </r>
  <r>
    <x v="75"/>
    <x v="1"/>
    <x v="0"/>
    <x v="9"/>
    <x v="1"/>
    <s v="Q1"/>
    <n v="1122767"/>
  </r>
  <r>
    <x v="76"/>
    <x v="1"/>
    <x v="0"/>
    <x v="10"/>
    <x v="1"/>
    <s v="Q2"/>
    <n v="1506717"/>
  </r>
  <r>
    <x v="77"/>
    <x v="1"/>
    <x v="0"/>
    <x v="10"/>
    <x v="1"/>
    <s v="Q2"/>
    <n v="842817"/>
  </r>
  <r>
    <x v="78"/>
    <x v="1"/>
    <x v="0"/>
    <x v="10"/>
    <x v="1"/>
    <s v="Q2"/>
    <n v="1389693"/>
  </r>
  <r>
    <x v="79"/>
    <x v="1"/>
    <x v="0"/>
    <x v="10"/>
    <x v="1"/>
    <s v="Q2"/>
    <n v="563256"/>
  </r>
  <r>
    <x v="79"/>
    <x v="1"/>
    <x v="3"/>
    <x v="10"/>
    <x v="1"/>
    <s v="Q2"/>
    <n v="1893271"/>
  </r>
  <r>
    <x v="79"/>
    <x v="1"/>
    <x v="0"/>
    <x v="10"/>
    <x v="1"/>
    <s v="Q2"/>
    <n v="688034"/>
  </r>
  <r>
    <x v="80"/>
    <x v="1"/>
    <x v="0"/>
    <x v="10"/>
    <x v="1"/>
    <s v="Q2"/>
    <n v="1612228"/>
  </r>
  <r>
    <x v="81"/>
    <x v="1"/>
    <x v="0"/>
    <x v="10"/>
    <x v="1"/>
    <s v="Q2"/>
    <n v="350572"/>
  </r>
  <r>
    <x v="81"/>
    <x v="1"/>
    <x v="0"/>
    <x v="10"/>
    <x v="1"/>
    <s v="Q2"/>
    <n v="1083441"/>
  </r>
  <r>
    <x v="81"/>
    <x v="1"/>
    <x v="0"/>
    <x v="10"/>
    <x v="1"/>
    <s v="Q2"/>
    <n v="1945477"/>
  </r>
  <r>
    <x v="82"/>
    <x v="1"/>
    <x v="0"/>
    <x v="10"/>
    <x v="1"/>
    <s v="Q2"/>
    <n v="340954"/>
  </r>
  <r>
    <x v="83"/>
    <x v="1"/>
    <x v="0"/>
    <x v="10"/>
    <x v="1"/>
    <s v="Q2"/>
    <n v="166600"/>
  </r>
  <r>
    <x v="84"/>
    <x v="1"/>
    <x v="0"/>
    <x v="10"/>
    <x v="1"/>
    <s v="Q2"/>
    <n v="1675768"/>
  </r>
  <r>
    <x v="85"/>
    <x v="1"/>
    <x v="0"/>
    <x v="10"/>
    <x v="1"/>
    <s v="Q2"/>
    <n v="140361"/>
  </r>
  <r>
    <x v="86"/>
    <x v="1"/>
    <x v="0"/>
    <x v="10"/>
    <x v="1"/>
    <s v="Q2"/>
    <n v="1671316"/>
  </r>
  <r>
    <x v="87"/>
    <x v="1"/>
    <x v="0"/>
    <x v="10"/>
    <x v="1"/>
    <s v="Q2"/>
    <n v="1968717"/>
  </r>
  <r>
    <x v="88"/>
    <x v="1"/>
    <x v="3"/>
    <x v="10"/>
    <x v="1"/>
    <s v="Q2"/>
    <n v="393879"/>
  </r>
  <r>
    <x v="89"/>
    <x v="1"/>
    <x v="0"/>
    <x v="10"/>
    <x v="1"/>
    <s v="Q2"/>
    <n v="1489957"/>
  </r>
  <r>
    <x v="90"/>
    <x v="1"/>
    <x v="0"/>
    <x v="10"/>
    <x v="1"/>
    <s v="Q2"/>
    <n v="156636"/>
  </r>
  <r>
    <x v="90"/>
    <x v="1"/>
    <x v="3"/>
    <x v="10"/>
    <x v="1"/>
    <s v="Q2"/>
    <n v="343043"/>
  </r>
  <r>
    <x v="91"/>
    <x v="1"/>
    <x v="3"/>
    <x v="10"/>
    <x v="1"/>
    <s v="Q2"/>
    <n v="153941"/>
  </r>
  <r>
    <x v="92"/>
    <x v="1"/>
    <x v="3"/>
    <x v="10"/>
    <x v="1"/>
    <s v="Q2"/>
    <n v="1725603"/>
  </r>
  <r>
    <x v="93"/>
    <x v="5"/>
    <x v="2"/>
    <x v="10"/>
    <x v="1"/>
    <s v="Q2"/>
    <n v="661441"/>
  </r>
  <r>
    <x v="94"/>
    <x v="1"/>
    <x v="3"/>
    <x v="10"/>
    <x v="1"/>
    <s v="Q2"/>
    <n v="1225116"/>
  </r>
  <r>
    <x v="95"/>
    <x v="1"/>
    <x v="3"/>
    <x v="11"/>
    <x v="1"/>
    <s v="Q2"/>
    <n v="1542829"/>
  </r>
  <r>
    <x v="96"/>
    <x v="1"/>
    <x v="3"/>
    <x v="11"/>
    <x v="1"/>
    <s v="Q2"/>
    <n v="1297497"/>
  </r>
  <r>
    <x v="96"/>
    <x v="5"/>
    <x v="3"/>
    <x v="11"/>
    <x v="1"/>
    <s v="Q2"/>
    <n v="1950030"/>
  </r>
  <r>
    <x v="97"/>
    <x v="1"/>
    <x v="2"/>
    <x v="11"/>
    <x v="1"/>
    <s v="Q2"/>
    <n v="1438207"/>
  </r>
  <r>
    <x v="98"/>
    <x v="1"/>
    <x v="3"/>
    <x v="11"/>
    <x v="1"/>
    <s v="Q2"/>
    <n v="1122487"/>
  </r>
  <r>
    <x v="99"/>
    <x v="1"/>
    <x v="3"/>
    <x v="11"/>
    <x v="1"/>
    <s v="Q2"/>
    <n v="297267"/>
  </r>
  <r>
    <x v="99"/>
    <x v="5"/>
    <x v="3"/>
    <x v="11"/>
    <x v="1"/>
    <s v="Q2"/>
    <n v="364278"/>
  </r>
  <r>
    <x v="100"/>
    <x v="1"/>
    <x v="3"/>
    <x v="11"/>
    <x v="1"/>
    <s v="Q2"/>
    <n v="731138"/>
  </r>
  <r>
    <x v="101"/>
    <x v="1"/>
    <x v="3"/>
    <x v="11"/>
    <x v="1"/>
    <s v="Q2"/>
    <n v="1558700"/>
  </r>
  <r>
    <x v="102"/>
    <x v="1"/>
    <x v="0"/>
    <x v="11"/>
    <x v="1"/>
    <s v="Q2"/>
    <n v="130451"/>
  </r>
  <r>
    <x v="102"/>
    <x v="5"/>
    <x v="3"/>
    <x v="11"/>
    <x v="1"/>
    <s v="Q2"/>
    <n v="1798005"/>
  </r>
  <r>
    <x v="102"/>
    <x v="1"/>
    <x v="3"/>
    <x v="11"/>
    <x v="1"/>
    <s v="Q2"/>
    <n v="956910"/>
  </r>
  <r>
    <x v="103"/>
    <x v="1"/>
    <x v="2"/>
    <x v="11"/>
    <x v="1"/>
    <s v="Q2"/>
    <n v="1973431"/>
  </r>
  <r>
    <x v="104"/>
    <x v="5"/>
    <x v="2"/>
    <x v="11"/>
    <x v="1"/>
    <s v="Q2"/>
    <n v="922236"/>
  </r>
  <r>
    <x v="105"/>
    <x v="1"/>
    <x v="2"/>
    <x v="11"/>
    <x v="1"/>
    <s v="Q2"/>
    <n v="945055"/>
  </r>
  <r>
    <x v="106"/>
    <x v="1"/>
    <x v="2"/>
    <x v="0"/>
    <x v="1"/>
    <s v="Q3"/>
    <n v="1500441"/>
  </r>
  <r>
    <x v="106"/>
    <x v="5"/>
    <x v="2"/>
    <x v="0"/>
    <x v="1"/>
    <s v="Q3"/>
    <n v="1246308"/>
  </r>
  <r>
    <x v="107"/>
    <x v="1"/>
    <x v="2"/>
    <x v="0"/>
    <x v="1"/>
    <s v="Q3"/>
    <n v="1009099"/>
  </r>
  <r>
    <x v="108"/>
    <x v="5"/>
    <x v="2"/>
    <x v="0"/>
    <x v="1"/>
    <s v="Q3"/>
    <n v="466491"/>
  </r>
  <r>
    <x v="109"/>
    <x v="5"/>
    <x v="0"/>
    <x v="0"/>
    <x v="1"/>
    <s v="Q3"/>
    <n v="1193385"/>
  </r>
  <r>
    <x v="110"/>
    <x v="5"/>
    <x v="2"/>
    <x v="0"/>
    <x v="1"/>
    <s v="Q3"/>
    <n v="625849"/>
  </r>
  <r>
    <x v="111"/>
    <x v="1"/>
    <x v="2"/>
    <x v="0"/>
    <x v="1"/>
    <s v="Q3"/>
    <n v="796233"/>
  </r>
  <r>
    <x v="112"/>
    <x v="5"/>
    <x v="2"/>
    <x v="0"/>
    <x v="1"/>
    <s v="Q3"/>
    <n v="1820445"/>
  </r>
  <r>
    <x v="113"/>
    <x v="5"/>
    <x v="2"/>
    <x v="0"/>
    <x v="1"/>
    <s v="Q3"/>
    <n v="1813892"/>
  </r>
  <r>
    <x v="114"/>
    <x v="1"/>
    <x v="0"/>
    <x v="0"/>
    <x v="1"/>
    <s v="Q3"/>
    <n v="164169"/>
  </r>
  <r>
    <x v="115"/>
    <x v="1"/>
    <x v="2"/>
    <x v="0"/>
    <x v="1"/>
    <s v="Q3"/>
    <n v="512670"/>
  </r>
  <r>
    <x v="116"/>
    <x v="1"/>
    <x v="0"/>
    <x v="1"/>
    <x v="1"/>
    <s v="Q3"/>
    <n v="651065"/>
  </r>
  <r>
    <x v="117"/>
    <x v="1"/>
    <x v="0"/>
    <x v="1"/>
    <x v="1"/>
    <s v="Q3"/>
    <n v="718481"/>
  </r>
  <r>
    <x v="118"/>
    <x v="5"/>
    <x v="0"/>
    <x v="1"/>
    <x v="1"/>
    <s v="Q3"/>
    <n v="1447439"/>
  </r>
  <r>
    <x v="119"/>
    <x v="5"/>
    <x v="0"/>
    <x v="1"/>
    <x v="1"/>
    <s v="Q3"/>
    <n v="1780271"/>
  </r>
  <r>
    <x v="120"/>
    <x v="5"/>
    <x v="2"/>
    <x v="1"/>
    <x v="1"/>
    <s v="Q3"/>
    <n v="1045298"/>
  </r>
  <r>
    <x v="120"/>
    <x v="5"/>
    <x v="0"/>
    <x v="1"/>
    <x v="1"/>
    <s v="Q3"/>
    <n v="892802"/>
  </r>
  <r>
    <x v="121"/>
    <x v="1"/>
    <x v="0"/>
    <x v="1"/>
    <x v="1"/>
    <s v="Q3"/>
    <n v="423820"/>
  </r>
  <r>
    <x v="122"/>
    <x v="1"/>
    <x v="0"/>
    <x v="1"/>
    <x v="1"/>
    <s v="Q3"/>
    <n v="1046614"/>
  </r>
  <r>
    <x v="123"/>
    <x v="1"/>
    <x v="0"/>
    <x v="1"/>
    <x v="1"/>
    <s v="Q3"/>
    <n v="1043729"/>
  </r>
  <r>
    <x v="123"/>
    <x v="1"/>
    <x v="0"/>
    <x v="1"/>
    <x v="1"/>
    <s v="Q3"/>
    <n v="1922617"/>
  </r>
  <r>
    <x v="124"/>
    <x v="5"/>
    <x v="0"/>
    <x v="1"/>
    <x v="1"/>
    <s v="Q3"/>
    <n v="1423294"/>
  </r>
  <r>
    <x v="125"/>
    <x v="5"/>
    <x v="1"/>
    <x v="1"/>
    <x v="1"/>
    <s v="Q3"/>
    <n v="1852090"/>
  </r>
  <r>
    <x v="126"/>
    <x v="5"/>
    <x v="1"/>
    <x v="1"/>
    <x v="1"/>
    <s v="Q3"/>
    <n v="1725787"/>
  </r>
  <r>
    <x v="127"/>
    <x v="5"/>
    <x v="1"/>
    <x v="1"/>
    <x v="1"/>
    <s v="Q3"/>
    <n v="1441497"/>
  </r>
  <r>
    <x v="128"/>
    <x v="5"/>
    <x v="1"/>
    <x v="1"/>
    <x v="1"/>
    <s v="Q3"/>
    <n v="833493"/>
  </r>
  <r>
    <x v="129"/>
    <x v="1"/>
    <x v="1"/>
    <x v="1"/>
    <x v="1"/>
    <s v="Q3"/>
    <n v="521666"/>
  </r>
  <r>
    <x v="130"/>
    <x v="5"/>
    <x v="1"/>
    <x v="1"/>
    <x v="1"/>
    <s v="Q3"/>
    <n v="1577468"/>
  </r>
  <r>
    <x v="131"/>
    <x v="5"/>
    <x v="1"/>
    <x v="2"/>
    <x v="1"/>
    <s v="Q3"/>
    <n v="1067087"/>
  </r>
  <r>
    <x v="132"/>
    <x v="5"/>
    <x v="1"/>
    <x v="2"/>
    <x v="1"/>
    <s v="Q3"/>
    <n v="1317235"/>
  </r>
  <r>
    <x v="133"/>
    <x v="5"/>
    <x v="0"/>
    <x v="2"/>
    <x v="1"/>
    <s v="Q3"/>
    <n v="1643988"/>
  </r>
  <r>
    <x v="134"/>
    <x v="5"/>
    <x v="1"/>
    <x v="2"/>
    <x v="1"/>
    <s v="Q3"/>
    <n v="1924235"/>
  </r>
  <r>
    <x v="135"/>
    <x v="5"/>
    <x v="1"/>
    <x v="2"/>
    <x v="1"/>
    <s v="Q3"/>
    <n v="573419"/>
  </r>
  <r>
    <x v="135"/>
    <x v="1"/>
    <x v="2"/>
    <x v="2"/>
    <x v="1"/>
    <s v="Q3"/>
    <n v="1091814"/>
  </r>
  <r>
    <x v="136"/>
    <x v="5"/>
    <x v="2"/>
    <x v="2"/>
    <x v="1"/>
    <s v="Q3"/>
    <n v="1897685"/>
  </r>
  <r>
    <x v="136"/>
    <x v="5"/>
    <x v="2"/>
    <x v="2"/>
    <x v="1"/>
    <s v="Q3"/>
    <n v="1216179"/>
  </r>
  <r>
    <x v="136"/>
    <x v="5"/>
    <x v="2"/>
    <x v="2"/>
    <x v="1"/>
    <s v="Q3"/>
    <n v="460067"/>
  </r>
  <r>
    <x v="136"/>
    <x v="5"/>
    <x v="2"/>
    <x v="2"/>
    <x v="1"/>
    <s v="Q3"/>
    <n v="1343979"/>
  </r>
  <r>
    <x v="136"/>
    <x v="1"/>
    <x v="2"/>
    <x v="2"/>
    <x v="1"/>
    <s v="Q3"/>
    <n v="138386"/>
  </r>
  <r>
    <x v="137"/>
    <x v="5"/>
    <x v="2"/>
    <x v="2"/>
    <x v="1"/>
    <s v="Q3"/>
    <n v="1288399"/>
  </r>
  <r>
    <x v="138"/>
    <x v="5"/>
    <x v="2"/>
    <x v="2"/>
    <x v="1"/>
    <s v="Q3"/>
    <n v="1715151"/>
  </r>
  <r>
    <x v="139"/>
    <x v="1"/>
    <x v="0"/>
    <x v="2"/>
    <x v="1"/>
    <s v="Q3"/>
    <n v="719167"/>
  </r>
  <r>
    <x v="139"/>
    <x v="1"/>
    <x v="1"/>
    <x v="2"/>
    <x v="1"/>
    <s v="Q3"/>
    <n v="1033758"/>
  </r>
  <r>
    <x v="140"/>
    <x v="1"/>
    <x v="3"/>
    <x v="2"/>
    <x v="1"/>
    <s v="Q3"/>
    <n v="135507"/>
  </r>
  <r>
    <x v="141"/>
    <x v="1"/>
    <x v="3"/>
    <x v="2"/>
    <x v="1"/>
    <s v="Q3"/>
    <n v="767926"/>
  </r>
  <r>
    <x v="142"/>
    <x v="1"/>
    <x v="3"/>
    <x v="2"/>
    <x v="1"/>
    <s v="Q3"/>
    <n v="844112"/>
  </r>
  <r>
    <x v="142"/>
    <x v="1"/>
    <x v="3"/>
    <x v="2"/>
    <x v="1"/>
    <s v="Q3"/>
    <n v="957901"/>
  </r>
  <r>
    <x v="142"/>
    <x v="1"/>
    <x v="2"/>
    <x v="2"/>
    <x v="1"/>
    <s v="Q3"/>
    <n v="1480514"/>
  </r>
  <r>
    <x v="143"/>
    <x v="1"/>
    <x v="2"/>
    <x v="2"/>
    <x v="1"/>
    <s v="Q3"/>
    <n v="258649"/>
  </r>
  <r>
    <x v="144"/>
    <x v="1"/>
    <x v="2"/>
    <x v="2"/>
    <x v="1"/>
    <s v="Q3"/>
    <n v="207556"/>
  </r>
  <r>
    <x v="145"/>
    <x v="1"/>
    <x v="2"/>
    <x v="2"/>
    <x v="1"/>
    <s v="Q3"/>
    <n v="1872294"/>
  </r>
  <r>
    <x v="145"/>
    <x v="5"/>
    <x v="2"/>
    <x v="2"/>
    <x v="1"/>
    <s v="Q3"/>
    <n v="627691"/>
  </r>
  <r>
    <x v="146"/>
    <x v="5"/>
    <x v="0"/>
    <x v="2"/>
    <x v="1"/>
    <s v="Q3"/>
    <n v="763764"/>
  </r>
  <r>
    <x v="146"/>
    <x v="5"/>
    <x v="0"/>
    <x v="2"/>
    <x v="1"/>
    <s v="Q3"/>
    <n v="1450975"/>
  </r>
  <r>
    <x v="147"/>
    <x v="5"/>
    <x v="0"/>
    <x v="2"/>
    <x v="1"/>
    <s v="Q3"/>
    <n v="666926"/>
  </r>
  <r>
    <x v="148"/>
    <x v="5"/>
    <x v="0"/>
    <x v="2"/>
    <x v="1"/>
    <s v="Q3"/>
    <n v="607578"/>
  </r>
  <r>
    <x v="149"/>
    <x v="5"/>
    <x v="0"/>
    <x v="3"/>
    <x v="1"/>
    <s v="Q4"/>
    <n v="263657"/>
  </r>
  <r>
    <x v="149"/>
    <x v="1"/>
    <x v="0"/>
    <x v="3"/>
    <x v="1"/>
    <s v="Q4"/>
    <n v="459636"/>
  </r>
  <r>
    <x v="150"/>
    <x v="5"/>
    <x v="0"/>
    <x v="3"/>
    <x v="1"/>
    <s v="Q4"/>
    <n v="1857433"/>
  </r>
  <r>
    <x v="150"/>
    <x v="5"/>
    <x v="0"/>
    <x v="3"/>
    <x v="1"/>
    <s v="Q4"/>
    <n v="613065"/>
  </r>
  <r>
    <x v="150"/>
    <x v="5"/>
    <x v="0"/>
    <x v="3"/>
    <x v="1"/>
    <s v="Q4"/>
    <n v="320320"/>
  </r>
  <r>
    <x v="151"/>
    <x v="5"/>
    <x v="0"/>
    <x v="3"/>
    <x v="1"/>
    <s v="Q4"/>
    <n v="1984820"/>
  </r>
  <r>
    <x v="151"/>
    <x v="5"/>
    <x v="0"/>
    <x v="3"/>
    <x v="1"/>
    <s v="Q4"/>
    <n v="1915029"/>
  </r>
  <r>
    <x v="151"/>
    <x v="1"/>
    <x v="0"/>
    <x v="3"/>
    <x v="1"/>
    <s v="Q4"/>
    <n v="1185740"/>
  </r>
  <r>
    <x v="152"/>
    <x v="5"/>
    <x v="0"/>
    <x v="3"/>
    <x v="1"/>
    <s v="Q4"/>
    <n v="190228"/>
  </r>
  <r>
    <x v="153"/>
    <x v="5"/>
    <x v="0"/>
    <x v="3"/>
    <x v="1"/>
    <s v="Q4"/>
    <n v="854982"/>
  </r>
  <r>
    <x v="153"/>
    <x v="5"/>
    <x v="0"/>
    <x v="3"/>
    <x v="1"/>
    <s v="Q4"/>
    <n v="1796239"/>
  </r>
  <r>
    <x v="154"/>
    <x v="1"/>
    <x v="0"/>
    <x v="3"/>
    <x v="1"/>
    <s v="Q4"/>
    <n v="1543421"/>
  </r>
  <r>
    <x v="155"/>
    <x v="5"/>
    <x v="0"/>
    <x v="3"/>
    <x v="1"/>
    <s v="Q4"/>
    <n v="885070"/>
  </r>
  <r>
    <x v="156"/>
    <x v="5"/>
    <x v="2"/>
    <x v="3"/>
    <x v="1"/>
    <s v="Q4"/>
    <n v="1430813"/>
  </r>
  <r>
    <x v="157"/>
    <x v="5"/>
    <x v="2"/>
    <x v="3"/>
    <x v="1"/>
    <s v="Q4"/>
    <n v="1493035"/>
  </r>
  <r>
    <x v="158"/>
    <x v="1"/>
    <x v="2"/>
    <x v="3"/>
    <x v="1"/>
    <s v="Q4"/>
    <n v="627891"/>
  </r>
  <r>
    <x v="158"/>
    <x v="5"/>
    <x v="2"/>
    <x v="3"/>
    <x v="1"/>
    <s v="Q4"/>
    <n v="1299104"/>
  </r>
  <r>
    <x v="158"/>
    <x v="5"/>
    <x v="2"/>
    <x v="3"/>
    <x v="1"/>
    <s v="Q4"/>
    <n v="187737"/>
  </r>
  <r>
    <x v="158"/>
    <x v="5"/>
    <x v="1"/>
    <x v="3"/>
    <x v="1"/>
    <s v="Q4"/>
    <n v="1495932"/>
  </r>
  <r>
    <x v="159"/>
    <x v="5"/>
    <x v="1"/>
    <x v="3"/>
    <x v="1"/>
    <s v="Q4"/>
    <n v="1262023"/>
  </r>
  <r>
    <x v="160"/>
    <x v="5"/>
    <x v="1"/>
    <x v="3"/>
    <x v="1"/>
    <s v="Q4"/>
    <n v="502801"/>
  </r>
  <r>
    <x v="160"/>
    <x v="1"/>
    <x v="1"/>
    <x v="3"/>
    <x v="1"/>
    <s v="Q4"/>
    <n v="394071"/>
  </r>
  <r>
    <x v="161"/>
    <x v="5"/>
    <x v="1"/>
    <x v="3"/>
    <x v="1"/>
    <s v="Q4"/>
    <n v="804016"/>
  </r>
  <r>
    <x v="161"/>
    <x v="5"/>
    <x v="1"/>
    <x v="3"/>
    <x v="1"/>
    <s v="Q4"/>
    <n v="215991"/>
  </r>
  <r>
    <x v="162"/>
    <x v="5"/>
    <x v="1"/>
    <x v="3"/>
    <x v="1"/>
    <s v="Q4"/>
    <n v="1570949"/>
  </r>
  <r>
    <x v="163"/>
    <x v="5"/>
    <x v="1"/>
    <x v="3"/>
    <x v="1"/>
    <s v="Q4"/>
    <n v="1220013"/>
  </r>
  <r>
    <x v="164"/>
    <x v="5"/>
    <x v="1"/>
    <x v="4"/>
    <x v="1"/>
    <s v="Q4"/>
    <n v="1469859"/>
  </r>
  <r>
    <x v="165"/>
    <x v="1"/>
    <x v="0"/>
    <x v="4"/>
    <x v="1"/>
    <s v="Q4"/>
    <n v="1353627"/>
  </r>
  <r>
    <x v="166"/>
    <x v="5"/>
    <x v="0"/>
    <x v="4"/>
    <x v="1"/>
    <s v="Q4"/>
    <n v="556058"/>
  </r>
  <r>
    <x v="167"/>
    <x v="5"/>
    <x v="0"/>
    <x v="4"/>
    <x v="1"/>
    <s v="Q4"/>
    <n v="853969"/>
  </r>
  <r>
    <x v="168"/>
    <x v="5"/>
    <x v="0"/>
    <x v="4"/>
    <x v="1"/>
    <s v="Q4"/>
    <n v="963277"/>
  </r>
  <r>
    <x v="169"/>
    <x v="5"/>
    <x v="0"/>
    <x v="4"/>
    <x v="1"/>
    <s v="Q4"/>
    <n v="131530"/>
  </r>
  <r>
    <x v="169"/>
    <x v="1"/>
    <x v="0"/>
    <x v="4"/>
    <x v="1"/>
    <s v="Q4"/>
    <n v="1617203"/>
  </r>
  <r>
    <x v="170"/>
    <x v="5"/>
    <x v="0"/>
    <x v="4"/>
    <x v="1"/>
    <s v="Q4"/>
    <n v="1011247"/>
  </r>
  <r>
    <x v="171"/>
    <x v="5"/>
    <x v="0"/>
    <x v="4"/>
    <x v="1"/>
    <s v="Q4"/>
    <n v="1204392"/>
  </r>
  <r>
    <x v="172"/>
    <x v="5"/>
    <x v="0"/>
    <x v="4"/>
    <x v="1"/>
    <s v="Q4"/>
    <n v="1274084"/>
  </r>
  <r>
    <x v="173"/>
    <x v="5"/>
    <x v="0"/>
    <x v="4"/>
    <x v="1"/>
    <s v="Q4"/>
    <n v="1892281"/>
  </r>
  <r>
    <x v="173"/>
    <x v="1"/>
    <x v="0"/>
    <x v="4"/>
    <x v="1"/>
    <s v="Q4"/>
    <n v="835570"/>
  </r>
  <r>
    <x v="174"/>
    <x v="5"/>
    <x v="1"/>
    <x v="4"/>
    <x v="1"/>
    <s v="Q4"/>
    <n v="666449"/>
  </r>
  <r>
    <x v="174"/>
    <x v="5"/>
    <x v="1"/>
    <x v="4"/>
    <x v="1"/>
    <s v="Q4"/>
    <n v="892634"/>
  </r>
  <r>
    <x v="175"/>
    <x v="5"/>
    <x v="1"/>
    <x v="5"/>
    <x v="1"/>
    <s v="Q4"/>
    <n v="695542"/>
  </r>
  <r>
    <x v="176"/>
    <x v="5"/>
    <x v="1"/>
    <x v="5"/>
    <x v="1"/>
    <s v="Q4"/>
    <n v="1702209"/>
  </r>
  <r>
    <x v="176"/>
    <x v="1"/>
    <x v="1"/>
    <x v="5"/>
    <x v="1"/>
    <s v="Q4"/>
    <n v="1791580"/>
  </r>
  <r>
    <x v="177"/>
    <x v="5"/>
    <x v="1"/>
    <x v="5"/>
    <x v="1"/>
    <s v="Q4"/>
    <n v="347363"/>
  </r>
  <r>
    <x v="178"/>
    <x v="5"/>
    <x v="1"/>
    <x v="5"/>
    <x v="1"/>
    <s v="Q4"/>
    <n v="827703"/>
  </r>
  <r>
    <x v="179"/>
    <x v="5"/>
    <x v="1"/>
    <x v="5"/>
    <x v="1"/>
    <s v="Q4"/>
    <n v="523321"/>
  </r>
  <r>
    <x v="180"/>
    <x v="5"/>
    <x v="0"/>
    <x v="5"/>
    <x v="1"/>
    <s v="Q4"/>
    <n v="382282"/>
  </r>
  <r>
    <x v="181"/>
    <x v="1"/>
    <x v="0"/>
    <x v="5"/>
    <x v="1"/>
    <s v="Q4"/>
    <n v="1194439"/>
  </r>
  <r>
    <x v="181"/>
    <x v="5"/>
    <x v="1"/>
    <x v="5"/>
    <x v="1"/>
    <s v="Q4"/>
    <n v="1491139"/>
  </r>
  <r>
    <x v="182"/>
    <x v="5"/>
    <x v="1"/>
    <x v="5"/>
    <x v="1"/>
    <s v="Q4"/>
    <n v="474648"/>
  </r>
  <r>
    <x v="183"/>
    <x v="5"/>
    <x v="1"/>
    <x v="5"/>
    <x v="1"/>
    <s v="Q4"/>
    <n v="1892480"/>
  </r>
  <r>
    <x v="183"/>
    <x v="1"/>
    <x v="1"/>
    <x v="5"/>
    <x v="1"/>
    <s v="Q4"/>
    <n v="1145606"/>
  </r>
  <r>
    <x v="184"/>
    <x v="5"/>
    <x v="2"/>
    <x v="5"/>
    <x v="1"/>
    <s v="Q4"/>
    <n v="1464846"/>
  </r>
  <r>
    <x v="185"/>
    <x v="5"/>
    <x v="1"/>
    <x v="5"/>
    <x v="1"/>
    <s v="Q4"/>
    <n v="1948107"/>
  </r>
  <r>
    <x v="186"/>
    <x v="1"/>
    <x v="0"/>
    <x v="5"/>
    <x v="1"/>
    <s v="Q4"/>
    <n v="1428796"/>
  </r>
  <r>
    <x v="187"/>
    <x v="1"/>
    <x v="0"/>
    <x v="5"/>
    <x v="1"/>
    <s v="Q4"/>
    <n v="940449"/>
  </r>
  <r>
    <x v="188"/>
    <x v="1"/>
    <x v="0"/>
    <x v="5"/>
    <x v="1"/>
    <s v="Q4"/>
    <n v="477764"/>
  </r>
  <r>
    <x v="188"/>
    <x v="1"/>
    <x v="0"/>
    <x v="5"/>
    <x v="1"/>
    <s v="Q4"/>
    <n v="1318642"/>
  </r>
  <r>
    <x v="189"/>
    <x v="0"/>
    <x v="0"/>
    <x v="6"/>
    <x v="2"/>
    <s v="Q1"/>
    <n v="1704016"/>
  </r>
  <r>
    <x v="190"/>
    <x v="0"/>
    <x v="0"/>
    <x v="6"/>
    <x v="2"/>
    <s v="Q1"/>
    <n v="544052"/>
  </r>
  <r>
    <x v="190"/>
    <x v="0"/>
    <x v="0"/>
    <x v="6"/>
    <x v="2"/>
    <s v="Q1"/>
    <n v="1353314"/>
  </r>
  <r>
    <x v="191"/>
    <x v="0"/>
    <x v="0"/>
    <x v="6"/>
    <x v="2"/>
    <s v="Q1"/>
    <n v="700516"/>
  </r>
  <r>
    <x v="192"/>
    <x v="0"/>
    <x v="0"/>
    <x v="6"/>
    <x v="2"/>
    <s v="Q1"/>
    <n v="375582"/>
  </r>
  <r>
    <x v="193"/>
    <x v="0"/>
    <x v="2"/>
    <x v="6"/>
    <x v="2"/>
    <s v="Q1"/>
    <n v="1288724"/>
  </r>
  <r>
    <x v="194"/>
    <x v="0"/>
    <x v="0"/>
    <x v="6"/>
    <x v="2"/>
    <s v="Q1"/>
    <n v="1109243"/>
  </r>
  <r>
    <x v="195"/>
    <x v="0"/>
    <x v="2"/>
    <x v="6"/>
    <x v="2"/>
    <s v="Q1"/>
    <n v="244146"/>
  </r>
  <r>
    <x v="195"/>
    <x v="0"/>
    <x v="2"/>
    <x v="6"/>
    <x v="2"/>
    <s v="Q1"/>
    <n v="1346386"/>
  </r>
  <r>
    <x v="196"/>
    <x v="0"/>
    <x v="2"/>
    <x v="6"/>
    <x v="2"/>
    <s v="Q1"/>
    <n v="679070"/>
  </r>
  <r>
    <x v="196"/>
    <x v="0"/>
    <x v="2"/>
    <x v="6"/>
    <x v="2"/>
    <s v="Q1"/>
    <n v="917273"/>
  </r>
  <r>
    <x v="196"/>
    <x v="0"/>
    <x v="2"/>
    <x v="6"/>
    <x v="2"/>
    <s v="Q1"/>
    <n v="971479"/>
  </r>
  <r>
    <x v="197"/>
    <x v="0"/>
    <x v="2"/>
    <x v="6"/>
    <x v="2"/>
    <s v="Q1"/>
    <n v="221856"/>
  </r>
  <r>
    <x v="198"/>
    <x v="0"/>
    <x v="2"/>
    <x v="6"/>
    <x v="2"/>
    <s v="Q1"/>
    <n v="1297881"/>
  </r>
  <r>
    <x v="199"/>
    <x v="0"/>
    <x v="2"/>
    <x v="6"/>
    <x v="2"/>
    <s v="Q1"/>
    <n v="1306013"/>
  </r>
  <r>
    <x v="200"/>
    <x v="0"/>
    <x v="2"/>
    <x v="6"/>
    <x v="2"/>
    <s v="Q1"/>
    <n v="1721224"/>
  </r>
  <r>
    <x v="201"/>
    <x v="0"/>
    <x v="2"/>
    <x v="6"/>
    <x v="2"/>
    <s v="Q1"/>
    <n v="1179789"/>
  </r>
  <r>
    <x v="202"/>
    <x v="0"/>
    <x v="2"/>
    <x v="6"/>
    <x v="2"/>
    <s v="Q1"/>
    <n v="301911"/>
  </r>
  <r>
    <x v="203"/>
    <x v="0"/>
    <x v="2"/>
    <x v="6"/>
    <x v="2"/>
    <s v="Q1"/>
    <n v="1309375"/>
  </r>
  <r>
    <x v="203"/>
    <x v="0"/>
    <x v="2"/>
    <x v="6"/>
    <x v="2"/>
    <s v="Q1"/>
    <n v="1156815"/>
  </r>
  <r>
    <x v="204"/>
    <x v="0"/>
    <x v="2"/>
    <x v="6"/>
    <x v="2"/>
    <s v="Q1"/>
    <n v="1273013"/>
  </r>
  <r>
    <x v="204"/>
    <x v="0"/>
    <x v="2"/>
    <x v="6"/>
    <x v="2"/>
    <s v="Q1"/>
    <n v="152871"/>
  </r>
  <r>
    <x v="205"/>
    <x v="0"/>
    <x v="2"/>
    <x v="6"/>
    <x v="2"/>
    <s v="Q1"/>
    <n v="1741256"/>
  </r>
  <r>
    <x v="206"/>
    <x v="0"/>
    <x v="2"/>
    <x v="6"/>
    <x v="2"/>
    <s v="Q1"/>
    <n v="965094"/>
  </r>
  <r>
    <x v="207"/>
    <x v="0"/>
    <x v="2"/>
    <x v="7"/>
    <x v="2"/>
    <s v="Q1"/>
    <n v="1368470"/>
  </r>
  <r>
    <x v="208"/>
    <x v="0"/>
    <x v="2"/>
    <x v="7"/>
    <x v="2"/>
    <s v="Q1"/>
    <n v="613889"/>
  </r>
  <r>
    <x v="208"/>
    <x v="0"/>
    <x v="2"/>
    <x v="7"/>
    <x v="2"/>
    <s v="Q1"/>
    <n v="221918"/>
  </r>
  <r>
    <x v="209"/>
    <x v="5"/>
    <x v="0"/>
    <x v="7"/>
    <x v="2"/>
    <s v="Q1"/>
    <n v="1279544"/>
  </r>
  <r>
    <x v="209"/>
    <x v="5"/>
    <x v="0"/>
    <x v="7"/>
    <x v="2"/>
    <s v="Q1"/>
    <n v="922087"/>
  </r>
  <r>
    <x v="209"/>
    <x v="5"/>
    <x v="0"/>
    <x v="7"/>
    <x v="2"/>
    <s v="Q1"/>
    <n v="1747049"/>
  </r>
  <r>
    <x v="210"/>
    <x v="5"/>
    <x v="0"/>
    <x v="7"/>
    <x v="2"/>
    <s v="Q1"/>
    <n v="1626404"/>
  </r>
  <r>
    <x v="211"/>
    <x v="5"/>
    <x v="0"/>
    <x v="7"/>
    <x v="2"/>
    <s v="Q1"/>
    <n v="1788068"/>
  </r>
  <r>
    <x v="211"/>
    <x v="5"/>
    <x v="0"/>
    <x v="7"/>
    <x v="2"/>
    <s v="Q1"/>
    <n v="716115"/>
  </r>
  <r>
    <x v="212"/>
    <x v="5"/>
    <x v="2"/>
    <x v="7"/>
    <x v="2"/>
    <s v="Q1"/>
    <n v="965181"/>
  </r>
  <r>
    <x v="213"/>
    <x v="5"/>
    <x v="1"/>
    <x v="7"/>
    <x v="2"/>
    <s v="Q1"/>
    <n v="1919674"/>
  </r>
  <r>
    <x v="214"/>
    <x v="5"/>
    <x v="0"/>
    <x v="7"/>
    <x v="2"/>
    <s v="Q1"/>
    <n v="710460"/>
  </r>
  <r>
    <x v="215"/>
    <x v="5"/>
    <x v="0"/>
    <x v="7"/>
    <x v="2"/>
    <s v="Q1"/>
    <n v="1159050"/>
  </r>
  <r>
    <x v="215"/>
    <x v="5"/>
    <x v="1"/>
    <x v="7"/>
    <x v="2"/>
    <s v="Q1"/>
    <n v="1553537"/>
  </r>
  <r>
    <x v="216"/>
    <x v="5"/>
    <x v="1"/>
    <x v="8"/>
    <x v="2"/>
    <s v="Q1"/>
    <n v="867425"/>
  </r>
  <r>
    <x v="216"/>
    <x v="5"/>
    <x v="1"/>
    <x v="8"/>
    <x v="2"/>
    <s v="Q1"/>
    <n v="867440"/>
  </r>
  <r>
    <x v="217"/>
    <x v="5"/>
    <x v="1"/>
    <x v="8"/>
    <x v="2"/>
    <s v="Q1"/>
    <n v="449075"/>
  </r>
  <r>
    <x v="218"/>
    <x v="5"/>
    <x v="1"/>
    <x v="8"/>
    <x v="2"/>
    <s v="Q1"/>
    <n v="1832972"/>
  </r>
  <r>
    <x v="219"/>
    <x v="5"/>
    <x v="1"/>
    <x v="8"/>
    <x v="2"/>
    <s v="Q1"/>
    <n v="1813286"/>
  </r>
  <r>
    <x v="220"/>
    <x v="5"/>
    <x v="1"/>
    <x v="8"/>
    <x v="2"/>
    <s v="Q1"/>
    <n v="1490096"/>
  </r>
  <r>
    <x v="221"/>
    <x v="5"/>
    <x v="1"/>
    <x v="8"/>
    <x v="2"/>
    <s v="Q1"/>
    <n v="317729"/>
  </r>
  <r>
    <x v="222"/>
    <x v="5"/>
    <x v="1"/>
    <x v="8"/>
    <x v="2"/>
    <s v="Q1"/>
    <n v="550392"/>
  </r>
  <r>
    <x v="222"/>
    <x v="5"/>
    <x v="1"/>
    <x v="8"/>
    <x v="2"/>
    <s v="Q1"/>
    <n v="391155"/>
  </r>
  <r>
    <x v="223"/>
    <x v="5"/>
    <x v="1"/>
    <x v="8"/>
    <x v="2"/>
    <s v="Q1"/>
    <n v="1019828"/>
  </r>
  <r>
    <x v="224"/>
    <x v="5"/>
    <x v="0"/>
    <x v="8"/>
    <x v="2"/>
    <s v="Q1"/>
    <n v="653125"/>
  </r>
  <r>
    <x v="225"/>
    <x v="5"/>
    <x v="0"/>
    <x v="8"/>
    <x v="2"/>
    <s v="Q1"/>
    <n v="653310"/>
  </r>
  <r>
    <x v="226"/>
    <x v="5"/>
    <x v="0"/>
    <x v="8"/>
    <x v="2"/>
    <s v="Q1"/>
    <n v="704506"/>
  </r>
  <r>
    <x v="227"/>
    <x v="5"/>
    <x v="0"/>
    <x v="8"/>
    <x v="2"/>
    <s v="Q1"/>
    <n v="310953"/>
  </r>
  <r>
    <x v="228"/>
    <x v="5"/>
    <x v="0"/>
    <x v="8"/>
    <x v="2"/>
    <s v="Q1"/>
    <n v="237671"/>
  </r>
  <r>
    <x v="229"/>
    <x v="3"/>
    <x v="0"/>
    <x v="8"/>
    <x v="2"/>
    <s v="Q1"/>
    <n v="923332"/>
  </r>
  <r>
    <x v="229"/>
    <x v="3"/>
    <x v="2"/>
    <x v="8"/>
    <x v="2"/>
    <s v="Q1"/>
    <n v="552682"/>
  </r>
  <r>
    <x v="230"/>
    <x v="3"/>
    <x v="0"/>
    <x v="8"/>
    <x v="2"/>
    <s v="Q1"/>
    <n v="845410"/>
  </r>
  <r>
    <x v="231"/>
    <x v="3"/>
    <x v="0"/>
    <x v="9"/>
    <x v="2"/>
    <s v="Q1"/>
    <n v="473634"/>
  </r>
  <r>
    <x v="232"/>
    <x v="3"/>
    <x v="0"/>
    <x v="9"/>
    <x v="2"/>
    <s v="Q1"/>
    <n v="742897"/>
  </r>
  <r>
    <x v="232"/>
    <x v="3"/>
    <x v="0"/>
    <x v="9"/>
    <x v="2"/>
    <s v="Q1"/>
    <n v="1931479"/>
  </r>
  <r>
    <x v="233"/>
    <x v="3"/>
    <x v="0"/>
    <x v="9"/>
    <x v="2"/>
    <s v="Q1"/>
    <n v="342611"/>
  </r>
  <r>
    <x v="234"/>
    <x v="3"/>
    <x v="0"/>
    <x v="9"/>
    <x v="2"/>
    <s v="Q1"/>
    <n v="1208575"/>
  </r>
  <r>
    <x v="235"/>
    <x v="3"/>
    <x v="0"/>
    <x v="9"/>
    <x v="2"/>
    <s v="Q1"/>
    <n v="1057025"/>
  </r>
  <r>
    <x v="236"/>
    <x v="3"/>
    <x v="0"/>
    <x v="9"/>
    <x v="2"/>
    <s v="Q1"/>
    <n v="1721828"/>
  </r>
  <r>
    <x v="237"/>
    <x v="3"/>
    <x v="0"/>
    <x v="9"/>
    <x v="2"/>
    <s v="Q1"/>
    <n v="635510"/>
  </r>
  <r>
    <x v="238"/>
    <x v="3"/>
    <x v="1"/>
    <x v="9"/>
    <x v="2"/>
    <s v="Q1"/>
    <n v="741781"/>
  </r>
  <r>
    <x v="239"/>
    <x v="3"/>
    <x v="1"/>
    <x v="9"/>
    <x v="2"/>
    <s v="Q1"/>
    <n v="775601"/>
  </r>
  <r>
    <x v="239"/>
    <x v="3"/>
    <x v="1"/>
    <x v="9"/>
    <x v="2"/>
    <s v="Q1"/>
    <n v="750053"/>
  </r>
  <r>
    <x v="239"/>
    <x v="3"/>
    <x v="1"/>
    <x v="9"/>
    <x v="2"/>
    <s v="Q1"/>
    <n v="772157"/>
  </r>
  <r>
    <x v="239"/>
    <x v="3"/>
    <x v="1"/>
    <x v="9"/>
    <x v="2"/>
    <s v="Q1"/>
    <n v="1616031"/>
  </r>
  <r>
    <x v="240"/>
    <x v="3"/>
    <x v="1"/>
    <x v="9"/>
    <x v="2"/>
    <s v="Q1"/>
    <n v="501597"/>
  </r>
  <r>
    <x v="241"/>
    <x v="3"/>
    <x v="1"/>
    <x v="9"/>
    <x v="2"/>
    <s v="Q1"/>
    <n v="342694"/>
  </r>
  <r>
    <x v="241"/>
    <x v="3"/>
    <x v="2"/>
    <x v="9"/>
    <x v="2"/>
    <s v="Q1"/>
    <n v="1471375"/>
  </r>
  <r>
    <x v="242"/>
    <x v="3"/>
    <x v="1"/>
    <x v="9"/>
    <x v="2"/>
    <s v="Q1"/>
    <n v="1447654"/>
  </r>
  <r>
    <x v="242"/>
    <x v="3"/>
    <x v="2"/>
    <x v="9"/>
    <x v="2"/>
    <s v="Q1"/>
    <n v="1138550"/>
  </r>
  <r>
    <x v="243"/>
    <x v="3"/>
    <x v="2"/>
    <x v="9"/>
    <x v="2"/>
    <s v="Q1"/>
    <n v="126557"/>
  </r>
  <r>
    <x v="244"/>
    <x v="3"/>
    <x v="2"/>
    <x v="9"/>
    <x v="2"/>
    <s v="Q1"/>
    <n v="1338180"/>
  </r>
  <r>
    <x v="245"/>
    <x v="3"/>
    <x v="2"/>
    <x v="9"/>
    <x v="2"/>
    <s v="Q1"/>
    <n v="1482245"/>
  </r>
  <r>
    <x v="246"/>
    <x v="3"/>
    <x v="2"/>
    <x v="9"/>
    <x v="2"/>
    <s v="Q1"/>
    <n v="1483781"/>
  </r>
  <r>
    <x v="247"/>
    <x v="3"/>
    <x v="2"/>
    <x v="9"/>
    <x v="2"/>
    <s v="Q1"/>
    <n v="1291426"/>
  </r>
  <r>
    <x v="248"/>
    <x v="3"/>
    <x v="2"/>
    <x v="9"/>
    <x v="2"/>
    <s v="Q1"/>
    <n v="494077"/>
  </r>
  <r>
    <x v="249"/>
    <x v="4"/>
    <x v="2"/>
    <x v="9"/>
    <x v="2"/>
    <s v="Q1"/>
    <n v="244270"/>
  </r>
  <r>
    <x v="250"/>
    <x v="4"/>
    <x v="2"/>
    <x v="9"/>
    <x v="2"/>
    <s v="Q1"/>
    <n v="202651"/>
  </r>
  <r>
    <x v="251"/>
    <x v="4"/>
    <x v="3"/>
    <x v="9"/>
    <x v="2"/>
    <s v="Q1"/>
    <n v="1194863"/>
  </r>
  <r>
    <x v="251"/>
    <x v="4"/>
    <x v="2"/>
    <x v="9"/>
    <x v="2"/>
    <s v="Q1"/>
    <n v="985177"/>
  </r>
  <r>
    <x v="252"/>
    <x v="4"/>
    <x v="2"/>
    <x v="9"/>
    <x v="2"/>
    <s v="Q1"/>
    <n v="1612172"/>
  </r>
  <r>
    <x v="252"/>
    <x v="4"/>
    <x v="2"/>
    <x v="9"/>
    <x v="2"/>
    <s v="Q1"/>
    <n v="362308"/>
  </r>
  <r>
    <x v="253"/>
    <x v="4"/>
    <x v="2"/>
    <x v="9"/>
    <x v="2"/>
    <s v="Q1"/>
    <n v="1637925"/>
  </r>
  <r>
    <x v="254"/>
    <x v="4"/>
    <x v="2"/>
    <x v="10"/>
    <x v="2"/>
    <s v="Q2"/>
    <n v="1112967"/>
  </r>
  <r>
    <x v="255"/>
    <x v="4"/>
    <x v="2"/>
    <x v="10"/>
    <x v="2"/>
    <s v="Q2"/>
    <n v="236582"/>
  </r>
  <r>
    <x v="256"/>
    <x v="4"/>
    <x v="2"/>
    <x v="10"/>
    <x v="2"/>
    <s v="Q2"/>
    <n v="690844"/>
  </r>
  <r>
    <x v="257"/>
    <x v="4"/>
    <x v="1"/>
    <x v="10"/>
    <x v="2"/>
    <s v="Q2"/>
    <n v="1755000"/>
  </r>
  <r>
    <x v="257"/>
    <x v="4"/>
    <x v="2"/>
    <x v="10"/>
    <x v="2"/>
    <s v="Q2"/>
    <n v="402346"/>
  </r>
  <r>
    <x v="258"/>
    <x v="4"/>
    <x v="2"/>
    <x v="10"/>
    <x v="2"/>
    <s v="Q2"/>
    <n v="1960974"/>
  </r>
  <r>
    <x v="259"/>
    <x v="4"/>
    <x v="2"/>
    <x v="10"/>
    <x v="2"/>
    <s v="Q2"/>
    <n v="1693451"/>
  </r>
  <r>
    <x v="260"/>
    <x v="4"/>
    <x v="2"/>
    <x v="10"/>
    <x v="2"/>
    <s v="Q2"/>
    <n v="348204"/>
  </r>
  <r>
    <x v="261"/>
    <x v="4"/>
    <x v="2"/>
    <x v="10"/>
    <x v="2"/>
    <s v="Q2"/>
    <n v="1603278"/>
  </r>
  <r>
    <x v="262"/>
    <x v="4"/>
    <x v="2"/>
    <x v="10"/>
    <x v="2"/>
    <s v="Q2"/>
    <n v="1342342"/>
  </r>
  <r>
    <x v="263"/>
    <x v="4"/>
    <x v="0"/>
    <x v="10"/>
    <x v="2"/>
    <s v="Q2"/>
    <n v="935490"/>
  </r>
  <r>
    <x v="263"/>
    <x v="4"/>
    <x v="2"/>
    <x v="10"/>
    <x v="2"/>
    <s v="Q2"/>
    <n v="1598325"/>
  </r>
  <r>
    <x v="264"/>
    <x v="4"/>
    <x v="2"/>
    <x v="10"/>
    <x v="2"/>
    <s v="Q2"/>
    <n v="1430846"/>
  </r>
  <r>
    <x v="265"/>
    <x v="4"/>
    <x v="2"/>
    <x v="10"/>
    <x v="2"/>
    <s v="Q2"/>
    <n v="214411"/>
  </r>
  <r>
    <x v="266"/>
    <x v="4"/>
    <x v="2"/>
    <x v="10"/>
    <x v="2"/>
    <s v="Q2"/>
    <n v="791424"/>
  </r>
  <r>
    <x v="267"/>
    <x v="4"/>
    <x v="0"/>
    <x v="10"/>
    <x v="2"/>
    <s v="Q2"/>
    <n v="394061"/>
  </r>
  <r>
    <x v="268"/>
    <x v="4"/>
    <x v="2"/>
    <x v="11"/>
    <x v="2"/>
    <s v="Q2"/>
    <n v="272760"/>
  </r>
  <r>
    <x v="269"/>
    <x v="4"/>
    <x v="2"/>
    <x v="11"/>
    <x v="2"/>
    <s v="Q2"/>
    <n v="1639657"/>
  </r>
  <r>
    <x v="269"/>
    <x v="6"/>
    <x v="0"/>
    <x v="11"/>
    <x v="2"/>
    <s v="Q2"/>
    <n v="577852"/>
  </r>
  <r>
    <x v="270"/>
    <x v="6"/>
    <x v="0"/>
    <x v="11"/>
    <x v="2"/>
    <s v="Q2"/>
    <n v="597433"/>
  </r>
  <r>
    <x v="270"/>
    <x v="6"/>
    <x v="0"/>
    <x v="11"/>
    <x v="2"/>
    <s v="Q2"/>
    <n v="264551"/>
  </r>
  <r>
    <x v="270"/>
    <x v="6"/>
    <x v="0"/>
    <x v="11"/>
    <x v="2"/>
    <s v="Q2"/>
    <n v="1324711"/>
  </r>
  <r>
    <x v="271"/>
    <x v="6"/>
    <x v="0"/>
    <x v="11"/>
    <x v="2"/>
    <s v="Q2"/>
    <n v="554702"/>
  </r>
  <r>
    <x v="272"/>
    <x v="6"/>
    <x v="3"/>
    <x v="11"/>
    <x v="2"/>
    <s v="Q2"/>
    <n v="208368"/>
  </r>
  <r>
    <x v="273"/>
    <x v="6"/>
    <x v="0"/>
    <x v="11"/>
    <x v="2"/>
    <s v="Q2"/>
    <n v="1816220"/>
  </r>
  <r>
    <x v="273"/>
    <x v="6"/>
    <x v="0"/>
    <x v="11"/>
    <x v="2"/>
    <s v="Q2"/>
    <n v="1746236"/>
  </r>
  <r>
    <x v="274"/>
    <x v="6"/>
    <x v="0"/>
    <x v="11"/>
    <x v="2"/>
    <s v="Q2"/>
    <n v="1683489"/>
  </r>
  <r>
    <x v="275"/>
    <x v="6"/>
    <x v="0"/>
    <x v="11"/>
    <x v="2"/>
    <s v="Q2"/>
    <n v="591696"/>
  </r>
  <r>
    <x v="275"/>
    <x v="6"/>
    <x v="0"/>
    <x v="11"/>
    <x v="2"/>
    <s v="Q2"/>
    <n v="1908492"/>
  </r>
  <r>
    <x v="276"/>
    <x v="6"/>
    <x v="0"/>
    <x v="11"/>
    <x v="2"/>
    <s v="Q2"/>
    <n v="1649849"/>
  </r>
  <r>
    <x v="276"/>
    <x v="6"/>
    <x v="0"/>
    <x v="11"/>
    <x v="2"/>
    <s v="Q2"/>
    <n v="1081699"/>
  </r>
  <r>
    <x v="276"/>
    <x v="6"/>
    <x v="3"/>
    <x v="11"/>
    <x v="2"/>
    <s v="Q2"/>
    <n v="680075"/>
  </r>
  <r>
    <x v="277"/>
    <x v="6"/>
    <x v="0"/>
    <x v="11"/>
    <x v="2"/>
    <s v="Q2"/>
    <n v="1957975"/>
  </r>
  <r>
    <x v="277"/>
    <x v="6"/>
    <x v="3"/>
    <x v="11"/>
    <x v="2"/>
    <s v="Q2"/>
    <n v="969416"/>
  </r>
  <r>
    <x v="278"/>
    <x v="6"/>
    <x v="3"/>
    <x v="11"/>
    <x v="2"/>
    <s v="Q2"/>
    <n v="1203365"/>
  </r>
  <r>
    <x v="278"/>
    <x v="6"/>
    <x v="3"/>
    <x v="11"/>
    <x v="2"/>
    <s v="Q2"/>
    <n v="1172620"/>
  </r>
  <r>
    <x v="279"/>
    <x v="6"/>
    <x v="3"/>
    <x v="11"/>
    <x v="2"/>
    <s v="Q2"/>
    <n v="1835094"/>
  </r>
  <r>
    <x v="280"/>
    <x v="6"/>
    <x v="2"/>
    <x v="11"/>
    <x v="2"/>
    <s v="Q2"/>
    <n v="836312"/>
  </r>
  <r>
    <x v="281"/>
    <x v="6"/>
    <x v="3"/>
    <x v="0"/>
    <x v="2"/>
    <s v="Q3"/>
    <n v="263474"/>
  </r>
  <r>
    <x v="281"/>
    <x v="6"/>
    <x v="3"/>
    <x v="0"/>
    <x v="2"/>
    <s v="Q3"/>
    <n v="1413232"/>
  </r>
  <r>
    <x v="282"/>
    <x v="6"/>
    <x v="3"/>
    <x v="0"/>
    <x v="2"/>
    <s v="Q3"/>
    <n v="919477"/>
  </r>
  <r>
    <x v="283"/>
    <x v="6"/>
    <x v="3"/>
    <x v="0"/>
    <x v="2"/>
    <s v="Q3"/>
    <n v="226279"/>
  </r>
  <r>
    <x v="284"/>
    <x v="6"/>
    <x v="3"/>
    <x v="0"/>
    <x v="2"/>
    <s v="Q3"/>
    <n v="1295300"/>
  </r>
  <r>
    <x v="284"/>
    <x v="6"/>
    <x v="3"/>
    <x v="0"/>
    <x v="2"/>
    <s v="Q3"/>
    <n v="524387"/>
  </r>
  <r>
    <x v="285"/>
    <x v="6"/>
    <x v="3"/>
    <x v="0"/>
    <x v="2"/>
    <s v="Q3"/>
    <n v="1508451"/>
  </r>
  <r>
    <x v="286"/>
    <x v="6"/>
    <x v="2"/>
    <x v="0"/>
    <x v="2"/>
    <s v="Q3"/>
    <n v="1584122"/>
  </r>
  <r>
    <x v="287"/>
    <x v="6"/>
    <x v="3"/>
    <x v="0"/>
    <x v="2"/>
    <s v="Q3"/>
    <n v="184898"/>
  </r>
  <r>
    <x v="288"/>
    <x v="6"/>
    <x v="3"/>
    <x v="0"/>
    <x v="2"/>
    <s v="Q3"/>
    <n v="1979686"/>
  </r>
  <r>
    <x v="288"/>
    <x v="6"/>
    <x v="3"/>
    <x v="0"/>
    <x v="2"/>
    <s v="Q3"/>
    <n v="453584"/>
  </r>
  <r>
    <x v="289"/>
    <x v="6"/>
    <x v="3"/>
    <x v="0"/>
    <x v="2"/>
    <s v="Q3"/>
    <n v="1635219"/>
  </r>
  <r>
    <x v="290"/>
    <x v="6"/>
    <x v="3"/>
    <x v="0"/>
    <x v="2"/>
    <s v="Q3"/>
    <n v="547110"/>
  </r>
  <r>
    <x v="291"/>
    <x v="6"/>
    <x v="3"/>
    <x v="0"/>
    <x v="2"/>
    <s v="Q3"/>
    <n v="934991"/>
  </r>
  <r>
    <x v="292"/>
    <x v="6"/>
    <x v="3"/>
    <x v="1"/>
    <x v="2"/>
    <s v="Q3"/>
    <n v="1527508"/>
  </r>
  <r>
    <x v="292"/>
    <x v="6"/>
    <x v="3"/>
    <x v="1"/>
    <x v="2"/>
    <s v="Q3"/>
    <n v="639256"/>
  </r>
  <r>
    <x v="293"/>
    <x v="6"/>
    <x v="2"/>
    <x v="1"/>
    <x v="2"/>
    <s v="Q3"/>
    <n v="142216"/>
  </r>
  <r>
    <x v="294"/>
    <x v="6"/>
    <x v="3"/>
    <x v="1"/>
    <x v="2"/>
    <s v="Q3"/>
    <n v="738240"/>
  </r>
  <r>
    <x v="295"/>
    <x v="6"/>
    <x v="2"/>
    <x v="1"/>
    <x v="2"/>
    <s v="Q3"/>
    <n v="706781"/>
  </r>
  <r>
    <x v="296"/>
    <x v="6"/>
    <x v="0"/>
    <x v="1"/>
    <x v="2"/>
    <s v="Q3"/>
    <n v="458322"/>
  </r>
  <r>
    <x v="297"/>
    <x v="6"/>
    <x v="0"/>
    <x v="1"/>
    <x v="2"/>
    <s v="Q3"/>
    <n v="1391712"/>
  </r>
  <r>
    <x v="297"/>
    <x v="6"/>
    <x v="0"/>
    <x v="1"/>
    <x v="2"/>
    <s v="Q3"/>
    <n v="692970"/>
  </r>
  <r>
    <x v="297"/>
    <x v="6"/>
    <x v="0"/>
    <x v="1"/>
    <x v="2"/>
    <s v="Q3"/>
    <n v="308741"/>
  </r>
  <r>
    <x v="298"/>
    <x v="6"/>
    <x v="3"/>
    <x v="1"/>
    <x v="2"/>
    <s v="Q3"/>
    <n v="1365868"/>
  </r>
  <r>
    <x v="298"/>
    <x v="6"/>
    <x v="0"/>
    <x v="1"/>
    <x v="2"/>
    <s v="Q3"/>
    <n v="1286518"/>
  </r>
  <r>
    <x v="299"/>
    <x v="6"/>
    <x v="0"/>
    <x v="1"/>
    <x v="2"/>
    <s v="Q3"/>
    <n v="1716666"/>
  </r>
  <r>
    <x v="300"/>
    <x v="6"/>
    <x v="0"/>
    <x v="1"/>
    <x v="2"/>
    <s v="Q3"/>
    <n v="814289"/>
  </r>
  <r>
    <x v="300"/>
    <x v="6"/>
    <x v="1"/>
    <x v="1"/>
    <x v="2"/>
    <s v="Q3"/>
    <n v="1030173"/>
  </r>
  <r>
    <x v="301"/>
    <x v="6"/>
    <x v="1"/>
    <x v="1"/>
    <x v="2"/>
    <s v="Q3"/>
    <n v="1380984"/>
  </r>
  <r>
    <x v="302"/>
    <x v="6"/>
    <x v="0"/>
    <x v="1"/>
    <x v="2"/>
    <s v="Q3"/>
    <n v="154041"/>
  </r>
  <r>
    <x v="303"/>
    <x v="6"/>
    <x v="3"/>
    <x v="1"/>
    <x v="2"/>
    <s v="Q3"/>
    <n v="1663102"/>
  </r>
  <r>
    <x v="304"/>
    <x v="6"/>
    <x v="0"/>
    <x v="1"/>
    <x v="2"/>
    <s v="Q3"/>
    <n v="375259"/>
  </r>
  <r>
    <x v="305"/>
    <x v="6"/>
    <x v="3"/>
    <x v="1"/>
    <x v="2"/>
    <s v="Q3"/>
    <n v="278132"/>
  </r>
  <r>
    <x v="306"/>
    <x v="6"/>
    <x v="0"/>
    <x v="1"/>
    <x v="2"/>
    <s v="Q3"/>
    <n v="269577"/>
  </r>
  <r>
    <x v="307"/>
    <x v="6"/>
    <x v="3"/>
    <x v="1"/>
    <x v="2"/>
    <s v="Q3"/>
    <n v="1321245"/>
  </r>
  <r>
    <x v="307"/>
    <x v="6"/>
    <x v="0"/>
    <x v="1"/>
    <x v="2"/>
    <s v="Q3"/>
    <n v="1615558"/>
  </r>
  <r>
    <x v="307"/>
    <x v="6"/>
    <x v="3"/>
    <x v="1"/>
    <x v="2"/>
    <s v="Q3"/>
    <n v="310439"/>
  </r>
  <r>
    <x v="308"/>
    <x v="6"/>
    <x v="1"/>
    <x v="1"/>
    <x v="2"/>
    <s v="Q3"/>
    <n v="1497241"/>
  </r>
  <r>
    <x v="309"/>
    <x v="6"/>
    <x v="1"/>
    <x v="1"/>
    <x v="2"/>
    <s v="Q3"/>
    <n v="556276"/>
  </r>
  <r>
    <x v="310"/>
    <x v="6"/>
    <x v="1"/>
    <x v="2"/>
    <x v="2"/>
    <s v="Q3"/>
    <n v="1532238"/>
  </r>
  <r>
    <x v="311"/>
    <x v="6"/>
    <x v="1"/>
    <x v="2"/>
    <x v="2"/>
    <s v="Q3"/>
    <n v="420324"/>
  </r>
  <r>
    <x v="312"/>
    <x v="6"/>
    <x v="1"/>
    <x v="2"/>
    <x v="2"/>
    <s v="Q3"/>
    <n v="532194"/>
  </r>
  <r>
    <x v="312"/>
    <x v="6"/>
    <x v="1"/>
    <x v="2"/>
    <x v="2"/>
    <s v="Q3"/>
    <n v="1757686"/>
  </r>
  <r>
    <x v="313"/>
    <x v="6"/>
    <x v="1"/>
    <x v="2"/>
    <x v="2"/>
    <s v="Q3"/>
    <n v="1557016"/>
  </r>
  <r>
    <x v="313"/>
    <x v="6"/>
    <x v="2"/>
    <x v="2"/>
    <x v="2"/>
    <s v="Q3"/>
    <n v="531649"/>
  </r>
  <r>
    <x v="314"/>
    <x v="6"/>
    <x v="2"/>
    <x v="2"/>
    <x v="2"/>
    <s v="Q3"/>
    <n v="175455"/>
  </r>
  <r>
    <x v="314"/>
    <x v="6"/>
    <x v="2"/>
    <x v="2"/>
    <x v="2"/>
    <s v="Q3"/>
    <n v="1100820"/>
  </r>
  <r>
    <x v="315"/>
    <x v="6"/>
    <x v="2"/>
    <x v="2"/>
    <x v="2"/>
    <s v="Q3"/>
    <n v="1655034"/>
  </r>
  <r>
    <x v="316"/>
    <x v="6"/>
    <x v="2"/>
    <x v="2"/>
    <x v="2"/>
    <s v="Q3"/>
    <n v="1187393"/>
  </r>
  <r>
    <x v="317"/>
    <x v="6"/>
    <x v="2"/>
    <x v="2"/>
    <x v="2"/>
    <s v="Q3"/>
    <n v="762023"/>
  </r>
  <r>
    <x v="318"/>
    <x v="6"/>
    <x v="2"/>
    <x v="2"/>
    <x v="2"/>
    <s v="Q3"/>
    <n v="1132099"/>
  </r>
  <r>
    <x v="319"/>
    <x v="6"/>
    <x v="2"/>
    <x v="2"/>
    <x v="2"/>
    <s v="Q3"/>
    <n v="492619"/>
  </r>
  <r>
    <x v="320"/>
    <x v="6"/>
    <x v="2"/>
    <x v="2"/>
    <x v="2"/>
    <s v="Q3"/>
    <n v="415572"/>
  </r>
  <r>
    <x v="321"/>
    <x v="6"/>
    <x v="1"/>
    <x v="3"/>
    <x v="2"/>
    <s v="Q4"/>
    <n v="1624960"/>
  </r>
  <r>
    <x v="322"/>
    <x v="6"/>
    <x v="1"/>
    <x v="3"/>
    <x v="2"/>
    <s v="Q4"/>
    <n v="1706175"/>
  </r>
  <r>
    <x v="323"/>
    <x v="6"/>
    <x v="1"/>
    <x v="3"/>
    <x v="2"/>
    <s v="Q4"/>
    <n v="1863812"/>
  </r>
  <r>
    <x v="324"/>
    <x v="6"/>
    <x v="1"/>
    <x v="3"/>
    <x v="2"/>
    <s v="Q4"/>
    <n v="1305768"/>
  </r>
  <r>
    <x v="325"/>
    <x v="6"/>
    <x v="1"/>
    <x v="3"/>
    <x v="2"/>
    <s v="Q4"/>
    <n v="693940"/>
  </r>
  <r>
    <x v="325"/>
    <x v="6"/>
    <x v="1"/>
    <x v="3"/>
    <x v="2"/>
    <s v="Q4"/>
    <n v="1456477"/>
  </r>
  <r>
    <x v="325"/>
    <x v="6"/>
    <x v="1"/>
    <x v="3"/>
    <x v="2"/>
    <s v="Q4"/>
    <n v="677163"/>
  </r>
  <r>
    <x v="326"/>
    <x v="6"/>
    <x v="2"/>
    <x v="3"/>
    <x v="2"/>
    <s v="Q4"/>
    <n v="192766"/>
  </r>
  <r>
    <x v="326"/>
    <x v="6"/>
    <x v="1"/>
    <x v="3"/>
    <x v="2"/>
    <s v="Q4"/>
    <n v="1501306"/>
  </r>
  <r>
    <x v="327"/>
    <x v="6"/>
    <x v="1"/>
    <x v="3"/>
    <x v="2"/>
    <s v="Q4"/>
    <n v="728012"/>
  </r>
  <r>
    <x v="328"/>
    <x v="6"/>
    <x v="1"/>
    <x v="3"/>
    <x v="2"/>
    <s v="Q4"/>
    <n v="154888"/>
  </r>
  <r>
    <x v="329"/>
    <x v="6"/>
    <x v="2"/>
    <x v="3"/>
    <x v="2"/>
    <s v="Q4"/>
    <n v="319150"/>
  </r>
  <r>
    <x v="330"/>
    <x v="6"/>
    <x v="2"/>
    <x v="3"/>
    <x v="2"/>
    <s v="Q4"/>
    <n v="1785872"/>
  </r>
  <r>
    <x v="331"/>
    <x v="6"/>
    <x v="2"/>
    <x v="3"/>
    <x v="2"/>
    <s v="Q4"/>
    <n v="491015"/>
  </r>
  <r>
    <x v="331"/>
    <x v="6"/>
    <x v="2"/>
    <x v="3"/>
    <x v="2"/>
    <s v="Q4"/>
    <n v="679174"/>
  </r>
  <r>
    <x v="332"/>
    <x v="6"/>
    <x v="2"/>
    <x v="3"/>
    <x v="2"/>
    <s v="Q4"/>
    <n v="831388"/>
  </r>
  <r>
    <x v="333"/>
    <x v="6"/>
    <x v="2"/>
    <x v="4"/>
    <x v="2"/>
    <s v="Q4"/>
    <n v="1301370"/>
  </r>
  <r>
    <x v="334"/>
    <x v="6"/>
    <x v="2"/>
    <x v="4"/>
    <x v="2"/>
    <s v="Q4"/>
    <n v="956612"/>
  </r>
  <r>
    <x v="335"/>
    <x v="6"/>
    <x v="2"/>
    <x v="4"/>
    <x v="2"/>
    <s v="Q4"/>
    <n v="1566826"/>
  </r>
  <r>
    <x v="336"/>
    <x v="6"/>
    <x v="2"/>
    <x v="4"/>
    <x v="2"/>
    <s v="Q4"/>
    <n v="1871003"/>
  </r>
  <r>
    <x v="337"/>
    <x v="6"/>
    <x v="1"/>
    <x v="4"/>
    <x v="2"/>
    <s v="Q4"/>
    <n v="1538943"/>
  </r>
  <r>
    <x v="338"/>
    <x v="6"/>
    <x v="2"/>
    <x v="4"/>
    <x v="2"/>
    <s v="Q4"/>
    <n v="149317"/>
  </r>
  <r>
    <x v="339"/>
    <x v="6"/>
    <x v="2"/>
    <x v="4"/>
    <x v="2"/>
    <s v="Q4"/>
    <n v="1835071"/>
  </r>
  <r>
    <x v="340"/>
    <x v="6"/>
    <x v="2"/>
    <x v="4"/>
    <x v="2"/>
    <s v="Q4"/>
    <n v="428155"/>
  </r>
  <r>
    <x v="341"/>
    <x v="6"/>
    <x v="3"/>
    <x v="4"/>
    <x v="2"/>
    <s v="Q4"/>
    <n v="1479869"/>
  </r>
  <r>
    <x v="342"/>
    <x v="6"/>
    <x v="3"/>
    <x v="4"/>
    <x v="2"/>
    <s v="Q4"/>
    <n v="455008"/>
  </r>
  <r>
    <x v="343"/>
    <x v="6"/>
    <x v="1"/>
    <x v="4"/>
    <x v="2"/>
    <s v="Q4"/>
    <n v="857548"/>
  </r>
  <r>
    <x v="344"/>
    <x v="6"/>
    <x v="1"/>
    <x v="4"/>
    <x v="2"/>
    <s v="Q4"/>
    <n v="1698152"/>
  </r>
  <r>
    <x v="345"/>
    <x v="6"/>
    <x v="1"/>
    <x v="4"/>
    <x v="2"/>
    <s v="Q4"/>
    <n v="1538034"/>
  </r>
  <r>
    <x v="346"/>
    <x v="6"/>
    <x v="1"/>
    <x v="4"/>
    <x v="2"/>
    <s v="Q4"/>
    <n v="431646"/>
  </r>
  <r>
    <x v="347"/>
    <x v="6"/>
    <x v="3"/>
    <x v="4"/>
    <x v="2"/>
    <s v="Q4"/>
    <n v="1613353"/>
  </r>
  <r>
    <x v="347"/>
    <x v="6"/>
    <x v="1"/>
    <x v="4"/>
    <x v="2"/>
    <s v="Q4"/>
    <n v="1891735"/>
  </r>
  <r>
    <x v="348"/>
    <x v="6"/>
    <x v="2"/>
    <x v="4"/>
    <x v="2"/>
    <s v="Q4"/>
    <n v="1287970"/>
  </r>
  <r>
    <x v="349"/>
    <x v="6"/>
    <x v="3"/>
    <x v="4"/>
    <x v="2"/>
    <s v="Q4"/>
    <n v="172298"/>
  </r>
  <r>
    <x v="350"/>
    <x v="6"/>
    <x v="3"/>
    <x v="4"/>
    <x v="2"/>
    <s v="Q4"/>
    <n v="140917"/>
  </r>
  <r>
    <x v="351"/>
    <x v="6"/>
    <x v="3"/>
    <x v="4"/>
    <x v="2"/>
    <s v="Q4"/>
    <n v="651020"/>
  </r>
  <r>
    <x v="351"/>
    <x v="6"/>
    <x v="3"/>
    <x v="4"/>
    <x v="2"/>
    <s v="Q4"/>
    <n v="1707982"/>
  </r>
  <r>
    <x v="352"/>
    <x v="6"/>
    <x v="3"/>
    <x v="5"/>
    <x v="2"/>
    <s v="Q4"/>
    <n v="1093090"/>
  </r>
  <r>
    <x v="353"/>
    <x v="6"/>
    <x v="3"/>
    <x v="5"/>
    <x v="2"/>
    <s v="Q4"/>
    <n v="768195"/>
  </r>
  <r>
    <x v="354"/>
    <x v="6"/>
    <x v="3"/>
    <x v="5"/>
    <x v="2"/>
    <s v="Q4"/>
    <n v="753790"/>
  </r>
  <r>
    <x v="355"/>
    <x v="6"/>
    <x v="3"/>
    <x v="5"/>
    <x v="2"/>
    <s v="Q4"/>
    <n v="597968"/>
  </r>
  <r>
    <x v="355"/>
    <x v="6"/>
    <x v="2"/>
    <x v="5"/>
    <x v="2"/>
    <s v="Q4"/>
    <n v="1975800"/>
  </r>
  <r>
    <x v="356"/>
    <x v="6"/>
    <x v="3"/>
    <x v="5"/>
    <x v="2"/>
    <s v="Q4"/>
    <n v="401833"/>
  </r>
  <r>
    <x v="357"/>
    <x v="6"/>
    <x v="0"/>
    <x v="5"/>
    <x v="2"/>
    <s v="Q4"/>
    <n v="484032"/>
  </r>
  <r>
    <x v="357"/>
    <x v="6"/>
    <x v="1"/>
    <x v="5"/>
    <x v="2"/>
    <s v="Q4"/>
    <n v="997894"/>
  </r>
  <r>
    <x v="358"/>
    <x v="6"/>
    <x v="3"/>
    <x v="5"/>
    <x v="2"/>
    <s v="Q4"/>
    <n v="1797272"/>
  </r>
  <r>
    <x v="359"/>
    <x v="6"/>
    <x v="1"/>
    <x v="5"/>
    <x v="2"/>
    <s v="Q4"/>
    <n v="653332"/>
  </r>
  <r>
    <x v="359"/>
    <x v="6"/>
    <x v="1"/>
    <x v="5"/>
    <x v="2"/>
    <s v="Q4"/>
    <n v="172372"/>
  </r>
  <r>
    <x v="360"/>
    <x v="6"/>
    <x v="3"/>
    <x v="5"/>
    <x v="2"/>
    <s v="Q4"/>
    <n v="1152230"/>
  </r>
  <r>
    <x v="361"/>
    <x v="6"/>
    <x v="3"/>
    <x v="5"/>
    <x v="2"/>
    <s v="Q4"/>
    <n v="202460"/>
  </r>
  <r>
    <x v="362"/>
    <x v="6"/>
    <x v="3"/>
    <x v="5"/>
    <x v="2"/>
    <s v="Q4"/>
    <n v="1248770"/>
  </r>
  <r>
    <x v="363"/>
    <x v="6"/>
    <x v="2"/>
    <x v="6"/>
    <x v="3"/>
    <s v="Q1"/>
    <n v="890440"/>
  </r>
  <r>
    <x v="363"/>
    <x v="6"/>
    <x v="0"/>
    <x v="6"/>
    <x v="3"/>
    <s v="Q1"/>
    <n v="699946"/>
  </r>
  <r>
    <x v="364"/>
    <x v="6"/>
    <x v="1"/>
    <x v="6"/>
    <x v="3"/>
    <s v="Q1"/>
    <n v="231825"/>
  </r>
  <r>
    <x v="364"/>
    <x v="6"/>
    <x v="1"/>
    <x v="6"/>
    <x v="3"/>
    <s v="Q1"/>
    <n v="1345108"/>
  </r>
  <r>
    <x v="364"/>
    <x v="6"/>
    <x v="2"/>
    <x v="6"/>
    <x v="3"/>
    <s v="Q1"/>
    <n v="208248"/>
  </r>
  <r>
    <x v="365"/>
    <x v="6"/>
    <x v="3"/>
    <x v="6"/>
    <x v="3"/>
    <s v="Q1"/>
    <n v="1368251"/>
  </r>
  <r>
    <x v="366"/>
    <x v="6"/>
    <x v="0"/>
    <x v="6"/>
    <x v="3"/>
    <s v="Q1"/>
    <n v="1766857"/>
  </r>
  <r>
    <x v="367"/>
    <x v="6"/>
    <x v="0"/>
    <x v="6"/>
    <x v="3"/>
    <s v="Q1"/>
    <n v="362392"/>
  </r>
  <r>
    <x v="368"/>
    <x v="6"/>
    <x v="1"/>
    <x v="6"/>
    <x v="3"/>
    <s v="Q1"/>
    <n v="1376384"/>
  </r>
  <r>
    <x v="368"/>
    <x v="6"/>
    <x v="3"/>
    <x v="6"/>
    <x v="3"/>
    <s v="Q1"/>
    <n v="303946"/>
  </r>
  <r>
    <x v="369"/>
    <x v="6"/>
    <x v="0"/>
    <x v="6"/>
    <x v="3"/>
    <s v="Q1"/>
    <n v="1446936"/>
  </r>
  <r>
    <x v="369"/>
    <x v="6"/>
    <x v="1"/>
    <x v="6"/>
    <x v="3"/>
    <s v="Q1"/>
    <n v="1693881"/>
  </r>
  <r>
    <x v="370"/>
    <x v="6"/>
    <x v="0"/>
    <x v="6"/>
    <x v="3"/>
    <s v="Q1"/>
    <n v="1162971"/>
  </r>
  <r>
    <x v="371"/>
    <x v="6"/>
    <x v="1"/>
    <x v="6"/>
    <x v="3"/>
    <s v="Q1"/>
    <n v="332072"/>
  </r>
  <r>
    <x v="371"/>
    <x v="6"/>
    <x v="3"/>
    <x v="6"/>
    <x v="3"/>
    <s v="Q1"/>
    <n v="1509100"/>
  </r>
  <r>
    <x v="372"/>
    <x v="6"/>
    <x v="0"/>
    <x v="6"/>
    <x v="3"/>
    <s v="Q1"/>
    <n v="1816733"/>
  </r>
  <r>
    <x v="373"/>
    <x v="6"/>
    <x v="2"/>
    <x v="6"/>
    <x v="3"/>
    <s v="Q1"/>
    <n v="1904892"/>
  </r>
  <r>
    <x v="373"/>
    <x v="6"/>
    <x v="2"/>
    <x v="6"/>
    <x v="3"/>
    <s v="Q1"/>
    <n v="1844904"/>
  </r>
  <r>
    <x v="374"/>
    <x v="6"/>
    <x v="2"/>
    <x v="6"/>
    <x v="3"/>
    <s v="Q1"/>
    <n v="769203"/>
  </r>
  <r>
    <x v="374"/>
    <x v="6"/>
    <x v="1"/>
    <x v="6"/>
    <x v="3"/>
    <s v="Q1"/>
    <n v="1451234"/>
  </r>
  <r>
    <x v="375"/>
    <x v="6"/>
    <x v="0"/>
    <x v="7"/>
    <x v="3"/>
    <s v="Q1"/>
    <n v="548582"/>
  </r>
  <r>
    <x v="376"/>
    <x v="6"/>
    <x v="2"/>
    <x v="7"/>
    <x v="3"/>
    <s v="Q1"/>
    <n v="560067"/>
  </r>
  <r>
    <x v="376"/>
    <x v="6"/>
    <x v="0"/>
    <x v="7"/>
    <x v="3"/>
    <s v="Q1"/>
    <n v="1379309"/>
  </r>
  <r>
    <x v="377"/>
    <x v="6"/>
    <x v="1"/>
    <x v="7"/>
    <x v="3"/>
    <s v="Q1"/>
    <n v="342741"/>
  </r>
  <r>
    <x v="378"/>
    <x v="6"/>
    <x v="0"/>
    <x v="7"/>
    <x v="3"/>
    <s v="Q1"/>
    <n v="681756"/>
  </r>
  <r>
    <x v="379"/>
    <x v="6"/>
    <x v="1"/>
    <x v="7"/>
    <x v="3"/>
    <s v="Q1"/>
    <n v="619416"/>
  </r>
  <r>
    <x v="380"/>
    <x v="6"/>
    <x v="0"/>
    <x v="7"/>
    <x v="3"/>
    <s v="Q1"/>
    <n v="1229004"/>
  </r>
  <r>
    <x v="380"/>
    <x v="6"/>
    <x v="0"/>
    <x v="7"/>
    <x v="3"/>
    <s v="Q1"/>
    <n v="1025294"/>
  </r>
  <r>
    <x v="380"/>
    <x v="6"/>
    <x v="2"/>
    <x v="7"/>
    <x v="3"/>
    <s v="Q1"/>
    <n v="485770"/>
  </r>
  <r>
    <x v="381"/>
    <x v="6"/>
    <x v="0"/>
    <x v="7"/>
    <x v="3"/>
    <s v="Q1"/>
    <n v="540529"/>
  </r>
  <r>
    <x v="382"/>
    <x v="6"/>
    <x v="1"/>
    <x v="7"/>
    <x v="3"/>
    <s v="Q1"/>
    <n v="1020997"/>
  </r>
  <r>
    <x v="382"/>
    <x v="6"/>
    <x v="0"/>
    <x v="7"/>
    <x v="3"/>
    <s v="Q1"/>
    <n v="991075"/>
  </r>
  <r>
    <x v="383"/>
    <x v="6"/>
    <x v="3"/>
    <x v="7"/>
    <x v="3"/>
    <s v="Q1"/>
    <n v="1909906"/>
  </r>
  <r>
    <x v="384"/>
    <x v="6"/>
    <x v="3"/>
    <x v="7"/>
    <x v="3"/>
    <s v="Q1"/>
    <n v="867097"/>
  </r>
  <r>
    <x v="385"/>
    <x v="6"/>
    <x v="0"/>
    <x v="7"/>
    <x v="3"/>
    <s v="Q1"/>
    <n v="1403980"/>
  </r>
  <r>
    <x v="386"/>
    <x v="6"/>
    <x v="1"/>
    <x v="7"/>
    <x v="3"/>
    <s v="Q1"/>
    <n v="1528172"/>
  </r>
  <r>
    <x v="387"/>
    <x v="6"/>
    <x v="2"/>
    <x v="7"/>
    <x v="3"/>
    <s v="Q1"/>
    <n v="619639"/>
  </r>
  <r>
    <x v="387"/>
    <x v="6"/>
    <x v="2"/>
    <x v="7"/>
    <x v="3"/>
    <s v="Q1"/>
    <n v="621829"/>
  </r>
  <r>
    <x v="387"/>
    <x v="6"/>
    <x v="2"/>
    <x v="7"/>
    <x v="3"/>
    <s v="Q1"/>
    <n v="774735"/>
  </r>
  <r>
    <x v="387"/>
    <x v="6"/>
    <x v="0"/>
    <x v="7"/>
    <x v="3"/>
    <s v="Q1"/>
    <n v="849848"/>
  </r>
  <r>
    <x v="387"/>
    <x v="6"/>
    <x v="1"/>
    <x v="7"/>
    <x v="3"/>
    <s v="Q1"/>
    <n v="1322622"/>
  </r>
  <r>
    <x v="387"/>
    <x v="6"/>
    <x v="3"/>
    <x v="7"/>
    <x v="3"/>
    <s v="Q1"/>
    <n v="1192453"/>
  </r>
  <r>
    <x v="388"/>
    <x v="6"/>
    <x v="0"/>
    <x v="7"/>
    <x v="3"/>
    <s v="Q1"/>
    <n v="740388"/>
  </r>
  <r>
    <x v="389"/>
    <x v="6"/>
    <x v="2"/>
    <x v="7"/>
    <x v="3"/>
    <s v="Q1"/>
    <n v="741779"/>
  </r>
  <r>
    <x v="390"/>
    <x v="6"/>
    <x v="0"/>
    <x v="7"/>
    <x v="3"/>
    <s v="Q1"/>
    <n v="1882278"/>
  </r>
  <r>
    <x v="391"/>
    <x v="6"/>
    <x v="1"/>
    <x v="8"/>
    <x v="3"/>
    <s v="Q1"/>
    <n v="1599567"/>
  </r>
  <r>
    <x v="391"/>
    <x v="6"/>
    <x v="3"/>
    <x v="8"/>
    <x v="3"/>
    <s v="Q1"/>
    <n v="163305"/>
  </r>
  <r>
    <x v="391"/>
    <x v="6"/>
    <x v="0"/>
    <x v="8"/>
    <x v="3"/>
    <s v="Q1"/>
    <n v="1002596"/>
  </r>
  <r>
    <x v="392"/>
    <x v="6"/>
    <x v="1"/>
    <x v="8"/>
    <x v="3"/>
    <s v="Q1"/>
    <n v="1190683"/>
  </r>
  <r>
    <x v="393"/>
    <x v="6"/>
    <x v="0"/>
    <x v="8"/>
    <x v="3"/>
    <s v="Q1"/>
    <n v="1051637"/>
  </r>
  <r>
    <x v="394"/>
    <x v="6"/>
    <x v="3"/>
    <x v="8"/>
    <x v="3"/>
    <s v="Q1"/>
    <n v="264522"/>
  </r>
  <r>
    <x v="395"/>
    <x v="6"/>
    <x v="0"/>
    <x v="8"/>
    <x v="3"/>
    <s v="Q1"/>
    <n v="412015"/>
  </r>
  <r>
    <x v="395"/>
    <x v="6"/>
    <x v="2"/>
    <x v="8"/>
    <x v="3"/>
    <s v="Q1"/>
    <n v="1614571"/>
  </r>
  <r>
    <x v="396"/>
    <x v="6"/>
    <x v="1"/>
    <x v="8"/>
    <x v="3"/>
    <s v="Q1"/>
    <n v="254514"/>
  </r>
  <r>
    <x v="397"/>
    <x v="6"/>
    <x v="0"/>
    <x v="8"/>
    <x v="3"/>
    <s v="Q1"/>
    <n v="1444944"/>
  </r>
  <r>
    <x v="397"/>
    <x v="6"/>
    <x v="0"/>
    <x v="8"/>
    <x v="3"/>
    <s v="Q1"/>
    <n v="216677"/>
  </r>
  <r>
    <x v="398"/>
    <x v="6"/>
    <x v="1"/>
    <x v="8"/>
    <x v="3"/>
    <s v="Q1"/>
    <n v="792194"/>
  </r>
  <r>
    <x v="399"/>
    <x v="6"/>
    <x v="0"/>
    <x v="8"/>
    <x v="3"/>
    <s v="Q1"/>
    <n v="1068878"/>
  </r>
  <r>
    <x v="400"/>
    <x v="6"/>
    <x v="1"/>
    <x v="8"/>
    <x v="3"/>
    <s v="Q1"/>
    <n v="1045898"/>
  </r>
  <r>
    <x v="401"/>
    <x v="6"/>
    <x v="2"/>
    <x v="8"/>
    <x v="3"/>
    <s v="Q1"/>
    <n v="488346"/>
  </r>
  <r>
    <x v="402"/>
    <x v="6"/>
    <x v="0"/>
    <x v="8"/>
    <x v="3"/>
    <s v="Q1"/>
    <n v="1931891"/>
  </r>
  <r>
    <x v="403"/>
    <x v="6"/>
    <x v="1"/>
    <x v="8"/>
    <x v="3"/>
    <s v="Q1"/>
    <n v="365633"/>
  </r>
  <r>
    <x v="403"/>
    <x v="6"/>
    <x v="2"/>
    <x v="8"/>
    <x v="3"/>
    <s v="Q1"/>
    <n v="1960330"/>
  </r>
  <r>
    <x v="404"/>
    <x v="6"/>
    <x v="3"/>
    <x v="8"/>
    <x v="3"/>
    <s v="Q1"/>
    <n v="1549591"/>
  </r>
  <r>
    <x v="405"/>
    <x v="6"/>
    <x v="0"/>
    <x v="8"/>
    <x v="3"/>
    <s v="Q1"/>
    <n v="1396686"/>
  </r>
  <r>
    <x v="406"/>
    <x v="6"/>
    <x v="1"/>
    <x v="8"/>
    <x v="3"/>
    <s v="Q1"/>
    <n v="598158"/>
  </r>
  <r>
    <x v="407"/>
    <x v="6"/>
    <x v="1"/>
    <x v="8"/>
    <x v="3"/>
    <s v="Q1"/>
    <n v="1128891"/>
  </r>
  <r>
    <x v="407"/>
    <x v="6"/>
    <x v="2"/>
    <x v="8"/>
    <x v="3"/>
    <s v="Q1"/>
    <n v="1831381"/>
  </r>
  <r>
    <x v="408"/>
    <x v="6"/>
    <x v="3"/>
    <x v="8"/>
    <x v="3"/>
    <s v="Q1"/>
    <n v="974375"/>
  </r>
  <r>
    <x v="409"/>
    <x v="6"/>
    <x v="0"/>
    <x v="8"/>
    <x v="3"/>
    <s v="Q1"/>
    <n v="187578"/>
  </r>
  <r>
    <x v="410"/>
    <x v="6"/>
    <x v="0"/>
    <x v="8"/>
    <x v="3"/>
    <s v="Q1"/>
    <n v="1671909"/>
  </r>
  <r>
    <x v="411"/>
    <x v="6"/>
    <x v="1"/>
    <x v="8"/>
    <x v="3"/>
    <s v="Q1"/>
    <n v="1049303"/>
  </r>
  <r>
    <x v="412"/>
    <x v="6"/>
    <x v="3"/>
    <x v="8"/>
    <x v="3"/>
    <s v="Q1"/>
    <n v="255056"/>
  </r>
  <r>
    <x v="413"/>
    <x v="6"/>
    <x v="0"/>
    <x v="8"/>
    <x v="3"/>
    <s v="Q1"/>
    <n v="1013527"/>
  </r>
  <r>
    <x v="413"/>
    <x v="6"/>
    <x v="1"/>
    <x v="8"/>
    <x v="3"/>
    <s v="Q1"/>
    <n v="1409749"/>
  </r>
  <r>
    <x v="414"/>
    <x v="6"/>
    <x v="0"/>
    <x v="9"/>
    <x v="3"/>
    <s v="Q1"/>
    <n v="613870"/>
  </r>
  <r>
    <x v="415"/>
    <x v="6"/>
    <x v="1"/>
    <x v="9"/>
    <x v="3"/>
    <s v="Q1"/>
    <n v="1733091"/>
  </r>
  <r>
    <x v="415"/>
    <x v="6"/>
    <x v="3"/>
    <x v="9"/>
    <x v="3"/>
    <s v="Q1"/>
    <n v="350793"/>
  </r>
  <r>
    <x v="416"/>
    <x v="6"/>
    <x v="0"/>
    <x v="9"/>
    <x v="3"/>
    <s v="Q1"/>
    <n v="861955"/>
  </r>
  <r>
    <x v="417"/>
    <x v="6"/>
    <x v="2"/>
    <x v="9"/>
    <x v="3"/>
    <s v="Q1"/>
    <n v="1713238"/>
  </r>
  <r>
    <x v="418"/>
    <x v="6"/>
    <x v="2"/>
    <x v="9"/>
    <x v="3"/>
    <s v="Q1"/>
    <n v="1219629"/>
  </r>
  <r>
    <x v="418"/>
    <x v="6"/>
    <x v="2"/>
    <x v="9"/>
    <x v="3"/>
    <s v="Q1"/>
    <n v="1489196"/>
  </r>
  <r>
    <x v="419"/>
    <x v="6"/>
    <x v="1"/>
    <x v="9"/>
    <x v="3"/>
    <s v="Q1"/>
    <n v="1567746"/>
  </r>
  <r>
    <x v="420"/>
    <x v="6"/>
    <x v="0"/>
    <x v="9"/>
    <x v="3"/>
    <s v="Q1"/>
    <n v="1485483"/>
  </r>
  <r>
    <x v="421"/>
    <x v="6"/>
    <x v="2"/>
    <x v="9"/>
    <x v="3"/>
    <s v="Q1"/>
    <n v="1210891"/>
  </r>
  <r>
    <x v="422"/>
    <x v="6"/>
    <x v="0"/>
    <x v="9"/>
    <x v="3"/>
    <s v="Q1"/>
    <n v="1939148"/>
  </r>
  <r>
    <x v="422"/>
    <x v="6"/>
    <x v="1"/>
    <x v="9"/>
    <x v="3"/>
    <s v="Q1"/>
    <n v="1263558"/>
  </r>
  <r>
    <x v="423"/>
    <x v="6"/>
    <x v="0"/>
    <x v="9"/>
    <x v="3"/>
    <s v="Q1"/>
    <n v="633445"/>
  </r>
  <r>
    <x v="424"/>
    <x v="6"/>
    <x v="1"/>
    <x v="9"/>
    <x v="3"/>
    <s v="Q1"/>
    <n v="1293856"/>
  </r>
  <r>
    <x v="425"/>
    <x v="6"/>
    <x v="0"/>
    <x v="9"/>
    <x v="3"/>
    <s v="Q1"/>
    <n v="1794560"/>
  </r>
  <r>
    <x v="426"/>
    <x v="6"/>
    <x v="0"/>
    <x v="9"/>
    <x v="3"/>
    <s v="Q1"/>
    <n v="530477"/>
  </r>
  <r>
    <x v="426"/>
    <x v="6"/>
    <x v="2"/>
    <x v="9"/>
    <x v="3"/>
    <s v="Q1"/>
    <n v="1482817"/>
  </r>
  <r>
    <x v="427"/>
    <x v="6"/>
    <x v="0"/>
    <x v="10"/>
    <x v="3"/>
    <s v="Q2"/>
    <n v="543637"/>
  </r>
  <r>
    <x v="427"/>
    <x v="6"/>
    <x v="1"/>
    <x v="10"/>
    <x v="3"/>
    <s v="Q2"/>
    <n v="793983"/>
  </r>
  <r>
    <x v="428"/>
    <x v="6"/>
    <x v="0"/>
    <x v="10"/>
    <x v="3"/>
    <s v="Q2"/>
    <n v="1736583"/>
  </r>
  <r>
    <x v="429"/>
    <x v="6"/>
    <x v="3"/>
    <x v="10"/>
    <x v="3"/>
    <s v="Q2"/>
    <n v="1366036"/>
  </r>
  <r>
    <x v="430"/>
    <x v="6"/>
    <x v="3"/>
    <x v="10"/>
    <x v="3"/>
    <s v="Q2"/>
    <n v="1695853"/>
  </r>
  <r>
    <x v="431"/>
    <x v="6"/>
    <x v="0"/>
    <x v="10"/>
    <x v="3"/>
    <s v="Q2"/>
    <n v="499256"/>
  </r>
  <r>
    <x v="432"/>
    <x v="6"/>
    <x v="1"/>
    <x v="10"/>
    <x v="3"/>
    <s v="Q2"/>
    <n v="1559663"/>
  </r>
  <r>
    <x v="432"/>
    <x v="6"/>
    <x v="2"/>
    <x v="10"/>
    <x v="3"/>
    <s v="Q2"/>
    <n v="1038488"/>
  </r>
  <r>
    <x v="433"/>
    <x v="6"/>
    <x v="2"/>
    <x v="10"/>
    <x v="3"/>
    <s v="Q2"/>
    <n v="630073"/>
  </r>
  <r>
    <x v="434"/>
    <x v="6"/>
    <x v="2"/>
    <x v="10"/>
    <x v="3"/>
    <s v="Q2"/>
    <n v="1243853"/>
  </r>
  <r>
    <x v="434"/>
    <x v="6"/>
    <x v="0"/>
    <x v="10"/>
    <x v="3"/>
    <s v="Q2"/>
    <n v="717738"/>
  </r>
  <r>
    <x v="434"/>
    <x v="6"/>
    <x v="1"/>
    <x v="10"/>
    <x v="3"/>
    <s v="Q2"/>
    <n v="1886401"/>
  </r>
  <r>
    <x v="434"/>
    <x v="6"/>
    <x v="3"/>
    <x v="10"/>
    <x v="3"/>
    <s v="Q2"/>
    <n v="381940"/>
  </r>
  <r>
    <x v="435"/>
    <x v="6"/>
    <x v="0"/>
    <x v="10"/>
    <x v="3"/>
    <s v="Q2"/>
    <n v="1922753"/>
  </r>
  <r>
    <x v="436"/>
    <x v="6"/>
    <x v="2"/>
    <x v="10"/>
    <x v="3"/>
    <s v="Q2"/>
    <n v="766953"/>
  </r>
  <r>
    <x v="437"/>
    <x v="6"/>
    <x v="0"/>
    <x v="10"/>
    <x v="3"/>
    <s v="Q2"/>
    <n v="1436558"/>
  </r>
  <r>
    <x v="438"/>
    <x v="6"/>
    <x v="1"/>
    <x v="10"/>
    <x v="3"/>
    <s v="Q2"/>
    <n v="359238"/>
  </r>
  <r>
    <x v="439"/>
    <x v="4"/>
    <x v="3"/>
    <x v="10"/>
    <x v="3"/>
    <s v="Q2"/>
    <n v="935260"/>
  </r>
  <r>
    <x v="439"/>
    <x v="4"/>
    <x v="0"/>
    <x v="10"/>
    <x v="3"/>
    <s v="Q2"/>
    <n v="1170290"/>
  </r>
  <r>
    <x v="440"/>
    <x v="4"/>
    <x v="1"/>
    <x v="10"/>
    <x v="3"/>
    <s v="Q2"/>
    <n v="1399111"/>
  </r>
  <r>
    <x v="441"/>
    <x v="4"/>
    <x v="0"/>
    <x v="10"/>
    <x v="3"/>
    <s v="Q2"/>
    <n v="1246102"/>
  </r>
  <r>
    <x v="441"/>
    <x v="4"/>
    <x v="3"/>
    <x v="10"/>
    <x v="3"/>
    <s v="Q2"/>
    <n v="1349313"/>
  </r>
  <r>
    <x v="442"/>
    <x v="4"/>
    <x v="0"/>
    <x v="10"/>
    <x v="3"/>
    <s v="Q2"/>
    <n v="1216686"/>
  </r>
  <r>
    <x v="443"/>
    <x v="4"/>
    <x v="2"/>
    <x v="10"/>
    <x v="3"/>
    <s v="Q2"/>
    <n v="1613825"/>
  </r>
  <r>
    <x v="443"/>
    <x v="4"/>
    <x v="1"/>
    <x v="10"/>
    <x v="3"/>
    <s v="Q2"/>
    <n v="553592"/>
  </r>
  <r>
    <x v="444"/>
    <x v="4"/>
    <x v="0"/>
    <x v="10"/>
    <x v="3"/>
    <s v="Q2"/>
    <n v="1151530"/>
  </r>
  <r>
    <x v="444"/>
    <x v="4"/>
    <x v="0"/>
    <x v="10"/>
    <x v="3"/>
    <s v="Q2"/>
    <n v="1505763"/>
  </r>
  <r>
    <x v="445"/>
    <x v="4"/>
    <x v="1"/>
    <x v="11"/>
    <x v="3"/>
    <s v="Q2"/>
    <n v="1654795"/>
  </r>
  <r>
    <x v="446"/>
    <x v="4"/>
    <x v="0"/>
    <x v="11"/>
    <x v="3"/>
    <s v="Q2"/>
    <n v="145397"/>
  </r>
  <r>
    <x v="447"/>
    <x v="4"/>
    <x v="1"/>
    <x v="11"/>
    <x v="3"/>
    <s v="Q2"/>
    <n v="162687"/>
  </r>
  <r>
    <x v="448"/>
    <x v="4"/>
    <x v="2"/>
    <x v="11"/>
    <x v="3"/>
    <s v="Q2"/>
    <n v="1015528"/>
  </r>
  <r>
    <x v="449"/>
    <x v="4"/>
    <x v="0"/>
    <x v="11"/>
    <x v="3"/>
    <s v="Q2"/>
    <n v="1695801"/>
  </r>
  <r>
    <x v="450"/>
    <x v="4"/>
    <x v="1"/>
    <x v="11"/>
    <x v="3"/>
    <s v="Q2"/>
    <n v="1493683"/>
  </r>
  <r>
    <x v="450"/>
    <x v="4"/>
    <x v="2"/>
    <x v="11"/>
    <x v="3"/>
    <s v="Q2"/>
    <n v="299988"/>
  </r>
  <r>
    <x v="450"/>
    <x v="4"/>
    <x v="3"/>
    <x v="11"/>
    <x v="3"/>
    <s v="Q2"/>
    <n v="633604"/>
  </r>
  <r>
    <x v="451"/>
    <x v="4"/>
    <x v="0"/>
    <x v="11"/>
    <x v="3"/>
    <s v="Q2"/>
    <n v="986904"/>
  </r>
  <r>
    <x v="452"/>
    <x v="4"/>
    <x v="1"/>
    <x v="11"/>
    <x v="3"/>
    <s v="Q2"/>
    <n v="1721416"/>
  </r>
  <r>
    <x v="453"/>
    <x v="4"/>
    <x v="1"/>
    <x v="11"/>
    <x v="3"/>
    <s v="Q2"/>
    <n v="768191"/>
  </r>
  <r>
    <x v="453"/>
    <x v="4"/>
    <x v="2"/>
    <x v="11"/>
    <x v="3"/>
    <s v="Q2"/>
    <n v="1678538"/>
  </r>
  <r>
    <x v="454"/>
    <x v="4"/>
    <x v="3"/>
    <x v="11"/>
    <x v="3"/>
    <s v="Q2"/>
    <n v="1482479"/>
  </r>
  <r>
    <x v="455"/>
    <x v="4"/>
    <x v="0"/>
    <x v="11"/>
    <x v="3"/>
    <s v="Q2"/>
    <n v="1360610"/>
  </r>
  <r>
    <x v="456"/>
    <x v="4"/>
    <x v="0"/>
    <x v="11"/>
    <x v="3"/>
    <s v="Q2"/>
    <n v="1327948"/>
  </r>
  <r>
    <x v="457"/>
    <x v="4"/>
    <x v="1"/>
    <x v="11"/>
    <x v="3"/>
    <s v="Q2"/>
    <n v="470519"/>
  </r>
  <r>
    <x v="458"/>
    <x v="4"/>
    <x v="3"/>
    <x v="11"/>
    <x v="3"/>
    <s v="Q2"/>
    <n v="1614083"/>
  </r>
  <r>
    <x v="459"/>
    <x v="4"/>
    <x v="0"/>
    <x v="11"/>
    <x v="3"/>
    <s v="Q2"/>
    <n v="1545186"/>
  </r>
  <r>
    <x v="459"/>
    <x v="4"/>
    <x v="1"/>
    <x v="11"/>
    <x v="3"/>
    <s v="Q2"/>
    <n v="443420"/>
  </r>
  <r>
    <x v="460"/>
    <x v="4"/>
    <x v="0"/>
    <x v="11"/>
    <x v="3"/>
    <s v="Q2"/>
    <n v="1517230"/>
  </r>
  <r>
    <x v="460"/>
    <x v="4"/>
    <x v="1"/>
    <x v="11"/>
    <x v="3"/>
    <s v="Q2"/>
    <n v="1051248"/>
  </r>
  <r>
    <x v="461"/>
    <x v="4"/>
    <x v="3"/>
    <x v="11"/>
    <x v="3"/>
    <s v="Q2"/>
    <n v="873882"/>
  </r>
  <r>
    <x v="462"/>
    <x v="4"/>
    <x v="0"/>
    <x v="11"/>
    <x v="3"/>
    <s v="Q2"/>
    <n v="754301"/>
  </r>
  <r>
    <x v="463"/>
    <x v="4"/>
    <x v="2"/>
    <x v="0"/>
    <x v="3"/>
    <s v="Q3"/>
    <n v="369331"/>
  </r>
  <r>
    <x v="464"/>
    <x v="2"/>
    <x v="2"/>
    <x v="0"/>
    <x v="3"/>
    <s v="Q3"/>
    <n v="1998763"/>
  </r>
  <r>
    <x v="464"/>
    <x v="2"/>
    <x v="2"/>
    <x v="0"/>
    <x v="3"/>
    <s v="Q3"/>
    <n v="1183220"/>
  </r>
  <r>
    <x v="465"/>
    <x v="2"/>
    <x v="1"/>
    <x v="0"/>
    <x v="3"/>
    <s v="Q3"/>
    <n v="798923"/>
  </r>
  <r>
    <x v="466"/>
    <x v="2"/>
    <x v="0"/>
    <x v="0"/>
    <x v="3"/>
    <s v="Q3"/>
    <n v="747931"/>
  </r>
  <r>
    <x v="466"/>
    <x v="2"/>
    <x v="2"/>
    <x v="0"/>
    <x v="3"/>
    <s v="Q3"/>
    <n v="936508"/>
  </r>
  <r>
    <x v="466"/>
    <x v="2"/>
    <x v="0"/>
    <x v="0"/>
    <x v="3"/>
    <s v="Q3"/>
    <n v="580939"/>
  </r>
  <r>
    <x v="466"/>
    <x v="2"/>
    <x v="1"/>
    <x v="0"/>
    <x v="3"/>
    <s v="Q3"/>
    <n v="1156733"/>
  </r>
  <r>
    <x v="466"/>
    <x v="2"/>
    <x v="0"/>
    <x v="0"/>
    <x v="3"/>
    <s v="Q3"/>
    <n v="648732"/>
  </r>
  <r>
    <x v="467"/>
    <x v="2"/>
    <x v="1"/>
    <x v="0"/>
    <x v="3"/>
    <s v="Q3"/>
    <n v="1929643"/>
  </r>
  <r>
    <x v="468"/>
    <x v="2"/>
    <x v="0"/>
    <x v="0"/>
    <x v="3"/>
    <s v="Q3"/>
    <n v="1967857"/>
  </r>
  <r>
    <x v="469"/>
    <x v="2"/>
    <x v="0"/>
    <x v="0"/>
    <x v="3"/>
    <s v="Q3"/>
    <n v="259975"/>
  </r>
  <r>
    <x v="470"/>
    <x v="2"/>
    <x v="2"/>
    <x v="0"/>
    <x v="3"/>
    <s v="Q3"/>
    <n v="1374309"/>
  </r>
  <r>
    <x v="470"/>
    <x v="2"/>
    <x v="0"/>
    <x v="0"/>
    <x v="3"/>
    <s v="Q3"/>
    <n v="1430419"/>
  </r>
  <r>
    <x v="471"/>
    <x v="2"/>
    <x v="1"/>
    <x v="0"/>
    <x v="3"/>
    <s v="Q3"/>
    <n v="1648652"/>
  </r>
  <r>
    <x v="472"/>
    <x v="2"/>
    <x v="0"/>
    <x v="0"/>
    <x v="3"/>
    <s v="Q3"/>
    <n v="608773"/>
  </r>
  <r>
    <x v="472"/>
    <x v="2"/>
    <x v="3"/>
    <x v="0"/>
    <x v="3"/>
    <s v="Q3"/>
    <n v="1752206"/>
  </r>
  <r>
    <x v="473"/>
    <x v="2"/>
    <x v="3"/>
    <x v="0"/>
    <x v="3"/>
    <s v="Q3"/>
    <n v="678100"/>
  </r>
  <r>
    <x v="474"/>
    <x v="2"/>
    <x v="0"/>
    <x v="0"/>
    <x v="3"/>
    <s v="Q3"/>
    <n v="1681097"/>
  </r>
  <r>
    <x v="475"/>
    <x v="2"/>
    <x v="1"/>
    <x v="1"/>
    <x v="3"/>
    <s v="Q3"/>
    <n v="615129"/>
  </r>
  <r>
    <x v="475"/>
    <x v="2"/>
    <x v="2"/>
    <x v="1"/>
    <x v="3"/>
    <s v="Q3"/>
    <n v="1982446"/>
  </r>
  <r>
    <x v="476"/>
    <x v="2"/>
    <x v="2"/>
    <x v="1"/>
    <x v="3"/>
    <s v="Q3"/>
    <n v="1953112"/>
  </r>
  <r>
    <x v="476"/>
    <x v="2"/>
    <x v="2"/>
    <x v="1"/>
    <x v="3"/>
    <s v="Q3"/>
    <n v="1334216"/>
  </r>
  <r>
    <x v="477"/>
    <x v="2"/>
    <x v="0"/>
    <x v="1"/>
    <x v="3"/>
    <s v="Q3"/>
    <n v="923297"/>
  </r>
  <r>
    <x v="477"/>
    <x v="2"/>
    <x v="1"/>
    <x v="1"/>
    <x v="3"/>
    <s v="Q3"/>
    <n v="1060035"/>
  </r>
  <r>
    <x v="477"/>
    <x v="2"/>
    <x v="3"/>
    <x v="1"/>
    <x v="3"/>
    <s v="Q3"/>
    <n v="1213464"/>
  </r>
  <r>
    <x v="478"/>
    <x v="2"/>
    <x v="0"/>
    <x v="1"/>
    <x v="3"/>
    <s v="Q3"/>
    <n v="1441704"/>
  </r>
  <r>
    <x v="479"/>
    <x v="2"/>
    <x v="2"/>
    <x v="1"/>
    <x v="3"/>
    <s v="Q3"/>
    <n v="509308"/>
  </r>
  <r>
    <x v="479"/>
    <x v="2"/>
    <x v="0"/>
    <x v="1"/>
    <x v="3"/>
    <s v="Q3"/>
    <n v="795151"/>
  </r>
  <r>
    <x v="480"/>
    <x v="2"/>
    <x v="1"/>
    <x v="1"/>
    <x v="3"/>
    <s v="Q3"/>
    <n v="970001"/>
  </r>
  <r>
    <x v="481"/>
    <x v="2"/>
    <x v="3"/>
    <x v="1"/>
    <x v="3"/>
    <s v="Q3"/>
    <n v="1323102"/>
  </r>
  <r>
    <x v="482"/>
    <x v="2"/>
    <x v="0"/>
    <x v="1"/>
    <x v="3"/>
    <s v="Q3"/>
    <n v="1719288"/>
  </r>
  <r>
    <x v="483"/>
    <x v="2"/>
    <x v="1"/>
    <x v="1"/>
    <x v="3"/>
    <s v="Q3"/>
    <n v="545305"/>
  </r>
  <r>
    <x v="483"/>
    <x v="2"/>
    <x v="0"/>
    <x v="1"/>
    <x v="3"/>
    <s v="Q3"/>
    <n v="1100065"/>
  </r>
  <r>
    <x v="484"/>
    <x v="2"/>
    <x v="3"/>
    <x v="1"/>
    <x v="3"/>
    <s v="Q3"/>
    <n v="1178486"/>
  </r>
  <r>
    <x v="485"/>
    <x v="2"/>
    <x v="0"/>
    <x v="1"/>
    <x v="3"/>
    <s v="Q3"/>
    <n v="725587"/>
  </r>
  <r>
    <x v="485"/>
    <x v="2"/>
    <x v="2"/>
    <x v="1"/>
    <x v="3"/>
    <s v="Q3"/>
    <n v="1682112"/>
  </r>
  <r>
    <x v="486"/>
    <x v="2"/>
    <x v="1"/>
    <x v="1"/>
    <x v="3"/>
    <s v="Q3"/>
    <n v="1283815"/>
  </r>
  <r>
    <x v="487"/>
    <x v="2"/>
    <x v="0"/>
    <x v="1"/>
    <x v="3"/>
    <s v="Q3"/>
    <n v="1728548"/>
  </r>
  <r>
    <x v="488"/>
    <x v="2"/>
    <x v="0"/>
    <x v="1"/>
    <x v="3"/>
    <s v="Q3"/>
    <n v="1184509"/>
  </r>
  <r>
    <x v="489"/>
    <x v="2"/>
    <x v="1"/>
    <x v="1"/>
    <x v="3"/>
    <s v="Q3"/>
    <n v="1403679"/>
  </r>
  <r>
    <x v="490"/>
    <x v="2"/>
    <x v="0"/>
    <x v="2"/>
    <x v="3"/>
    <s v="Q3"/>
    <n v="1182590"/>
  </r>
  <r>
    <x v="491"/>
    <x v="2"/>
    <x v="1"/>
    <x v="2"/>
    <x v="3"/>
    <s v="Q3"/>
    <n v="218240"/>
  </r>
  <r>
    <x v="492"/>
    <x v="2"/>
    <x v="2"/>
    <x v="2"/>
    <x v="3"/>
    <s v="Q3"/>
    <n v="1793709"/>
  </r>
  <r>
    <x v="493"/>
    <x v="2"/>
    <x v="0"/>
    <x v="2"/>
    <x v="3"/>
    <s v="Q3"/>
    <n v="881630"/>
  </r>
  <r>
    <x v="494"/>
    <x v="2"/>
    <x v="1"/>
    <x v="2"/>
    <x v="3"/>
    <s v="Q3"/>
    <n v="1579357"/>
  </r>
  <r>
    <x v="494"/>
    <x v="2"/>
    <x v="2"/>
    <x v="2"/>
    <x v="3"/>
    <s v="Q3"/>
    <n v="1881690"/>
  </r>
  <r>
    <x v="494"/>
    <x v="2"/>
    <x v="3"/>
    <x v="2"/>
    <x v="3"/>
    <s v="Q3"/>
    <n v="425145"/>
  </r>
  <r>
    <x v="494"/>
    <x v="2"/>
    <x v="0"/>
    <x v="2"/>
    <x v="3"/>
    <s v="Q3"/>
    <n v="170272"/>
  </r>
  <r>
    <x v="495"/>
    <x v="2"/>
    <x v="1"/>
    <x v="2"/>
    <x v="3"/>
    <s v="Q3"/>
    <n v="1340840"/>
  </r>
  <r>
    <x v="496"/>
    <x v="2"/>
    <x v="1"/>
    <x v="2"/>
    <x v="3"/>
    <s v="Q3"/>
    <n v="1731924"/>
  </r>
  <r>
    <x v="496"/>
    <x v="2"/>
    <x v="2"/>
    <x v="2"/>
    <x v="3"/>
    <s v="Q3"/>
    <n v="1030957"/>
  </r>
  <r>
    <x v="497"/>
    <x v="2"/>
    <x v="3"/>
    <x v="2"/>
    <x v="3"/>
    <s v="Q3"/>
    <n v="247066"/>
  </r>
  <r>
    <x v="498"/>
    <x v="2"/>
    <x v="0"/>
    <x v="2"/>
    <x v="3"/>
    <s v="Q3"/>
    <n v="250567"/>
  </r>
  <r>
    <x v="499"/>
    <x v="2"/>
    <x v="0"/>
    <x v="2"/>
    <x v="3"/>
    <s v="Q3"/>
    <n v="1186037"/>
  </r>
  <r>
    <x v="500"/>
    <x v="2"/>
    <x v="1"/>
    <x v="2"/>
    <x v="3"/>
    <s v="Q3"/>
    <n v="1537340"/>
  </r>
  <r>
    <x v="501"/>
    <x v="2"/>
    <x v="3"/>
    <x v="2"/>
    <x v="3"/>
    <s v="Q3"/>
    <n v="552073"/>
  </r>
  <r>
    <x v="502"/>
    <x v="2"/>
    <x v="0"/>
    <x v="2"/>
    <x v="3"/>
    <s v="Q3"/>
    <n v="686369"/>
  </r>
  <r>
    <x v="503"/>
    <x v="2"/>
    <x v="1"/>
    <x v="2"/>
    <x v="3"/>
    <s v="Q3"/>
    <n v="953560"/>
  </r>
  <r>
    <x v="504"/>
    <x v="2"/>
    <x v="0"/>
    <x v="3"/>
    <x v="3"/>
    <s v="Q4"/>
    <n v="1135057"/>
  </r>
  <r>
    <x v="505"/>
    <x v="2"/>
    <x v="1"/>
    <x v="3"/>
    <x v="3"/>
    <s v="Q4"/>
    <n v="774526"/>
  </r>
  <r>
    <x v="505"/>
    <x v="2"/>
    <x v="3"/>
    <x v="3"/>
    <x v="3"/>
    <s v="Q4"/>
    <n v="1015942"/>
  </r>
  <r>
    <x v="505"/>
    <x v="2"/>
    <x v="0"/>
    <x v="3"/>
    <x v="3"/>
    <s v="Q4"/>
    <n v="1993520"/>
  </r>
  <r>
    <x v="506"/>
    <x v="2"/>
    <x v="2"/>
    <x v="3"/>
    <x v="3"/>
    <s v="Q4"/>
    <n v="259226"/>
  </r>
  <r>
    <x v="507"/>
    <x v="2"/>
    <x v="2"/>
    <x v="3"/>
    <x v="3"/>
    <s v="Q4"/>
    <n v="500000"/>
  </r>
  <r>
    <x v="508"/>
    <x v="2"/>
    <x v="2"/>
    <x v="3"/>
    <x v="3"/>
    <s v="Q4"/>
    <n v="480000"/>
  </r>
  <r>
    <x v="508"/>
    <x v="2"/>
    <x v="1"/>
    <x v="3"/>
    <x v="3"/>
    <s v="Q4"/>
    <n v="1323102"/>
  </r>
  <r>
    <x v="509"/>
    <x v="2"/>
    <x v="0"/>
    <x v="3"/>
    <x v="3"/>
    <s v="Q4"/>
    <n v="1719288"/>
  </r>
  <r>
    <x v="509"/>
    <x v="2"/>
    <x v="2"/>
    <x v="3"/>
    <x v="3"/>
    <s v="Q4"/>
    <n v="545305"/>
  </r>
  <r>
    <x v="510"/>
    <x v="2"/>
    <x v="0"/>
    <x v="3"/>
    <x v="3"/>
    <s v="Q4"/>
    <n v="1100065"/>
  </r>
  <r>
    <x v="511"/>
    <x v="2"/>
    <x v="1"/>
    <x v="3"/>
    <x v="3"/>
    <s v="Q4"/>
    <n v="1178486"/>
  </r>
  <r>
    <x v="512"/>
    <x v="2"/>
    <x v="0"/>
    <x v="3"/>
    <x v="3"/>
    <s v="Q4"/>
    <n v="725587"/>
  </r>
  <r>
    <x v="512"/>
    <x v="2"/>
    <x v="1"/>
    <x v="3"/>
    <x v="3"/>
    <s v="Q4"/>
    <n v="1682112"/>
  </r>
  <r>
    <x v="513"/>
    <x v="2"/>
    <x v="0"/>
    <x v="3"/>
    <x v="3"/>
    <s v="Q4"/>
    <n v="1283815"/>
  </r>
  <r>
    <x v="513"/>
    <x v="2"/>
    <x v="0"/>
    <x v="3"/>
    <x v="3"/>
    <s v="Q4"/>
    <n v="1728548"/>
  </r>
  <r>
    <x v="514"/>
    <x v="1"/>
    <x v="2"/>
    <x v="3"/>
    <x v="3"/>
    <s v="Q4"/>
    <n v="1184509"/>
  </r>
  <r>
    <x v="514"/>
    <x v="1"/>
    <x v="0"/>
    <x v="3"/>
    <x v="3"/>
    <s v="Q4"/>
    <n v="1403679"/>
  </r>
  <r>
    <x v="515"/>
    <x v="1"/>
    <x v="1"/>
    <x v="3"/>
    <x v="3"/>
    <s v="Q4"/>
    <n v="1182590"/>
  </r>
  <r>
    <x v="516"/>
    <x v="1"/>
    <x v="0"/>
    <x v="3"/>
    <x v="3"/>
    <s v="Q4"/>
    <n v="789000"/>
  </r>
  <r>
    <x v="517"/>
    <x v="4"/>
    <x v="3"/>
    <x v="3"/>
    <x v="3"/>
    <s v="Q4"/>
    <n v="302000"/>
  </r>
  <r>
    <x v="518"/>
    <x v="4"/>
    <x v="3"/>
    <x v="3"/>
    <x v="3"/>
    <s v="Q4"/>
    <n v="102000"/>
  </r>
  <r>
    <x v="519"/>
    <x v="4"/>
    <x v="0"/>
    <x v="3"/>
    <x v="3"/>
    <s v="Q4"/>
    <n v="50000"/>
  </r>
  <r>
    <x v="520"/>
    <x v="4"/>
    <x v="1"/>
    <x v="3"/>
    <x v="3"/>
    <s v="Q4"/>
    <n v="720000"/>
  </r>
  <r>
    <x v="520"/>
    <x v="4"/>
    <x v="2"/>
    <x v="3"/>
    <x v="3"/>
    <s v="Q4"/>
    <n v="70000"/>
  </r>
  <r>
    <x v="521"/>
    <x v="0"/>
    <x v="2"/>
    <x v="3"/>
    <x v="3"/>
    <s v="Q4"/>
    <n v="50500"/>
  </r>
  <r>
    <x v="522"/>
    <x v="3"/>
    <x v="2"/>
    <x v="3"/>
    <x v="3"/>
    <s v="Q4"/>
    <n v="639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FD529-FFFC-C142-B43A-23CE2CE58DA1}" name="PivotTable1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18:F123" firstHeaderRow="1" firstDataRow="2" firstDataCol="1"/>
  <pivotFields count="8">
    <pivotField numFmtId="164" showAll="0"/>
    <pivotField axis="axisRow" showAll="0">
      <items count="4">
        <item x="1"/>
        <item x="0"/>
        <item x="2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axis="axisCol" showAll="0">
      <items count="6">
        <item h="1" x="2"/>
        <item h="1" x="3"/>
        <item x="1"/>
        <item x="0"/>
        <item h="1" x="4"/>
        <item t="default"/>
      </items>
    </pivotField>
    <pivotField dataField="1" showAll="0"/>
    <pivotField numFmtId="43"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 v="2"/>
    </i>
    <i>
      <x v="3"/>
    </i>
    <i t="grand">
      <x/>
    </i>
  </colItems>
  <dataFields count="1">
    <dataField name="Sum of Unit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EB690-A49B-2945-97F4-FB9C782D203E}" name="PivotTable1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05:D111" firstHeaderRow="1" firstDataRow="1" firstDataCol="1"/>
  <pivotFields count="8">
    <pivotField numFmtId="164" showAll="0"/>
    <pivotField showAll="0">
      <items count="4">
        <item x="1"/>
        <item x="0"/>
        <item x="2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numFmtId="43" showAll="0"/>
    <pivotField dataField="1" numFmtId="43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_am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FA0AC1-227C-AF4F-9E16-6558D9E75918}" name="PivotTable13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92:O98" firstHeaderRow="1" firstDataRow="2" firstDataCol="1"/>
  <pivotFields count="8">
    <pivotField numFmtId="164" showAll="0"/>
    <pivotField showAll="0">
      <items count="4">
        <item x="1"/>
        <item x="0"/>
        <item x="2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12">
        <item x="0"/>
        <item x="3"/>
        <item x="8"/>
        <item x="10"/>
        <item x="9"/>
        <item x="2"/>
        <item x="6"/>
        <item x="1"/>
        <item x="7"/>
        <item x="4"/>
        <item x="5"/>
        <item t="default"/>
      </items>
    </pivotField>
    <pivotField showAll="0">
      <items count="6">
        <item x="2"/>
        <item x="3"/>
        <item x="1"/>
        <item x="0"/>
        <item x="4"/>
        <item t="default"/>
      </items>
    </pivotField>
    <pivotField showAll="0"/>
    <pivotField numFmtId="43" showAll="0"/>
    <pivotField dataField="1" numFmtId="43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Sale_am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F1E4EF-D9A8-B545-8ABA-B0E16215A57C}" name="PivotTable1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80:H86" firstHeaderRow="1" firstDataRow="3" firstDataCol="1"/>
  <pivotFields count="8">
    <pivotField numFmtId="164" showAll="0"/>
    <pivotField axis="axisRow" showAll="0">
      <items count="4">
        <item x="1"/>
        <item x="0"/>
        <item x="2"/>
        <item t="default"/>
      </items>
    </pivotField>
    <pivotField axis="axisCol" multipleItemSelectionAllowed="1" showAll="0">
      <items count="5">
        <item x="3"/>
        <item h="1" sd="0" x="1"/>
        <item h="1" sd="0" x="0"/>
        <item h="1" sd="0" x="2"/>
        <item t="default"/>
      </items>
    </pivotField>
    <pivotField axis="axisCol" showAll="0">
      <items count="12">
        <item x="0"/>
        <item x="3"/>
        <item x="8"/>
        <item x="10"/>
        <item x="9"/>
        <item x="2"/>
        <item x="6"/>
        <item x="1"/>
        <item x="7"/>
        <item x="4"/>
        <item x="5"/>
        <item t="default"/>
      </items>
    </pivotField>
    <pivotField showAll="0">
      <items count="6">
        <item x="2"/>
        <item x="3"/>
        <item x="1"/>
        <item x="0"/>
        <item x="4"/>
        <item t="default"/>
      </items>
    </pivotField>
    <pivotField showAll="0"/>
    <pivotField numFmtId="43"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2"/>
    <field x="3"/>
  </colFields>
  <colItems count="5">
    <i>
      <x/>
      <x v="3"/>
    </i>
    <i r="1">
      <x v="4"/>
    </i>
    <i r="1">
      <x v="6"/>
    </i>
    <i t="default">
      <x/>
    </i>
    <i t="grand">
      <x/>
    </i>
  </colItems>
  <dataFields count="1">
    <dataField name="Sum of Sale_am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8277AD-F16E-244F-9092-172DD491DF7B}" name="PivotTable1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7:D73" firstHeaderRow="1" firstDataRow="1" firstDataCol="1"/>
  <pivotFields count="8">
    <pivotField numFmtId="164" showAll="0"/>
    <pivotField showAll="0">
      <items count="4">
        <item x="1"/>
        <item x="0"/>
        <item x="2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numFmtId="43" showAll="0"/>
    <pivotField dataField="1" numFmtId="43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_am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8E6B70-8944-2946-A1EC-DBC4FE6B502B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5:I60" firstHeaderRow="1" firstDataRow="2" firstDataCol="1"/>
  <pivotFields count="8">
    <pivotField numFmtId="164" showAll="0"/>
    <pivotField axis="axisRow" showAll="0">
      <items count="4">
        <item x="1"/>
        <item x="0"/>
        <item x="2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dataField="1" showAll="0">
      <items count="38">
        <item x="12"/>
        <item x="31"/>
        <item x="22"/>
        <item x="27"/>
        <item x="23"/>
        <item x="35"/>
        <item x="34"/>
        <item x="16"/>
        <item x="13"/>
        <item x="3"/>
        <item x="14"/>
        <item x="9"/>
        <item x="8"/>
        <item x="11"/>
        <item x="2"/>
        <item x="30"/>
        <item x="20"/>
        <item x="1"/>
        <item x="25"/>
        <item x="29"/>
        <item x="4"/>
        <item x="33"/>
        <item x="5"/>
        <item x="28"/>
        <item x="15"/>
        <item x="24"/>
        <item x="18"/>
        <item x="19"/>
        <item x="6"/>
        <item x="32"/>
        <item x="26"/>
        <item x="10"/>
        <item x="21"/>
        <item x="7"/>
        <item x="36"/>
        <item x="0"/>
        <item x="17"/>
        <item t="default"/>
      </items>
    </pivotField>
    <pivotField numFmtId="43"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Unit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EEFCDF-040E-3245-8133-E947EC3E9728}" name="PivotTable9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4:D48" firstHeaderRow="1" firstDataRow="1" firstDataCol="1"/>
  <pivotFields count="8">
    <pivotField numFmtId="164" showAll="0"/>
    <pivotField axis="axisRow" showAll="0">
      <items count="4">
        <item x="1"/>
        <item x="0"/>
        <item x="2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43"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_am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17C61-3F70-4D46-B16F-CD6D5155A42C}" name="PivotTable8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1:D37" firstHeaderRow="1" firstDataRow="1" firstDataCol="1"/>
  <pivotFields count="8">
    <pivotField numFmtId="164" showAll="0"/>
    <pivotField showAll="0">
      <items count="4">
        <item x="1"/>
        <item x="0"/>
        <item x="2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axis="axisRow" showAll="0">
      <items count="6">
        <item x="2"/>
        <item x="3"/>
        <item x="1"/>
        <item x="0"/>
        <item x="4"/>
        <item t="default"/>
      </items>
    </pivotField>
    <pivotField dataField="1" showAll="0"/>
    <pivotField numFmtId="43" showAll="0"/>
    <pivotField numFmtId="43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Unit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C36208-DFDE-454A-A898-1FE645E87828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8:S24" firstHeaderRow="1" firstDataRow="3" firstDataCol="1"/>
  <pivotFields count="8">
    <pivotField numFmtId="164" showAll="0"/>
    <pivotField axis="axisRow" showAll="0">
      <items count="4">
        <item x="1"/>
        <item x="0"/>
        <item x="2"/>
        <item t="default"/>
      </items>
    </pivotField>
    <pivotField axis="axisCol" showAll="0">
      <items count="5">
        <item x="3"/>
        <item x="1"/>
        <item x="0"/>
        <item x="2"/>
        <item t="default"/>
      </items>
    </pivotField>
    <pivotField axis="axisCol" showAll="0">
      <items count="12">
        <item x="0"/>
        <item x="3"/>
        <item x="8"/>
        <item x="10"/>
        <item x="9"/>
        <item x="2"/>
        <item x="6"/>
        <item x="1"/>
        <item x="7"/>
        <item x="4"/>
        <item x="5"/>
        <item t="default"/>
      </items>
    </pivotField>
    <pivotField showAll="0"/>
    <pivotField showAll="0"/>
    <pivotField numFmtId="43"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2"/>
    <field x="3"/>
  </colFields>
  <colItems count="16">
    <i>
      <x/>
      <x v="3"/>
    </i>
    <i r="1">
      <x v="4"/>
    </i>
    <i r="1">
      <x v="6"/>
    </i>
    <i t="default">
      <x/>
    </i>
    <i>
      <x v="1"/>
      <x v="5"/>
    </i>
    <i r="1">
      <x v="7"/>
    </i>
    <i r="1">
      <x v="8"/>
    </i>
    <i t="default">
      <x v="1"/>
    </i>
    <i>
      <x v="2"/>
      <x/>
    </i>
    <i r="1">
      <x v="2"/>
    </i>
    <i r="1">
      <x v="10"/>
    </i>
    <i t="default">
      <x v="2"/>
    </i>
    <i>
      <x v="3"/>
      <x v="1"/>
    </i>
    <i r="1">
      <x v="9"/>
    </i>
    <i t="default">
      <x v="3"/>
    </i>
    <i t="grand">
      <x/>
    </i>
  </colItems>
  <dataFields count="1">
    <dataField name="Sum of Sale_am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E902FA-DB9B-EC46-A5DE-6DF2FB5F0BA0}" name="PivotTable6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:H11" firstHeaderRow="1" firstDataRow="2" firstDataCol="1"/>
  <pivotFields count="8">
    <pivotField numFmtId="164" showAll="0"/>
    <pivotField axis="axisRow" showAll="0">
      <items count="4">
        <item x="1"/>
        <item x="0"/>
        <item x="2"/>
        <item t="default"/>
      </items>
    </pivotField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43"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_am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1E9F5E-B648-6247-A073-98BB4B69727D}" name="PivotTable19" cacheId="3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D41:K566" firstHeaderRow="1" firstDataRow="2" firstDataCol="1"/>
  <pivotFields count="7">
    <pivotField axis="axisRow" showAll="0">
      <items count="5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3"/>
        <item x="15"/>
        <item x="16"/>
        <item x="17"/>
        <item x="18"/>
        <item x="22"/>
        <item x="23"/>
        <item x="24"/>
        <item x="25"/>
        <item x="26"/>
        <item x="27"/>
        <item x="28"/>
        <item x="19"/>
        <item x="29"/>
        <item x="30"/>
        <item x="31"/>
        <item x="32"/>
        <item x="20"/>
        <item x="33"/>
        <item x="34"/>
        <item x="21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t="default"/>
      </items>
    </pivotField>
    <pivotField axis="axisCol" showAll="0">
      <items count="8">
        <item x="0"/>
        <item x="1"/>
        <item x="3"/>
        <item x="5"/>
        <item x="6"/>
        <item x="2"/>
        <item x="4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6">
        <item x="0"/>
        <item x="1"/>
        <item x="2"/>
        <item x="3"/>
        <item f="1" x="4"/>
        <item t="default"/>
      </items>
    </pivotField>
    <pivotField showAll="0"/>
    <pivotField dataField="1" showAll="0"/>
  </pivotFields>
  <rowFields count="1">
    <field x="0"/>
  </rowFields>
  <rowItems count="5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Sum of Amount" fld="6" baseField="0" baseItem="0"/>
  </dataFields>
  <formats count="12">
    <format dxfId="11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9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">
      <pivotArea dataOnly="0" labelOnly="1" fieldPosition="0">
        <references count="1">
          <reference field="0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">
      <pivotArea dataOnly="0" labelOnly="1" fieldPosition="0">
        <references count="1">
          <reference field="0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">
      <pivotArea dataOnly="0" labelOnly="1" fieldPosition="0">
        <references count="1">
          <reference field="0" count="23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CF0AE-C7BF-B044-9B11-55F4B486F09D}" name="PivotTable18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3:I33" firstHeaderRow="1" firstDataRow="3" firstDataCol="1"/>
  <pivotFields count="7">
    <pivotField showAll="0"/>
    <pivotField axis="axisRow" showAll="0">
      <items count="8">
        <item x="0"/>
        <item x="1"/>
        <item x="3"/>
        <item x="5"/>
        <item x="6"/>
        <item x="2"/>
        <item x="4"/>
        <item t="default"/>
      </items>
    </pivotField>
    <pivotField showAll="0">
      <items count="5">
        <item x="1"/>
        <item x="2"/>
        <item x="0"/>
        <item x="3"/>
        <item t="default"/>
      </items>
    </pivotField>
    <pivotField axis="axisCol" showAll="0">
      <items count="13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axis="axisCol" showAll="0">
      <items count="6">
        <item sd="0" x="0"/>
        <item sd="0" x="1"/>
        <item sd="0" x="2"/>
        <item sd="0" x="3"/>
        <item h="1" sd="0" f="1"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4"/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EB0D1-37E9-6D42-99A3-741E18F39099}" name="PivotTable16" cacheId="3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D7:H16" firstHeaderRow="1" firstDataRow="2" firstDataCol="1"/>
  <pivotFields count="7">
    <pivotField showAll="0"/>
    <pivotField axis="axisRow" showAll="0">
      <items count="8">
        <item x="0"/>
        <item x="1"/>
        <item x="3"/>
        <item x="5"/>
        <item x="6"/>
        <item x="2"/>
        <item x="4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showAll="0"/>
    <pivotField showAll="0">
      <items count="6">
        <item x="0"/>
        <item x="1"/>
        <item x="2"/>
        <item x="3"/>
        <item f="1" x="4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F5" sqref="F5"/>
    </sheetView>
  </sheetViews>
  <sheetFormatPr baseColWidth="10" defaultColWidth="9.1640625" defaultRowHeight="15" x14ac:dyDescent="0.2"/>
  <cols>
    <col min="1" max="1" width="10.5" customWidth="1"/>
    <col min="3" max="4" width="15.1640625" customWidth="1"/>
    <col min="5" max="5" width="16.83203125" customWidth="1"/>
    <col min="6" max="6" width="9.5" customWidth="1"/>
    <col min="7" max="7" width="12.1640625" customWidth="1"/>
    <col min="8" max="8" width="14.5" customWidth="1"/>
  </cols>
  <sheetData>
    <row r="1" spans="1:8" x14ac:dyDescent="0.2">
      <c r="A1" s="7" t="s">
        <v>4</v>
      </c>
      <c r="B1" s="7" t="s">
        <v>0</v>
      </c>
      <c r="C1" s="7" t="s">
        <v>25</v>
      </c>
      <c r="D1" s="7" t="s">
        <v>8</v>
      </c>
      <c r="E1" s="7" t="s">
        <v>1</v>
      </c>
      <c r="F1" s="7" t="s">
        <v>2</v>
      </c>
      <c r="G1" s="8" t="s">
        <v>12</v>
      </c>
      <c r="H1" s="7" t="s">
        <v>30</v>
      </c>
    </row>
    <row r="2" spans="1:8" ht="16" x14ac:dyDescent="0.2">
      <c r="A2" s="4">
        <v>43106</v>
      </c>
      <c r="B2" s="5" t="s">
        <v>7</v>
      </c>
      <c r="C2" s="12" t="s">
        <v>26</v>
      </c>
      <c r="D2" s="13" t="s">
        <v>18</v>
      </c>
      <c r="E2" s="6" t="s">
        <v>9</v>
      </c>
      <c r="F2" s="5">
        <v>95</v>
      </c>
      <c r="G2" s="3">
        <v>1198</v>
      </c>
      <c r="H2" s="14">
        <f>F2*G2</f>
        <v>113810</v>
      </c>
    </row>
    <row r="3" spans="1:8" ht="16" x14ac:dyDescent="0.2">
      <c r="A3" s="4">
        <v>43123</v>
      </c>
      <c r="B3" s="5" t="s">
        <v>5</v>
      </c>
      <c r="C3" s="12" t="s">
        <v>29</v>
      </c>
      <c r="D3" s="13" t="s">
        <v>19</v>
      </c>
      <c r="E3" s="6" t="s">
        <v>13</v>
      </c>
      <c r="F3" s="5">
        <v>50</v>
      </c>
      <c r="G3" s="3">
        <v>500</v>
      </c>
      <c r="H3" s="14">
        <f t="shared" ref="H3:H44" si="0">F3*G3</f>
        <v>25000</v>
      </c>
    </row>
    <row r="4" spans="1:8" ht="16" x14ac:dyDescent="0.2">
      <c r="A4" s="4">
        <v>43140</v>
      </c>
      <c r="B4" s="5" t="s">
        <v>5</v>
      </c>
      <c r="C4" s="12" t="s">
        <v>29</v>
      </c>
      <c r="D4" s="13" t="s">
        <v>17</v>
      </c>
      <c r="E4" s="6" t="s">
        <v>9</v>
      </c>
      <c r="F4" s="5">
        <v>36</v>
      </c>
      <c r="G4" s="3">
        <v>1198</v>
      </c>
      <c r="H4" s="14">
        <f t="shared" si="0"/>
        <v>43128</v>
      </c>
    </row>
    <row r="5" spans="1:8" ht="16" x14ac:dyDescent="0.2">
      <c r="A5" s="4">
        <v>43157</v>
      </c>
      <c r="B5" s="5" t="s">
        <v>5</v>
      </c>
      <c r="C5" s="12" t="s">
        <v>27</v>
      </c>
      <c r="D5" s="13" t="s">
        <v>15</v>
      </c>
      <c r="E5" s="6" t="s">
        <v>10</v>
      </c>
      <c r="F5" s="5">
        <v>27</v>
      </c>
      <c r="G5" s="3">
        <v>225</v>
      </c>
      <c r="H5" s="14">
        <f t="shared" si="0"/>
        <v>6075</v>
      </c>
    </row>
    <row r="6" spans="1:8" ht="16" x14ac:dyDescent="0.2">
      <c r="A6" s="4">
        <v>43174</v>
      </c>
      <c r="B6" s="5" t="s">
        <v>6</v>
      </c>
      <c r="C6" s="12" t="s">
        <v>27</v>
      </c>
      <c r="D6" s="13" t="s">
        <v>23</v>
      </c>
      <c r="E6" s="6" t="s">
        <v>9</v>
      </c>
      <c r="F6" s="5">
        <v>56</v>
      </c>
      <c r="G6" s="3">
        <v>1198</v>
      </c>
      <c r="H6" s="14">
        <f t="shared" si="0"/>
        <v>67088</v>
      </c>
    </row>
    <row r="7" spans="1:8" ht="16" x14ac:dyDescent="0.2">
      <c r="A7" s="4">
        <v>43191</v>
      </c>
      <c r="B7" s="5" t="s">
        <v>7</v>
      </c>
      <c r="C7" s="12" t="s">
        <v>26</v>
      </c>
      <c r="D7" s="13" t="s">
        <v>18</v>
      </c>
      <c r="E7" s="6" t="s">
        <v>13</v>
      </c>
      <c r="F7" s="5">
        <v>60</v>
      </c>
      <c r="G7" s="3">
        <v>500</v>
      </c>
      <c r="H7" s="14">
        <f t="shared" si="0"/>
        <v>30000</v>
      </c>
    </row>
    <row r="8" spans="1:8" ht="16" x14ac:dyDescent="0.2">
      <c r="A8" s="4">
        <v>43208</v>
      </c>
      <c r="B8" s="5" t="s">
        <v>5</v>
      </c>
      <c r="C8" s="15" t="s">
        <v>26</v>
      </c>
      <c r="D8" s="13" t="s">
        <v>14</v>
      </c>
      <c r="E8" s="6" t="s">
        <v>9</v>
      </c>
      <c r="F8" s="5">
        <v>75</v>
      </c>
      <c r="G8" s="3">
        <v>1198</v>
      </c>
      <c r="H8" s="14">
        <f t="shared" si="0"/>
        <v>89850</v>
      </c>
    </row>
    <row r="9" spans="1:8" ht="16" x14ac:dyDescent="0.2">
      <c r="A9" s="4">
        <v>43225</v>
      </c>
      <c r="B9" s="5" t="s">
        <v>5</v>
      </c>
      <c r="C9" s="12" t="s">
        <v>29</v>
      </c>
      <c r="D9" s="13" t="s">
        <v>17</v>
      </c>
      <c r="E9" s="6" t="s">
        <v>9</v>
      </c>
      <c r="F9" s="5">
        <v>90</v>
      </c>
      <c r="G9" s="3">
        <v>1198</v>
      </c>
      <c r="H9" s="14">
        <f t="shared" si="0"/>
        <v>107820</v>
      </c>
    </row>
    <row r="10" spans="1:8" ht="16" x14ac:dyDescent="0.2">
      <c r="A10" s="4">
        <v>43242</v>
      </c>
      <c r="B10" s="5" t="s">
        <v>6</v>
      </c>
      <c r="C10" s="16" t="s">
        <v>28</v>
      </c>
      <c r="D10" s="13" t="s">
        <v>24</v>
      </c>
      <c r="E10" s="6" t="s">
        <v>9</v>
      </c>
      <c r="F10" s="5">
        <v>32</v>
      </c>
      <c r="G10" s="3">
        <v>1198</v>
      </c>
      <c r="H10" s="14">
        <f t="shared" si="0"/>
        <v>38336</v>
      </c>
    </row>
    <row r="11" spans="1:8" ht="16" x14ac:dyDescent="0.2">
      <c r="A11" s="4">
        <v>43259</v>
      </c>
      <c r="B11" s="5" t="s">
        <v>7</v>
      </c>
      <c r="C11" s="12" t="s">
        <v>26</v>
      </c>
      <c r="D11" s="13" t="s">
        <v>18</v>
      </c>
      <c r="E11" s="6" t="s">
        <v>13</v>
      </c>
      <c r="F11" s="5">
        <v>60</v>
      </c>
      <c r="G11" s="3">
        <v>500</v>
      </c>
      <c r="H11" s="14">
        <f t="shared" si="0"/>
        <v>30000</v>
      </c>
    </row>
    <row r="12" spans="1:8" ht="16" x14ac:dyDescent="0.2">
      <c r="A12" s="4">
        <v>43276</v>
      </c>
      <c r="B12" s="5" t="s">
        <v>5</v>
      </c>
      <c r="C12" s="12" t="s">
        <v>29</v>
      </c>
      <c r="D12" s="13" t="s">
        <v>20</v>
      </c>
      <c r="E12" s="6" t="s">
        <v>9</v>
      </c>
      <c r="F12" s="5">
        <v>90</v>
      </c>
      <c r="G12" s="3">
        <v>1198</v>
      </c>
      <c r="H12" s="14">
        <f t="shared" si="0"/>
        <v>107820</v>
      </c>
    </row>
    <row r="13" spans="1:8" ht="16" x14ac:dyDescent="0.2">
      <c r="A13" s="4">
        <v>43293</v>
      </c>
      <c r="B13" s="5" t="s">
        <v>7</v>
      </c>
      <c r="C13" s="15" t="s">
        <v>26</v>
      </c>
      <c r="D13" s="13" t="s">
        <v>16</v>
      </c>
      <c r="E13" s="6" t="s">
        <v>13</v>
      </c>
      <c r="F13" s="5">
        <v>29</v>
      </c>
      <c r="G13" s="3">
        <v>500</v>
      </c>
      <c r="H13" s="14">
        <f t="shared" si="0"/>
        <v>14500</v>
      </c>
    </row>
    <row r="14" spans="1:8" ht="16" x14ac:dyDescent="0.2">
      <c r="A14" s="4">
        <v>43310</v>
      </c>
      <c r="B14" s="5" t="s">
        <v>7</v>
      </c>
      <c r="C14" s="16" t="s">
        <v>28</v>
      </c>
      <c r="D14" s="13" t="s">
        <v>21</v>
      </c>
      <c r="E14" s="6" t="s">
        <v>13</v>
      </c>
      <c r="F14" s="5">
        <v>81</v>
      </c>
      <c r="G14" s="3">
        <v>500</v>
      </c>
      <c r="H14" s="14">
        <f t="shared" si="0"/>
        <v>40500</v>
      </c>
    </row>
    <row r="15" spans="1:8" ht="16" x14ac:dyDescent="0.2">
      <c r="A15" s="4">
        <v>43327</v>
      </c>
      <c r="B15" s="5" t="s">
        <v>7</v>
      </c>
      <c r="C15" s="12" t="s">
        <v>26</v>
      </c>
      <c r="D15" s="13" t="s">
        <v>18</v>
      </c>
      <c r="E15" s="6" t="s">
        <v>9</v>
      </c>
      <c r="F15" s="5">
        <v>35</v>
      </c>
      <c r="G15" s="3">
        <v>1198</v>
      </c>
      <c r="H15" s="14">
        <f t="shared" si="0"/>
        <v>41930</v>
      </c>
    </row>
    <row r="16" spans="1:8" ht="16" x14ac:dyDescent="0.2">
      <c r="A16" s="4">
        <v>43344</v>
      </c>
      <c r="B16" s="5" t="s">
        <v>5</v>
      </c>
      <c r="C16" s="16" t="s">
        <v>28</v>
      </c>
      <c r="D16" s="13" t="s">
        <v>22</v>
      </c>
      <c r="E16" s="6" t="s">
        <v>3</v>
      </c>
      <c r="F16" s="5">
        <v>2</v>
      </c>
      <c r="G16" s="3">
        <v>125</v>
      </c>
      <c r="H16" s="14">
        <f t="shared" si="0"/>
        <v>250</v>
      </c>
    </row>
    <row r="17" spans="1:8" ht="16" x14ac:dyDescent="0.2">
      <c r="A17" s="4">
        <v>43361</v>
      </c>
      <c r="B17" s="5" t="s">
        <v>7</v>
      </c>
      <c r="C17" s="12" t="s">
        <v>26</v>
      </c>
      <c r="D17" s="13" t="s">
        <v>18</v>
      </c>
      <c r="E17" s="6" t="s">
        <v>11</v>
      </c>
      <c r="F17" s="5">
        <v>16</v>
      </c>
      <c r="G17" s="3">
        <v>58.5</v>
      </c>
      <c r="H17" s="14">
        <f t="shared" si="0"/>
        <v>936</v>
      </c>
    </row>
    <row r="18" spans="1:8" ht="16" x14ac:dyDescent="0.2">
      <c r="A18" s="4">
        <v>43378</v>
      </c>
      <c r="B18" s="5" t="s">
        <v>5</v>
      </c>
      <c r="C18" s="12" t="s">
        <v>29</v>
      </c>
      <c r="D18" s="13" t="s">
        <v>20</v>
      </c>
      <c r="E18" s="6" t="s">
        <v>13</v>
      </c>
      <c r="F18" s="5">
        <v>28</v>
      </c>
      <c r="G18" s="3">
        <v>500</v>
      </c>
      <c r="H18" s="14">
        <f t="shared" si="0"/>
        <v>14000</v>
      </c>
    </row>
    <row r="19" spans="1:8" ht="16" x14ac:dyDescent="0.2">
      <c r="A19" s="4">
        <v>43395</v>
      </c>
      <c r="B19" s="5" t="s">
        <v>7</v>
      </c>
      <c r="C19" s="12" t="s">
        <v>26</v>
      </c>
      <c r="D19" s="13" t="s">
        <v>18</v>
      </c>
      <c r="E19" s="6" t="s">
        <v>10</v>
      </c>
      <c r="F19" s="5">
        <v>64</v>
      </c>
      <c r="G19" s="3">
        <v>225</v>
      </c>
      <c r="H19" s="14">
        <f t="shared" si="0"/>
        <v>14400</v>
      </c>
    </row>
    <row r="20" spans="1:8" ht="16" x14ac:dyDescent="0.2">
      <c r="A20" s="4">
        <v>43412</v>
      </c>
      <c r="B20" s="5" t="s">
        <v>7</v>
      </c>
      <c r="C20" s="16" t="s">
        <v>28</v>
      </c>
      <c r="D20" s="13" t="s">
        <v>21</v>
      </c>
      <c r="E20" s="6" t="s">
        <v>10</v>
      </c>
      <c r="F20" s="5">
        <v>15</v>
      </c>
      <c r="G20" s="3">
        <v>225</v>
      </c>
      <c r="H20" s="14">
        <f t="shared" si="0"/>
        <v>3375</v>
      </c>
    </row>
    <row r="21" spans="1:8" ht="16" x14ac:dyDescent="0.2">
      <c r="A21" s="4">
        <v>43429</v>
      </c>
      <c r="B21" s="5" t="s">
        <v>5</v>
      </c>
      <c r="C21" s="12" t="s">
        <v>29</v>
      </c>
      <c r="D21" s="13" t="s">
        <v>19</v>
      </c>
      <c r="E21" s="6" t="s">
        <v>11</v>
      </c>
      <c r="F21" s="5">
        <v>96</v>
      </c>
      <c r="G21" s="3">
        <v>58.5</v>
      </c>
      <c r="H21" s="14">
        <f t="shared" si="0"/>
        <v>5616</v>
      </c>
    </row>
    <row r="22" spans="1:8" ht="16" x14ac:dyDescent="0.2">
      <c r="A22" s="4">
        <v>43446</v>
      </c>
      <c r="B22" s="5" t="s">
        <v>5</v>
      </c>
      <c r="C22" s="16" t="s">
        <v>28</v>
      </c>
      <c r="D22" s="13" t="s">
        <v>22</v>
      </c>
      <c r="E22" s="6" t="s">
        <v>9</v>
      </c>
      <c r="F22" s="5">
        <v>67</v>
      </c>
      <c r="G22" s="3">
        <v>1198</v>
      </c>
      <c r="H22" s="14">
        <f t="shared" si="0"/>
        <v>80266</v>
      </c>
    </row>
    <row r="23" spans="1:8" ht="16" x14ac:dyDescent="0.2">
      <c r="A23" s="4">
        <v>43463</v>
      </c>
      <c r="B23" s="5" t="s">
        <v>7</v>
      </c>
      <c r="C23" s="16" t="s">
        <v>28</v>
      </c>
      <c r="D23" s="13" t="s">
        <v>21</v>
      </c>
      <c r="E23" s="6" t="s">
        <v>11</v>
      </c>
      <c r="F23" s="5">
        <v>74</v>
      </c>
      <c r="G23" s="3">
        <v>58.5</v>
      </c>
      <c r="H23" s="14">
        <f t="shared" si="0"/>
        <v>4329</v>
      </c>
    </row>
    <row r="24" spans="1:8" ht="16" x14ac:dyDescent="0.2">
      <c r="A24" s="4">
        <v>43480</v>
      </c>
      <c r="B24" s="5" t="s">
        <v>5</v>
      </c>
      <c r="C24" s="12" t="s">
        <v>27</v>
      </c>
      <c r="D24" s="13" t="s">
        <v>15</v>
      </c>
      <c r="E24" s="6" t="s">
        <v>13</v>
      </c>
      <c r="F24" s="5">
        <v>46</v>
      </c>
      <c r="G24" s="3">
        <v>500</v>
      </c>
      <c r="H24" s="14">
        <f t="shared" si="0"/>
        <v>23000</v>
      </c>
    </row>
    <row r="25" spans="1:8" ht="16" x14ac:dyDescent="0.2">
      <c r="A25" s="4">
        <v>43497</v>
      </c>
      <c r="B25" s="5" t="s">
        <v>5</v>
      </c>
      <c r="C25" s="16" t="s">
        <v>28</v>
      </c>
      <c r="D25" s="13" t="s">
        <v>22</v>
      </c>
      <c r="E25" s="6" t="s">
        <v>13</v>
      </c>
      <c r="F25" s="5">
        <v>87</v>
      </c>
      <c r="G25" s="3">
        <v>500</v>
      </c>
      <c r="H25" s="14">
        <f t="shared" si="0"/>
        <v>43500</v>
      </c>
    </row>
    <row r="26" spans="1:8" ht="16" x14ac:dyDescent="0.2">
      <c r="A26" s="4">
        <v>43514</v>
      </c>
      <c r="B26" s="5" t="s">
        <v>7</v>
      </c>
      <c r="C26" s="15" t="s">
        <v>26</v>
      </c>
      <c r="D26" s="13" t="s">
        <v>18</v>
      </c>
      <c r="E26" s="6" t="s">
        <v>13</v>
      </c>
      <c r="F26" s="5">
        <v>4</v>
      </c>
      <c r="G26" s="3">
        <v>500</v>
      </c>
      <c r="H26" s="14">
        <f t="shared" si="0"/>
        <v>2000</v>
      </c>
    </row>
    <row r="27" spans="1:8" ht="16" x14ac:dyDescent="0.2">
      <c r="A27" s="4">
        <v>43531</v>
      </c>
      <c r="B27" s="5" t="s">
        <v>6</v>
      </c>
      <c r="C27" s="12" t="s">
        <v>27</v>
      </c>
      <c r="D27" s="13" t="s">
        <v>23</v>
      </c>
      <c r="E27" s="6" t="s">
        <v>13</v>
      </c>
      <c r="F27" s="5">
        <v>7</v>
      </c>
      <c r="G27" s="3">
        <v>500</v>
      </c>
      <c r="H27" s="14">
        <f t="shared" si="0"/>
        <v>3500</v>
      </c>
    </row>
    <row r="28" spans="1:8" ht="16" x14ac:dyDescent="0.2">
      <c r="A28" s="4">
        <v>43548</v>
      </c>
      <c r="B28" s="5" t="s">
        <v>5</v>
      </c>
      <c r="C28" s="12" t="s">
        <v>29</v>
      </c>
      <c r="D28" s="13" t="s">
        <v>17</v>
      </c>
      <c r="E28" s="6" t="s">
        <v>11</v>
      </c>
      <c r="F28" s="5">
        <v>50</v>
      </c>
      <c r="G28" s="3">
        <v>58.5</v>
      </c>
      <c r="H28" s="14">
        <f t="shared" si="0"/>
        <v>2925</v>
      </c>
    </row>
    <row r="29" spans="1:8" ht="16" x14ac:dyDescent="0.2">
      <c r="A29" s="4">
        <v>43565</v>
      </c>
      <c r="B29" s="5" t="s">
        <v>5</v>
      </c>
      <c r="C29" s="15" t="s">
        <v>26</v>
      </c>
      <c r="D29" s="13" t="s">
        <v>14</v>
      </c>
      <c r="E29" s="6" t="s">
        <v>9</v>
      </c>
      <c r="F29" s="5">
        <v>66</v>
      </c>
      <c r="G29" s="3">
        <v>1198</v>
      </c>
      <c r="H29" s="14">
        <f t="shared" si="0"/>
        <v>79068</v>
      </c>
    </row>
    <row r="30" spans="1:8" ht="16" x14ac:dyDescent="0.2">
      <c r="A30" s="4">
        <v>43582</v>
      </c>
      <c r="B30" s="5" t="s">
        <v>7</v>
      </c>
      <c r="C30" s="15" t="s">
        <v>26</v>
      </c>
      <c r="D30" s="13" t="s">
        <v>16</v>
      </c>
      <c r="E30" s="6" t="s">
        <v>10</v>
      </c>
      <c r="F30" s="5">
        <v>96</v>
      </c>
      <c r="G30" s="3">
        <v>225</v>
      </c>
      <c r="H30" s="14">
        <f t="shared" si="0"/>
        <v>21600</v>
      </c>
    </row>
    <row r="31" spans="1:8" ht="16" x14ac:dyDescent="0.2">
      <c r="A31" s="4">
        <v>43599</v>
      </c>
      <c r="B31" s="5" t="s">
        <v>5</v>
      </c>
      <c r="C31" s="12" t="s">
        <v>27</v>
      </c>
      <c r="D31" s="13" t="s">
        <v>15</v>
      </c>
      <c r="E31" s="6" t="s">
        <v>9</v>
      </c>
      <c r="F31" s="5">
        <v>53</v>
      </c>
      <c r="G31" s="3">
        <v>1198</v>
      </c>
      <c r="H31" s="14">
        <f t="shared" si="0"/>
        <v>63494</v>
      </c>
    </row>
    <row r="32" spans="1:8" ht="16" x14ac:dyDescent="0.2">
      <c r="A32" s="4">
        <v>43616</v>
      </c>
      <c r="B32" s="5" t="s">
        <v>5</v>
      </c>
      <c r="C32" s="12" t="s">
        <v>27</v>
      </c>
      <c r="D32" s="13" t="s">
        <v>15</v>
      </c>
      <c r="E32" s="6" t="s">
        <v>13</v>
      </c>
      <c r="F32" s="5">
        <v>80</v>
      </c>
      <c r="G32" s="3">
        <v>500</v>
      </c>
      <c r="H32" s="14">
        <f t="shared" si="0"/>
        <v>40000</v>
      </c>
    </row>
    <row r="33" spans="1:8" ht="16" x14ac:dyDescent="0.2">
      <c r="A33" s="4">
        <v>43633</v>
      </c>
      <c r="B33" s="5" t="s">
        <v>5</v>
      </c>
      <c r="C33" s="12" t="s">
        <v>29</v>
      </c>
      <c r="D33" s="13" t="s">
        <v>19</v>
      </c>
      <c r="E33" s="6" t="s">
        <v>3</v>
      </c>
      <c r="F33" s="5">
        <v>5</v>
      </c>
      <c r="G33" s="3">
        <v>125</v>
      </c>
      <c r="H33" s="14">
        <f t="shared" si="0"/>
        <v>625</v>
      </c>
    </row>
    <row r="34" spans="1:8" ht="16" x14ac:dyDescent="0.2">
      <c r="A34" s="4">
        <v>43650</v>
      </c>
      <c r="B34" s="5" t="s">
        <v>7</v>
      </c>
      <c r="C34" s="15" t="s">
        <v>26</v>
      </c>
      <c r="D34" s="13" t="s">
        <v>18</v>
      </c>
      <c r="E34" s="6" t="s">
        <v>11</v>
      </c>
      <c r="F34" s="5">
        <v>62</v>
      </c>
      <c r="G34" s="3">
        <v>58.5</v>
      </c>
      <c r="H34" s="14">
        <f t="shared" si="0"/>
        <v>3627</v>
      </c>
    </row>
    <row r="35" spans="1:8" ht="16" x14ac:dyDescent="0.2">
      <c r="A35" s="4">
        <v>43667</v>
      </c>
      <c r="B35" s="5" t="s">
        <v>5</v>
      </c>
      <c r="C35" s="12" t="s">
        <v>29</v>
      </c>
      <c r="D35" s="13" t="s">
        <v>20</v>
      </c>
      <c r="E35" s="6" t="s">
        <v>11</v>
      </c>
      <c r="F35" s="5">
        <v>55</v>
      </c>
      <c r="G35" s="3">
        <v>58.5</v>
      </c>
      <c r="H35" s="14">
        <f t="shared" si="0"/>
        <v>3217.5</v>
      </c>
    </row>
    <row r="36" spans="1:8" ht="16" x14ac:dyDescent="0.2">
      <c r="A36" s="4">
        <v>43684</v>
      </c>
      <c r="B36" s="5" t="s">
        <v>5</v>
      </c>
      <c r="C36" s="12" t="s">
        <v>29</v>
      </c>
      <c r="D36" s="13" t="s">
        <v>19</v>
      </c>
      <c r="E36" s="6" t="s">
        <v>11</v>
      </c>
      <c r="F36" s="5">
        <v>42</v>
      </c>
      <c r="G36" s="3">
        <v>58.5</v>
      </c>
      <c r="H36" s="14">
        <f t="shared" si="0"/>
        <v>2457</v>
      </c>
    </row>
    <row r="37" spans="1:8" ht="16" x14ac:dyDescent="0.2">
      <c r="A37" s="4">
        <v>43701</v>
      </c>
      <c r="B37" s="5" t="s">
        <v>6</v>
      </c>
      <c r="C37" s="12" t="s">
        <v>27</v>
      </c>
      <c r="D37" s="13" t="s">
        <v>23</v>
      </c>
      <c r="E37" s="6" t="s">
        <v>3</v>
      </c>
      <c r="F37" s="5">
        <v>3</v>
      </c>
      <c r="G37" s="3">
        <v>125</v>
      </c>
      <c r="H37" s="14">
        <f t="shared" si="0"/>
        <v>375</v>
      </c>
    </row>
    <row r="38" spans="1:8" ht="16" x14ac:dyDescent="0.2">
      <c r="A38" s="4">
        <v>43718</v>
      </c>
      <c r="B38" s="5" t="s">
        <v>5</v>
      </c>
      <c r="C38" s="12" t="s">
        <v>27</v>
      </c>
      <c r="D38" s="13" t="s">
        <v>15</v>
      </c>
      <c r="E38" s="6" t="s">
        <v>9</v>
      </c>
      <c r="F38" s="5">
        <v>7</v>
      </c>
      <c r="G38" s="3">
        <v>1198</v>
      </c>
      <c r="H38" s="14">
        <f t="shared" si="0"/>
        <v>8386</v>
      </c>
    </row>
    <row r="39" spans="1:8" ht="16" x14ac:dyDescent="0.2">
      <c r="A39" s="4">
        <v>43735</v>
      </c>
      <c r="B39" s="5" t="s">
        <v>6</v>
      </c>
      <c r="C39" s="12" t="s">
        <v>27</v>
      </c>
      <c r="D39" s="13" t="s">
        <v>23</v>
      </c>
      <c r="E39" s="6" t="s">
        <v>10</v>
      </c>
      <c r="F39" s="5">
        <v>76</v>
      </c>
      <c r="G39" s="3">
        <v>225</v>
      </c>
      <c r="H39" s="14">
        <f t="shared" si="0"/>
        <v>17100</v>
      </c>
    </row>
    <row r="40" spans="1:8" ht="16" x14ac:dyDescent="0.2">
      <c r="A40" s="4">
        <v>43752</v>
      </c>
      <c r="B40" s="5" t="s">
        <v>6</v>
      </c>
      <c r="C40" s="16" t="s">
        <v>28</v>
      </c>
      <c r="D40" s="13" t="s">
        <v>24</v>
      </c>
      <c r="E40" s="6" t="s">
        <v>13</v>
      </c>
      <c r="F40" s="5">
        <v>57</v>
      </c>
      <c r="G40" s="3">
        <v>500</v>
      </c>
      <c r="H40" s="14">
        <f t="shared" si="0"/>
        <v>28500</v>
      </c>
    </row>
    <row r="41" spans="1:8" ht="16" x14ac:dyDescent="0.2">
      <c r="A41" s="4">
        <v>43769</v>
      </c>
      <c r="B41" s="5" t="s">
        <v>5</v>
      </c>
      <c r="C41" s="15" t="s">
        <v>26</v>
      </c>
      <c r="D41" s="13" t="s">
        <v>14</v>
      </c>
      <c r="E41" s="6" t="s">
        <v>9</v>
      </c>
      <c r="F41" s="5">
        <v>14</v>
      </c>
      <c r="G41" s="3">
        <v>1198</v>
      </c>
      <c r="H41" s="14">
        <f t="shared" si="0"/>
        <v>16772</v>
      </c>
    </row>
    <row r="42" spans="1:8" ht="16" x14ac:dyDescent="0.2">
      <c r="A42" s="4">
        <v>43786</v>
      </c>
      <c r="B42" s="5" t="s">
        <v>5</v>
      </c>
      <c r="C42" s="12" t="s">
        <v>29</v>
      </c>
      <c r="D42" s="13" t="s">
        <v>17</v>
      </c>
      <c r="E42" s="6" t="s">
        <v>13</v>
      </c>
      <c r="F42" s="5">
        <v>11</v>
      </c>
      <c r="G42" s="3">
        <v>500</v>
      </c>
      <c r="H42" s="14">
        <f t="shared" si="0"/>
        <v>5500</v>
      </c>
    </row>
    <row r="43" spans="1:8" ht="16" x14ac:dyDescent="0.2">
      <c r="A43" s="4">
        <v>43803</v>
      </c>
      <c r="B43" s="5" t="s">
        <v>5</v>
      </c>
      <c r="C43" s="12" t="s">
        <v>29</v>
      </c>
      <c r="D43" s="13" t="s">
        <v>17</v>
      </c>
      <c r="E43" s="6" t="s">
        <v>13</v>
      </c>
      <c r="F43" s="5">
        <v>94</v>
      </c>
      <c r="G43" s="3">
        <v>500</v>
      </c>
      <c r="H43" s="14">
        <f t="shared" si="0"/>
        <v>47000</v>
      </c>
    </row>
    <row r="44" spans="1:8" ht="16" x14ac:dyDescent="0.2">
      <c r="A44" s="4">
        <v>43820</v>
      </c>
      <c r="B44" s="5" t="s">
        <v>5</v>
      </c>
      <c r="C44" s="15" t="s">
        <v>26</v>
      </c>
      <c r="D44" s="13" t="s">
        <v>14</v>
      </c>
      <c r="E44" s="6" t="s">
        <v>13</v>
      </c>
      <c r="F44" s="5">
        <v>28</v>
      </c>
      <c r="G44" s="3">
        <v>500</v>
      </c>
      <c r="H44" s="14">
        <f t="shared" si="0"/>
        <v>14000</v>
      </c>
    </row>
    <row r="45" spans="1:8" x14ac:dyDescent="0.2">
      <c r="F45" s="17"/>
      <c r="G45" s="17"/>
      <c r="H45" s="17"/>
    </row>
    <row r="46" spans="1:8" x14ac:dyDescent="0.2">
      <c r="F46" s="17"/>
      <c r="G46" s="17"/>
      <c r="H4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E97-2A27-484C-87D3-ACC61327977F}">
  <dimension ref="B2:C12"/>
  <sheetViews>
    <sheetView workbookViewId="0">
      <selection activeCell="C19" sqref="C19"/>
    </sheetView>
  </sheetViews>
  <sheetFormatPr baseColWidth="10" defaultColWidth="8.83203125" defaultRowHeight="15" x14ac:dyDescent="0.2"/>
  <cols>
    <col min="3" max="3" width="111.83203125" bestFit="1" customWidth="1"/>
  </cols>
  <sheetData>
    <row r="2" spans="2:3" ht="16" x14ac:dyDescent="0.2">
      <c r="B2" s="2" t="s">
        <v>31</v>
      </c>
      <c r="C2" s="2" t="s">
        <v>32</v>
      </c>
    </row>
    <row r="3" spans="2:3" ht="16" x14ac:dyDescent="0.2">
      <c r="B3" s="1">
        <v>1</v>
      </c>
      <c r="C3" s="1" t="s">
        <v>33</v>
      </c>
    </row>
    <row r="4" spans="2:3" ht="16" x14ac:dyDescent="0.2">
      <c r="B4" s="1">
        <v>2</v>
      </c>
      <c r="C4" s="1" t="s">
        <v>34</v>
      </c>
    </row>
    <row r="5" spans="2:3" ht="16" x14ac:dyDescent="0.2">
      <c r="B5" s="1">
        <v>3</v>
      </c>
      <c r="C5" s="1" t="s">
        <v>35</v>
      </c>
    </row>
    <row r="6" spans="2:3" ht="16" x14ac:dyDescent="0.2">
      <c r="B6" s="1">
        <v>4</v>
      </c>
      <c r="C6" s="1" t="s">
        <v>36</v>
      </c>
    </row>
    <row r="7" spans="2:3" ht="16" x14ac:dyDescent="0.2">
      <c r="B7" s="1">
        <v>5</v>
      </c>
      <c r="C7" s="1" t="s">
        <v>37</v>
      </c>
    </row>
    <row r="8" spans="2:3" ht="16" x14ac:dyDescent="0.2">
      <c r="B8" s="1">
        <v>6</v>
      </c>
      <c r="C8" s="1" t="s">
        <v>38</v>
      </c>
    </row>
    <row r="9" spans="2:3" ht="16" x14ac:dyDescent="0.2">
      <c r="B9" s="1">
        <v>7</v>
      </c>
      <c r="C9" s="1" t="s">
        <v>39</v>
      </c>
    </row>
    <row r="10" spans="2:3" ht="16" x14ac:dyDescent="0.2">
      <c r="B10" s="1">
        <v>8</v>
      </c>
      <c r="C10" s="1" t="s">
        <v>40</v>
      </c>
    </row>
    <row r="11" spans="2:3" ht="16" x14ac:dyDescent="0.2">
      <c r="B11" s="1">
        <v>9</v>
      </c>
      <c r="C11" s="1" t="s">
        <v>41</v>
      </c>
    </row>
    <row r="12" spans="2:3" ht="16" x14ac:dyDescent="0.2">
      <c r="B12" s="1">
        <v>10</v>
      </c>
      <c r="C12" s="1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4A2C-F439-B64D-A2C6-D571DCFC1A32}">
  <dimension ref="B3:S123"/>
  <sheetViews>
    <sheetView zoomScale="120" zoomScaleNormal="120" workbookViewId="0">
      <selection activeCell="G110" sqref="G110"/>
    </sheetView>
  </sheetViews>
  <sheetFormatPr baseColWidth="10" defaultRowHeight="15" x14ac:dyDescent="0.2"/>
  <cols>
    <col min="1" max="1" width="13.6640625" bestFit="1" customWidth="1"/>
    <col min="2" max="2" width="14.83203125" style="22" bestFit="1" customWidth="1"/>
    <col min="3" max="3" width="12.1640625" bestFit="1" customWidth="1"/>
    <col min="4" max="4" width="14.83203125" bestFit="1" customWidth="1"/>
    <col min="5" max="5" width="9" bestFit="1" customWidth="1"/>
    <col min="6" max="6" width="10" bestFit="1" customWidth="1"/>
    <col min="7" max="7" width="9" bestFit="1" customWidth="1"/>
    <col min="8" max="8" width="11.33203125" bestFit="1" customWidth="1"/>
    <col min="9" max="9" width="10" bestFit="1" customWidth="1"/>
    <col min="10" max="10" width="7.5" bestFit="1" customWidth="1"/>
    <col min="11" max="11" width="6.1640625" bestFit="1" customWidth="1"/>
    <col min="12" max="12" width="9.1640625" bestFit="1" customWidth="1"/>
    <col min="13" max="13" width="7.6640625" bestFit="1" customWidth="1"/>
    <col min="14" max="14" width="7.1640625" bestFit="1" customWidth="1"/>
    <col min="15" max="15" width="10.1640625" bestFit="1" customWidth="1"/>
    <col min="16" max="16" width="9.1640625" bestFit="1" customWidth="1"/>
    <col min="17" max="17" width="7.6640625" bestFit="1" customWidth="1"/>
    <col min="18" max="18" width="11.6640625" bestFit="1" customWidth="1"/>
    <col min="19" max="19" width="10.1640625" bestFit="1" customWidth="1"/>
    <col min="20" max="20" width="7.33203125" bestFit="1" customWidth="1"/>
    <col min="21" max="21" width="11.33203125" bestFit="1" customWidth="1"/>
    <col min="22" max="22" width="7.33203125" bestFit="1" customWidth="1"/>
    <col min="23" max="23" width="9.5" bestFit="1" customWidth="1"/>
    <col min="24" max="24" width="7.33203125" bestFit="1" customWidth="1"/>
    <col min="25" max="25" width="12.1640625" bestFit="1" customWidth="1"/>
    <col min="26" max="26" width="7.33203125" bestFit="1" customWidth="1"/>
    <col min="27" max="27" width="12.1640625" bestFit="1" customWidth="1"/>
    <col min="28" max="28" width="7.33203125" bestFit="1" customWidth="1"/>
    <col min="29" max="29" width="9" bestFit="1" customWidth="1"/>
    <col min="30" max="30" width="7.33203125" bestFit="1" customWidth="1"/>
    <col min="31" max="31" width="9" bestFit="1" customWidth="1"/>
    <col min="32" max="32" width="7.33203125" bestFit="1" customWidth="1"/>
    <col min="33" max="33" width="9" bestFit="1" customWidth="1"/>
    <col min="34" max="34" width="7.33203125" bestFit="1" customWidth="1"/>
    <col min="35" max="35" width="11.33203125" bestFit="1" customWidth="1"/>
    <col min="36" max="36" width="7.33203125" bestFit="1" customWidth="1"/>
    <col min="37" max="37" width="12.1640625" bestFit="1" customWidth="1"/>
    <col min="38" max="38" width="7.33203125" bestFit="1" customWidth="1"/>
    <col min="39" max="39" width="12.1640625" bestFit="1" customWidth="1"/>
    <col min="40" max="40" width="11.33203125" bestFit="1" customWidth="1"/>
    <col min="41" max="41" width="7.33203125" bestFit="1" customWidth="1"/>
    <col min="42" max="42" width="9" bestFit="1" customWidth="1"/>
    <col min="43" max="43" width="7.33203125" bestFit="1" customWidth="1"/>
    <col min="44" max="44" width="11.33203125" bestFit="1" customWidth="1"/>
    <col min="45" max="45" width="7.33203125" bestFit="1" customWidth="1"/>
    <col min="46" max="46" width="9" bestFit="1" customWidth="1"/>
    <col min="47" max="47" width="7.33203125" bestFit="1" customWidth="1"/>
    <col min="48" max="48" width="12.1640625" bestFit="1" customWidth="1"/>
    <col min="49" max="49" width="7.33203125" bestFit="1" customWidth="1"/>
    <col min="50" max="50" width="12.1640625" bestFit="1" customWidth="1"/>
    <col min="51" max="51" width="7.33203125" bestFit="1" customWidth="1"/>
    <col min="52" max="52" width="11.33203125" bestFit="1" customWidth="1"/>
    <col min="53" max="53" width="7.33203125" bestFit="1" customWidth="1"/>
    <col min="54" max="54" width="9.5" bestFit="1" customWidth="1"/>
    <col min="55" max="55" width="7.33203125" bestFit="1" customWidth="1"/>
    <col min="56" max="56" width="9" bestFit="1" customWidth="1"/>
    <col min="57" max="57" width="7.33203125" bestFit="1" customWidth="1"/>
    <col min="58" max="58" width="9" bestFit="1" customWidth="1"/>
    <col min="59" max="59" width="7.33203125" bestFit="1" customWidth="1"/>
    <col min="60" max="60" width="11.33203125" bestFit="1" customWidth="1"/>
    <col min="61" max="61" width="7.33203125" bestFit="1" customWidth="1"/>
    <col min="62" max="62" width="9" bestFit="1" customWidth="1"/>
    <col min="63" max="63" width="7.33203125" bestFit="1" customWidth="1"/>
    <col min="64" max="64" width="9.5" bestFit="1" customWidth="1"/>
    <col min="65" max="65" width="7.33203125" bestFit="1" customWidth="1"/>
    <col min="66" max="66" width="12.1640625" bestFit="1" customWidth="1"/>
    <col min="67" max="67" width="7.33203125" bestFit="1" customWidth="1"/>
    <col min="68" max="68" width="12.1640625" bestFit="1" customWidth="1"/>
    <col min="69" max="69" width="7.33203125" bestFit="1" customWidth="1"/>
    <col min="70" max="70" width="12.1640625" bestFit="1" customWidth="1"/>
    <col min="71" max="71" width="7.33203125" bestFit="1" customWidth="1"/>
    <col min="72" max="72" width="9" bestFit="1" customWidth="1"/>
    <col min="73" max="73" width="7.33203125" bestFit="1" customWidth="1"/>
    <col min="74" max="74" width="12.1640625" bestFit="1" customWidth="1"/>
    <col min="75" max="75" width="7.33203125" bestFit="1" customWidth="1"/>
    <col min="76" max="76" width="9" bestFit="1" customWidth="1"/>
    <col min="77" max="77" width="7.33203125" bestFit="1" customWidth="1"/>
    <col min="78" max="78" width="9.5" bestFit="1" customWidth="1"/>
    <col min="79" max="79" width="11.33203125" bestFit="1" customWidth="1"/>
    <col min="80" max="80" width="7.33203125" bestFit="1" customWidth="1"/>
    <col min="81" max="81" width="10.1640625" bestFit="1" customWidth="1"/>
  </cols>
  <sheetData>
    <row r="3" spans="2:8" x14ac:dyDescent="0.2"/>
    <row r="4" spans="2:8" x14ac:dyDescent="0.2"/>
    <row r="5" spans="2:8" x14ac:dyDescent="0.2"/>
    <row r="6" spans="2:8" x14ac:dyDescent="0.2">
      <c r="B6" s="24" t="s">
        <v>84</v>
      </c>
      <c r="C6" s="20" t="s">
        <v>80</v>
      </c>
      <c r="D6" s="20" t="s">
        <v>83</v>
      </c>
    </row>
    <row r="7" spans="2:8" x14ac:dyDescent="0.2">
      <c r="C7" s="20" t="s">
        <v>81</v>
      </c>
      <c r="D7" t="s">
        <v>28</v>
      </c>
      <c r="E7" t="s">
        <v>29</v>
      </c>
      <c r="F7" t="s">
        <v>26</v>
      </c>
      <c r="G7" t="s">
        <v>27</v>
      </c>
      <c r="H7" t="s">
        <v>82</v>
      </c>
    </row>
    <row r="8" spans="2:8" x14ac:dyDescent="0.2">
      <c r="C8" s="21" t="s">
        <v>5</v>
      </c>
      <c r="D8" s="19">
        <v>124016</v>
      </c>
      <c r="E8" s="19">
        <v>365108.5</v>
      </c>
      <c r="F8" s="19">
        <v>199690</v>
      </c>
      <c r="G8" s="19">
        <v>140955</v>
      </c>
      <c r="H8" s="19">
        <v>829769.5</v>
      </c>
    </row>
    <row r="9" spans="2:8" x14ac:dyDescent="0.2">
      <c r="C9" s="21" t="s">
        <v>7</v>
      </c>
      <c r="D9" s="19">
        <v>48204</v>
      </c>
      <c r="E9" s="19"/>
      <c r="F9" s="19">
        <v>272803</v>
      </c>
      <c r="G9" s="19"/>
      <c r="H9" s="19">
        <v>321007</v>
      </c>
    </row>
    <row r="10" spans="2:8" x14ac:dyDescent="0.2">
      <c r="C10" s="21" t="s">
        <v>6</v>
      </c>
      <c r="D10" s="19">
        <v>66836</v>
      </c>
      <c r="E10" s="19"/>
      <c r="F10" s="19"/>
      <c r="G10" s="19">
        <v>88063</v>
      </c>
      <c r="H10" s="19">
        <v>154899</v>
      </c>
    </row>
    <row r="11" spans="2:8" x14ac:dyDescent="0.2">
      <c r="C11" s="21" t="s">
        <v>82</v>
      </c>
      <c r="D11" s="19">
        <v>239056</v>
      </c>
      <c r="E11" s="19">
        <v>365108.5</v>
      </c>
      <c r="F11" s="19">
        <v>472493</v>
      </c>
      <c r="G11" s="19">
        <v>229018</v>
      </c>
      <c r="H11" s="19">
        <v>1305675.5</v>
      </c>
    </row>
    <row r="12" spans="2:8" x14ac:dyDescent="0.2"/>
    <row r="13" spans="2:8" x14ac:dyDescent="0.2"/>
    <row r="14" spans="2:8" x14ac:dyDescent="0.2"/>
    <row r="15" spans="2:8" x14ac:dyDescent="0.2"/>
    <row r="16" spans="2:8" x14ac:dyDescent="0.2"/>
    <row r="18" spans="2:19" x14ac:dyDescent="0.2">
      <c r="B18" s="24" t="s">
        <v>85</v>
      </c>
      <c r="C18" s="20" t="s">
        <v>80</v>
      </c>
      <c r="D18" s="20" t="s">
        <v>83</v>
      </c>
    </row>
    <row r="19" spans="2:19" x14ac:dyDescent="0.2">
      <c r="D19" t="s">
        <v>28</v>
      </c>
      <c r="G19" t="s">
        <v>86</v>
      </c>
      <c r="H19" t="s">
        <v>29</v>
      </c>
      <c r="K19" t="s">
        <v>87</v>
      </c>
      <c r="L19" t="s">
        <v>26</v>
      </c>
      <c r="O19" t="s">
        <v>88</v>
      </c>
      <c r="P19" t="s">
        <v>27</v>
      </c>
      <c r="R19" t="s">
        <v>89</v>
      </c>
      <c r="S19" t="s">
        <v>82</v>
      </c>
    </row>
    <row r="20" spans="2:19" x14ac:dyDescent="0.2">
      <c r="C20" s="20" t="s">
        <v>81</v>
      </c>
      <c r="D20" t="s">
        <v>22</v>
      </c>
      <c r="E20" t="s">
        <v>21</v>
      </c>
      <c r="F20" t="s">
        <v>24</v>
      </c>
      <c r="H20" t="s">
        <v>17</v>
      </c>
      <c r="I20" t="s">
        <v>19</v>
      </c>
      <c r="J20" t="s">
        <v>20</v>
      </c>
      <c r="L20" t="s">
        <v>18</v>
      </c>
      <c r="M20" t="s">
        <v>16</v>
      </c>
      <c r="N20" t="s">
        <v>14</v>
      </c>
      <c r="P20" t="s">
        <v>15</v>
      </c>
      <c r="Q20" t="s">
        <v>23</v>
      </c>
    </row>
    <row r="21" spans="2:19" x14ac:dyDescent="0.2">
      <c r="C21" s="21" t="s">
        <v>5</v>
      </c>
      <c r="D21" s="19">
        <v>124016</v>
      </c>
      <c r="E21" s="19"/>
      <c r="F21" s="19"/>
      <c r="G21" s="19">
        <v>124016</v>
      </c>
      <c r="H21" s="19">
        <v>206373</v>
      </c>
      <c r="I21" s="19">
        <v>33698</v>
      </c>
      <c r="J21" s="19">
        <v>125037.5</v>
      </c>
      <c r="K21" s="19">
        <v>365108.5</v>
      </c>
      <c r="L21" s="19"/>
      <c r="M21" s="19"/>
      <c r="N21" s="19">
        <v>199690</v>
      </c>
      <c r="O21" s="19">
        <v>199690</v>
      </c>
      <c r="P21" s="19">
        <v>140955</v>
      </c>
      <c r="Q21" s="19"/>
      <c r="R21" s="19">
        <v>140955</v>
      </c>
      <c r="S21" s="19">
        <v>829769.5</v>
      </c>
    </row>
    <row r="22" spans="2:19" x14ac:dyDescent="0.2">
      <c r="C22" s="21" t="s">
        <v>7</v>
      </c>
      <c r="D22" s="19"/>
      <c r="E22" s="19">
        <v>48204</v>
      </c>
      <c r="F22" s="19"/>
      <c r="G22" s="19">
        <v>48204</v>
      </c>
      <c r="H22" s="19"/>
      <c r="I22" s="19"/>
      <c r="J22" s="19"/>
      <c r="K22" s="19"/>
      <c r="L22" s="19">
        <v>236703</v>
      </c>
      <c r="M22" s="19">
        <v>36100</v>
      </c>
      <c r="N22" s="19"/>
      <c r="O22" s="19">
        <v>272803</v>
      </c>
      <c r="P22" s="19"/>
      <c r="Q22" s="19"/>
      <c r="R22" s="19"/>
      <c r="S22" s="19">
        <v>321007</v>
      </c>
    </row>
    <row r="23" spans="2:19" x14ac:dyDescent="0.2">
      <c r="C23" s="21" t="s">
        <v>6</v>
      </c>
      <c r="D23" s="19"/>
      <c r="E23" s="19"/>
      <c r="F23" s="19">
        <v>66836</v>
      </c>
      <c r="G23" s="19">
        <v>66836</v>
      </c>
      <c r="H23" s="19"/>
      <c r="I23" s="19"/>
      <c r="J23" s="19"/>
      <c r="K23" s="19"/>
      <c r="L23" s="19"/>
      <c r="M23" s="19"/>
      <c r="N23" s="19"/>
      <c r="O23" s="19"/>
      <c r="P23" s="19"/>
      <c r="Q23" s="19">
        <v>88063</v>
      </c>
      <c r="R23" s="19">
        <v>88063</v>
      </c>
      <c r="S23" s="19">
        <v>154899</v>
      </c>
    </row>
    <row r="24" spans="2:19" x14ac:dyDescent="0.2">
      <c r="C24" s="21" t="s">
        <v>82</v>
      </c>
      <c r="D24" s="19">
        <v>124016</v>
      </c>
      <c r="E24" s="19">
        <v>48204</v>
      </c>
      <c r="F24" s="19">
        <v>66836</v>
      </c>
      <c r="G24" s="19">
        <v>239056</v>
      </c>
      <c r="H24" s="19">
        <v>206373</v>
      </c>
      <c r="I24" s="19">
        <v>33698</v>
      </c>
      <c r="J24" s="19">
        <v>125037.5</v>
      </c>
      <c r="K24" s="19">
        <v>365108.5</v>
      </c>
      <c r="L24" s="19">
        <v>236703</v>
      </c>
      <c r="M24" s="19">
        <v>36100</v>
      </c>
      <c r="N24" s="19">
        <v>199690</v>
      </c>
      <c r="O24" s="19">
        <v>472493</v>
      </c>
      <c r="P24" s="19">
        <v>140955</v>
      </c>
      <c r="Q24" s="19">
        <v>88063</v>
      </c>
      <c r="R24" s="19">
        <v>229018</v>
      </c>
      <c r="S24" s="19">
        <v>1305675.5</v>
      </c>
    </row>
    <row r="31" spans="2:19" x14ac:dyDescent="0.2">
      <c r="B31" s="24" t="s">
        <v>90</v>
      </c>
      <c r="C31" s="20" t="s">
        <v>81</v>
      </c>
      <c r="D31" t="s">
        <v>91</v>
      </c>
    </row>
    <row r="32" spans="2:19" x14ac:dyDescent="0.2">
      <c r="C32" s="21" t="s">
        <v>10</v>
      </c>
      <c r="D32" s="19">
        <v>278</v>
      </c>
    </row>
    <row r="33" spans="2:4" x14ac:dyDescent="0.2">
      <c r="C33" s="21" t="s">
        <v>3</v>
      </c>
      <c r="D33" s="19">
        <v>10</v>
      </c>
    </row>
    <row r="34" spans="2:4" x14ac:dyDescent="0.2">
      <c r="C34" s="21" t="s">
        <v>13</v>
      </c>
      <c r="D34" s="19">
        <v>722</v>
      </c>
    </row>
    <row r="35" spans="2:4" x14ac:dyDescent="0.2">
      <c r="C35" s="21" t="s">
        <v>9</v>
      </c>
      <c r="D35" s="19">
        <v>716</v>
      </c>
    </row>
    <row r="36" spans="2:4" x14ac:dyDescent="0.2">
      <c r="C36" s="21" t="s">
        <v>11</v>
      </c>
      <c r="D36" s="19">
        <v>395</v>
      </c>
    </row>
    <row r="37" spans="2:4" x14ac:dyDescent="0.2">
      <c r="C37" s="21" t="s">
        <v>82</v>
      </c>
      <c r="D37" s="19">
        <v>2121</v>
      </c>
    </row>
    <row r="44" spans="2:4" x14ac:dyDescent="0.2">
      <c r="B44" s="24" t="s">
        <v>92</v>
      </c>
      <c r="C44" s="20" t="s">
        <v>81</v>
      </c>
      <c r="D44" t="s">
        <v>80</v>
      </c>
    </row>
    <row r="45" spans="2:4" x14ac:dyDescent="0.2">
      <c r="C45" s="21" t="s">
        <v>5</v>
      </c>
      <c r="D45" s="19">
        <v>829769.5</v>
      </c>
    </row>
    <row r="46" spans="2:4" x14ac:dyDescent="0.2">
      <c r="C46" s="21" t="s">
        <v>7</v>
      </c>
      <c r="D46" s="19">
        <v>321007</v>
      </c>
    </row>
    <row r="47" spans="2:4" x14ac:dyDescent="0.2">
      <c r="C47" s="21" t="s">
        <v>6</v>
      </c>
      <c r="D47" s="19">
        <v>154899</v>
      </c>
    </row>
    <row r="48" spans="2:4" x14ac:dyDescent="0.2">
      <c r="C48" s="21" t="s">
        <v>82</v>
      </c>
      <c r="D48" s="19">
        <v>1305675.5</v>
      </c>
    </row>
    <row r="55" spans="2:9" x14ac:dyDescent="0.2">
      <c r="B55" s="24" t="s">
        <v>93</v>
      </c>
      <c r="C55" s="20" t="s">
        <v>91</v>
      </c>
      <c r="D55" s="20" t="s">
        <v>83</v>
      </c>
    </row>
    <row r="56" spans="2:9" x14ac:dyDescent="0.2">
      <c r="C56" s="20" t="s">
        <v>81</v>
      </c>
      <c r="D56" t="s">
        <v>10</v>
      </c>
      <c r="E56" t="s">
        <v>3</v>
      </c>
      <c r="F56" t="s">
        <v>13</v>
      </c>
      <c r="G56" t="s">
        <v>9</v>
      </c>
      <c r="H56" t="s">
        <v>11</v>
      </c>
      <c r="I56" t="s">
        <v>82</v>
      </c>
    </row>
    <row r="57" spans="2:9" x14ac:dyDescent="0.2">
      <c r="C57" s="21" t="s">
        <v>5</v>
      </c>
      <c r="D57" s="19">
        <v>27</v>
      </c>
      <c r="E57" s="19">
        <v>7</v>
      </c>
      <c r="F57" s="19">
        <v>424</v>
      </c>
      <c r="G57" s="19">
        <v>498</v>
      </c>
      <c r="H57" s="19">
        <v>243</v>
      </c>
      <c r="I57" s="19">
        <v>1199</v>
      </c>
    </row>
    <row r="58" spans="2:9" x14ac:dyDescent="0.2">
      <c r="C58" s="21" t="s">
        <v>7</v>
      </c>
      <c r="D58" s="19">
        <v>175</v>
      </c>
      <c r="E58" s="19"/>
      <c r="F58" s="19">
        <v>234</v>
      </c>
      <c r="G58" s="19">
        <v>130</v>
      </c>
      <c r="H58" s="19">
        <v>152</v>
      </c>
      <c r="I58" s="19">
        <v>691</v>
      </c>
    </row>
    <row r="59" spans="2:9" x14ac:dyDescent="0.2">
      <c r="C59" s="21" t="s">
        <v>6</v>
      </c>
      <c r="D59" s="19">
        <v>76</v>
      </c>
      <c r="E59" s="19">
        <v>3</v>
      </c>
      <c r="F59" s="19">
        <v>64</v>
      </c>
      <c r="G59" s="19">
        <v>88</v>
      </c>
      <c r="H59" s="19"/>
      <c r="I59" s="19">
        <v>231</v>
      </c>
    </row>
    <row r="60" spans="2:9" x14ac:dyDescent="0.2">
      <c r="C60" s="21" t="s">
        <v>82</v>
      </c>
      <c r="D60" s="19">
        <v>278</v>
      </c>
      <c r="E60" s="19">
        <v>10</v>
      </c>
      <c r="F60" s="19">
        <v>722</v>
      </c>
      <c r="G60" s="19">
        <v>716</v>
      </c>
      <c r="H60" s="19">
        <v>395</v>
      </c>
      <c r="I60" s="19">
        <v>2121</v>
      </c>
    </row>
    <row r="67" spans="2:4" x14ac:dyDescent="0.2">
      <c r="B67" s="24" t="s">
        <v>94</v>
      </c>
      <c r="C67" s="20" t="s">
        <v>81</v>
      </c>
      <c r="D67" t="s">
        <v>80</v>
      </c>
    </row>
    <row r="68" spans="2:4" x14ac:dyDescent="0.2">
      <c r="C68" s="21" t="s">
        <v>10</v>
      </c>
      <c r="D68" s="19">
        <v>62550</v>
      </c>
    </row>
    <row r="69" spans="2:4" x14ac:dyDescent="0.2">
      <c r="C69" s="21" t="s">
        <v>3</v>
      </c>
      <c r="D69" s="19">
        <v>1250</v>
      </c>
    </row>
    <row r="70" spans="2:4" x14ac:dyDescent="0.2">
      <c r="C70" s="21" t="s">
        <v>13</v>
      </c>
      <c r="D70" s="19">
        <v>361000</v>
      </c>
    </row>
    <row r="71" spans="2:4" x14ac:dyDescent="0.2">
      <c r="C71" s="21" t="s">
        <v>9</v>
      </c>
      <c r="D71" s="19">
        <v>857768</v>
      </c>
    </row>
    <row r="72" spans="2:4" x14ac:dyDescent="0.2">
      <c r="C72" s="21" t="s">
        <v>11</v>
      </c>
      <c r="D72" s="19">
        <v>23107.5</v>
      </c>
    </row>
    <row r="73" spans="2:4" x14ac:dyDescent="0.2">
      <c r="C73" s="21" t="s">
        <v>82</v>
      </c>
      <c r="D73" s="19">
        <v>1305675.5</v>
      </c>
    </row>
    <row r="80" spans="2:4" x14ac:dyDescent="0.2">
      <c r="B80" s="24" t="s">
        <v>95</v>
      </c>
      <c r="C80" s="20" t="s">
        <v>80</v>
      </c>
      <c r="D80" s="20" t="s">
        <v>83</v>
      </c>
    </row>
    <row r="81" spans="2:15" x14ac:dyDescent="0.2">
      <c r="D81" t="s">
        <v>28</v>
      </c>
      <c r="G81" t="s">
        <v>86</v>
      </c>
      <c r="H81" t="s">
        <v>82</v>
      </c>
    </row>
    <row r="82" spans="2:15" x14ac:dyDescent="0.2">
      <c r="C82" s="20" t="s">
        <v>81</v>
      </c>
      <c r="D82" t="s">
        <v>22</v>
      </c>
      <c r="E82" t="s">
        <v>21</v>
      </c>
      <c r="F82" t="s">
        <v>24</v>
      </c>
    </row>
    <row r="83" spans="2:15" x14ac:dyDescent="0.2">
      <c r="C83" s="21" t="s">
        <v>5</v>
      </c>
      <c r="D83" s="19">
        <v>124016</v>
      </c>
      <c r="E83" s="19"/>
      <c r="F83" s="19"/>
      <c r="G83" s="19">
        <v>124016</v>
      </c>
      <c r="H83" s="19">
        <v>124016</v>
      </c>
    </row>
    <row r="84" spans="2:15" x14ac:dyDescent="0.2">
      <c r="C84" s="21" t="s">
        <v>7</v>
      </c>
      <c r="D84" s="19"/>
      <c r="E84" s="19">
        <v>48204</v>
      </c>
      <c r="F84" s="19"/>
      <c r="G84" s="19">
        <v>48204</v>
      </c>
      <c r="H84" s="19">
        <v>48204</v>
      </c>
    </row>
    <row r="85" spans="2:15" x14ac:dyDescent="0.2">
      <c r="C85" s="21" t="s">
        <v>6</v>
      </c>
      <c r="D85" s="19"/>
      <c r="E85" s="19"/>
      <c r="F85" s="19">
        <v>66836</v>
      </c>
      <c r="G85" s="19">
        <v>66836</v>
      </c>
      <c r="H85" s="19">
        <v>66836</v>
      </c>
    </row>
    <row r="86" spans="2:15" x14ac:dyDescent="0.2">
      <c r="C86" s="21" t="s">
        <v>82</v>
      </c>
      <c r="D86" s="19">
        <v>124016</v>
      </c>
      <c r="E86" s="19">
        <v>48204</v>
      </c>
      <c r="F86" s="19">
        <v>66836</v>
      </c>
      <c r="G86" s="19">
        <v>239056</v>
      </c>
      <c r="H86" s="19">
        <v>239056</v>
      </c>
    </row>
    <row r="92" spans="2:15" x14ac:dyDescent="0.2">
      <c r="B92" s="24" t="s">
        <v>96</v>
      </c>
      <c r="C92" s="20" t="s">
        <v>80</v>
      </c>
      <c r="D92" s="20" t="s">
        <v>83</v>
      </c>
    </row>
    <row r="93" spans="2:15" x14ac:dyDescent="0.2">
      <c r="C93" s="20" t="s">
        <v>81</v>
      </c>
      <c r="D93" t="s">
        <v>18</v>
      </c>
      <c r="E93" t="s">
        <v>15</v>
      </c>
      <c r="F93" t="s">
        <v>16</v>
      </c>
      <c r="G93" t="s">
        <v>22</v>
      </c>
      <c r="H93" t="s">
        <v>21</v>
      </c>
      <c r="I93" t="s">
        <v>17</v>
      </c>
      <c r="J93" t="s">
        <v>24</v>
      </c>
      <c r="K93" t="s">
        <v>19</v>
      </c>
      <c r="L93" t="s">
        <v>20</v>
      </c>
      <c r="M93" t="s">
        <v>23</v>
      </c>
      <c r="N93" t="s">
        <v>14</v>
      </c>
      <c r="O93" t="s">
        <v>82</v>
      </c>
    </row>
    <row r="94" spans="2:15" x14ac:dyDescent="0.2">
      <c r="C94" s="21" t="s">
        <v>28</v>
      </c>
      <c r="D94" s="19"/>
      <c r="E94" s="19"/>
      <c r="F94" s="19"/>
      <c r="G94" s="19">
        <v>124016</v>
      </c>
      <c r="H94" s="19">
        <v>48204</v>
      </c>
      <c r="I94" s="19"/>
      <c r="J94" s="19">
        <v>66836</v>
      </c>
      <c r="K94" s="19"/>
      <c r="L94" s="19"/>
      <c r="M94" s="19"/>
      <c r="N94" s="19"/>
      <c r="O94" s="19">
        <v>239056</v>
      </c>
    </row>
    <row r="95" spans="2:15" x14ac:dyDescent="0.2">
      <c r="C95" s="21" t="s">
        <v>29</v>
      </c>
      <c r="D95" s="19"/>
      <c r="E95" s="19"/>
      <c r="F95" s="19"/>
      <c r="G95" s="19"/>
      <c r="H95" s="19"/>
      <c r="I95" s="19">
        <v>206373</v>
      </c>
      <c r="J95" s="19"/>
      <c r="K95" s="19">
        <v>33698</v>
      </c>
      <c r="L95" s="19">
        <v>125037.5</v>
      </c>
      <c r="M95" s="19"/>
      <c r="N95" s="19"/>
      <c r="O95" s="19">
        <v>365108.5</v>
      </c>
    </row>
    <row r="96" spans="2:15" x14ac:dyDescent="0.2">
      <c r="C96" s="21" t="s">
        <v>26</v>
      </c>
      <c r="D96" s="19">
        <v>236703</v>
      </c>
      <c r="E96" s="19"/>
      <c r="F96" s="19">
        <v>36100</v>
      </c>
      <c r="G96" s="19"/>
      <c r="H96" s="19"/>
      <c r="I96" s="19"/>
      <c r="J96" s="19"/>
      <c r="K96" s="19"/>
      <c r="L96" s="19"/>
      <c r="M96" s="19"/>
      <c r="N96" s="19">
        <v>199690</v>
      </c>
      <c r="O96" s="19">
        <v>472493</v>
      </c>
    </row>
    <row r="97" spans="2:15" x14ac:dyDescent="0.2">
      <c r="C97" s="21" t="s">
        <v>27</v>
      </c>
      <c r="D97" s="19"/>
      <c r="E97" s="19">
        <v>140955</v>
      </c>
      <c r="F97" s="19"/>
      <c r="G97" s="19"/>
      <c r="H97" s="19"/>
      <c r="I97" s="19"/>
      <c r="J97" s="19"/>
      <c r="K97" s="19"/>
      <c r="L97" s="19"/>
      <c r="M97" s="19">
        <v>88063</v>
      </c>
      <c r="N97" s="19"/>
      <c r="O97" s="19">
        <v>229018</v>
      </c>
    </row>
    <row r="98" spans="2:15" x14ac:dyDescent="0.2">
      <c r="C98" s="21" t="s">
        <v>82</v>
      </c>
      <c r="D98" s="19">
        <v>236703</v>
      </c>
      <c r="E98" s="19">
        <v>140955</v>
      </c>
      <c r="F98" s="19">
        <v>36100</v>
      </c>
      <c r="G98" s="19">
        <v>124016</v>
      </c>
      <c r="H98" s="19">
        <v>48204</v>
      </c>
      <c r="I98" s="19">
        <v>206373</v>
      </c>
      <c r="J98" s="19">
        <v>66836</v>
      </c>
      <c r="K98" s="19">
        <v>33698</v>
      </c>
      <c r="L98" s="19">
        <v>125037.5</v>
      </c>
      <c r="M98" s="19">
        <v>88063</v>
      </c>
      <c r="N98" s="19">
        <v>199690</v>
      </c>
      <c r="O98" s="19">
        <v>1305675.5</v>
      </c>
    </row>
    <row r="105" spans="2:15" x14ac:dyDescent="0.2">
      <c r="B105" s="23" t="s">
        <v>97</v>
      </c>
      <c r="C105" s="20" t="s">
        <v>81</v>
      </c>
      <c r="D105" t="s">
        <v>80</v>
      </c>
    </row>
    <row r="106" spans="2:15" x14ac:dyDescent="0.2">
      <c r="C106" s="21" t="s">
        <v>10</v>
      </c>
      <c r="D106" s="19">
        <v>62550</v>
      </c>
    </row>
    <row r="107" spans="2:15" x14ac:dyDescent="0.2">
      <c r="C107" s="21" t="s">
        <v>3</v>
      </c>
      <c r="D107" s="19">
        <v>1250</v>
      </c>
    </row>
    <row r="108" spans="2:15" x14ac:dyDescent="0.2">
      <c r="C108" s="21" t="s">
        <v>13</v>
      </c>
      <c r="D108" s="19">
        <v>361000</v>
      </c>
    </row>
    <row r="109" spans="2:15" x14ac:dyDescent="0.2">
      <c r="C109" s="21" t="s">
        <v>9</v>
      </c>
      <c r="D109" s="19">
        <v>857768</v>
      </c>
    </row>
    <row r="110" spans="2:15" x14ac:dyDescent="0.2">
      <c r="C110" s="21" t="s">
        <v>11</v>
      </c>
      <c r="D110" s="19">
        <v>23107.5</v>
      </c>
    </row>
    <row r="111" spans="2:15" x14ac:dyDescent="0.2">
      <c r="C111" s="21" t="s">
        <v>82</v>
      </c>
      <c r="D111" s="19">
        <v>1305675.5</v>
      </c>
    </row>
    <row r="118" spans="2:6" x14ac:dyDescent="0.2">
      <c r="B118" s="24" t="s">
        <v>98</v>
      </c>
      <c r="C118" s="20" t="s">
        <v>91</v>
      </c>
      <c r="D118" s="20" t="s">
        <v>83</v>
      </c>
    </row>
    <row r="119" spans="2:6" x14ac:dyDescent="0.2">
      <c r="C119" s="20" t="s">
        <v>81</v>
      </c>
      <c r="D119" t="s">
        <v>13</v>
      </c>
      <c r="E119" t="s">
        <v>9</v>
      </c>
      <c r="F119" t="s">
        <v>82</v>
      </c>
    </row>
    <row r="120" spans="2:6" x14ac:dyDescent="0.2">
      <c r="C120" s="21" t="s">
        <v>5</v>
      </c>
      <c r="D120" s="19">
        <v>424</v>
      </c>
      <c r="E120" s="19">
        <v>498</v>
      </c>
      <c r="F120" s="19">
        <v>922</v>
      </c>
    </row>
    <row r="121" spans="2:6" x14ac:dyDescent="0.2">
      <c r="C121" s="21" t="s">
        <v>7</v>
      </c>
      <c r="D121" s="19">
        <v>234</v>
      </c>
      <c r="E121" s="19">
        <v>130</v>
      </c>
      <c r="F121" s="19">
        <v>364</v>
      </c>
    </row>
    <row r="122" spans="2:6" x14ac:dyDescent="0.2">
      <c r="C122" s="21" t="s">
        <v>6</v>
      </c>
      <c r="D122" s="19">
        <v>64</v>
      </c>
      <c r="E122" s="19">
        <v>88</v>
      </c>
      <c r="F122" s="19">
        <v>152</v>
      </c>
    </row>
    <row r="123" spans="2:6" x14ac:dyDescent="0.2">
      <c r="C123" s="21" t="s">
        <v>82</v>
      </c>
      <c r="D123" s="19">
        <v>722</v>
      </c>
      <c r="E123" s="19">
        <v>716</v>
      </c>
      <c r="F123" s="19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C31C-4636-40E4-B6BD-2E527B912684}">
  <dimension ref="A1:G715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3.1640625" bestFit="1" customWidth="1"/>
    <col min="2" max="2" width="18.5" bestFit="1" customWidth="1"/>
    <col min="7" max="7" width="13.83203125" style="9" bestFit="1" customWidth="1"/>
  </cols>
  <sheetData>
    <row r="1" spans="1:7" ht="16" x14ac:dyDescent="0.2">
      <c r="A1" s="25" t="s">
        <v>43</v>
      </c>
      <c r="B1" s="10" t="s">
        <v>44</v>
      </c>
      <c r="C1" s="10" t="s">
        <v>0</v>
      </c>
      <c r="D1" s="10" t="s">
        <v>45</v>
      </c>
      <c r="E1" s="10" t="s">
        <v>46</v>
      </c>
      <c r="F1" s="10" t="s">
        <v>47</v>
      </c>
      <c r="G1" s="11" t="s">
        <v>48</v>
      </c>
    </row>
    <row r="2" spans="1:7" x14ac:dyDescent="0.2">
      <c r="A2" s="26">
        <v>43661</v>
      </c>
      <c r="B2" s="18" t="s">
        <v>49</v>
      </c>
      <c r="C2" s="18" t="s">
        <v>50</v>
      </c>
      <c r="D2" s="18" t="s">
        <v>51</v>
      </c>
      <c r="E2" s="18">
        <v>2019</v>
      </c>
      <c r="F2" s="18" t="s">
        <v>52</v>
      </c>
      <c r="G2" s="18">
        <v>1741089</v>
      </c>
    </row>
    <row r="3" spans="1:7" x14ac:dyDescent="0.2">
      <c r="A3" s="26">
        <v>43665</v>
      </c>
      <c r="B3" s="18" t="s">
        <v>53</v>
      </c>
      <c r="C3" s="18" t="s">
        <v>7</v>
      </c>
      <c r="D3" s="18" t="s">
        <v>51</v>
      </c>
      <c r="E3" s="18">
        <v>2019</v>
      </c>
      <c r="F3" s="18" t="s">
        <v>52</v>
      </c>
      <c r="G3" s="18">
        <v>514989</v>
      </c>
    </row>
    <row r="4" spans="1:7" x14ac:dyDescent="0.2">
      <c r="A4" s="26">
        <v>43672</v>
      </c>
      <c r="B4" s="18" t="s">
        <v>54</v>
      </c>
      <c r="C4" s="18" t="s">
        <v>7</v>
      </c>
      <c r="D4" s="18" t="s">
        <v>51</v>
      </c>
      <c r="E4" s="18">
        <v>2019</v>
      </c>
      <c r="F4" s="18" t="s">
        <v>52</v>
      </c>
      <c r="G4" s="18">
        <v>230071</v>
      </c>
    </row>
    <row r="5" spans="1:7" x14ac:dyDescent="0.2">
      <c r="A5" s="26">
        <v>43688</v>
      </c>
      <c r="B5" s="18" t="s">
        <v>55</v>
      </c>
      <c r="C5" s="18" t="s">
        <v>56</v>
      </c>
      <c r="D5" s="18" t="s">
        <v>57</v>
      </c>
      <c r="E5" s="18">
        <v>2019</v>
      </c>
      <c r="F5" s="18" t="s">
        <v>52</v>
      </c>
      <c r="G5" s="18">
        <v>1148912</v>
      </c>
    </row>
    <row r="6" spans="1:7" x14ac:dyDescent="0.2">
      <c r="A6" s="26">
        <v>43692</v>
      </c>
      <c r="B6" s="18" t="s">
        <v>58</v>
      </c>
      <c r="C6" s="18" t="s">
        <v>6</v>
      </c>
      <c r="D6" s="18" t="s">
        <v>57</v>
      </c>
      <c r="E6" s="18">
        <v>2019</v>
      </c>
      <c r="F6" s="18" t="s">
        <v>52</v>
      </c>
      <c r="G6" s="18">
        <v>405991</v>
      </c>
    </row>
    <row r="7" spans="1:7" x14ac:dyDescent="0.2">
      <c r="A7" s="26">
        <v>43699</v>
      </c>
      <c r="B7" s="18" t="s">
        <v>59</v>
      </c>
      <c r="C7" s="18" t="s">
        <v>50</v>
      </c>
      <c r="D7" s="18" t="s">
        <v>57</v>
      </c>
      <c r="E7" s="18">
        <v>2019</v>
      </c>
      <c r="F7" s="18" t="s">
        <v>52</v>
      </c>
      <c r="G7" s="18">
        <v>191708</v>
      </c>
    </row>
    <row r="8" spans="1:7" x14ac:dyDescent="0.2">
      <c r="A8" s="26">
        <v>43701</v>
      </c>
      <c r="B8" s="18" t="s">
        <v>60</v>
      </c>
      <c r="C8" s="18" t="s">
        <v>50</v>
      </c>
      <c r="D8" s="18" t="s">
        <v>57</v>
      </c>
      <c r="E8" s="18">
        <v>2019</v>
      </c>
      <c r="F8" s="18" t="s">
        <v>52</v>
      </c>
      <c r="G8" s="18">
        <v>1757908</v>
      </c>
    </row>
    <row r="9" spans="1:7" x14ac:dyDescent="0.2">
      <c r="A9" s="26">
        <v>43723</v>
      </c>
      <c r="B9" s="18" t="s">
        <v>59</v>
      </c>
      <c r="C9" s="18" t="s">
        <v>7</v>
      </c>
      <c r="D9" s="18" t="s">
        <v>61</v>
      </c>
      <c r="E9" s="18">
        <v>2019</v>
      </c>
      <c r="F9" s="18" t="s">
        <v>52</v>
      </c>
      <c r="G9" s="18">
        <v>1209282</v>
      </c>
    </row>
    <row r="10" spans="1:7" x14ac:dyDescent="0.2">
      <c r="A10" s="26">
        <v>43725</v>
      </c>
      <c r="B10" s="18" t="s">
        <v>58</v>
      </c>
      <c r="C10" s="18" t="s">
        <v>6</v>
      </c>
      <c r="D10" s="18" t="s">
        <v>61</v>
      </c>
      <c r="E10" s="18">
        <v>2019</v>
      </c>
      <c r="F10" s="18" t="s">
        <v>52</v>
      </c>
      <c r="G10" s="18">
        <v>1581662</v>
      </c>
    </row>
    <row r="11" spans="1:7" x14ac:dyDescent="0.2">
      <c r="A11" s="26">
        <v>43754</v>
      </c>
      <c r="B11" s="18" t="s">
        <v>58</v>
      </c>
      <c r="C11" s="18" t="s">
        <v>50</v>
      </c>
      <c r="D11" s="18" t="s">
        <v>62</v>
      </c>
      <c r="E11" s="18">
        <v>2019</v>
      </c>
      <c r="F11" s="18" t="s">
        <v>63</v>
      </c>
      <c r="G11" s="18">
        <v>376043</v>
      </c>
    </row>
    <row r="12" spans="1:7" x14ac:dyDescent="0.2">
      <c r="A12" s="26">
        <v>43763</v>
      </c>
      <c r="B12" s="18" t="s">
        <v>54</v>
      </c>
      <c r="C12" s="18" t="s">
        <v>7</v>
      </c>
      <c r="D12" s="18" t="s">
        <v>62</v>
      </c>
      <c r="E12" s="18">
        <v>2019</v>
      </c>
      <c r="F12" s="18" t="s">
        <v>63</v>
      </c>
      <c r="G12" s="18">
        <v>1978299</v>
      </c>
    </row>
    <row r="13" spans="1:7" x14ac:dyDescent="0.2">
      <c r="A13" s="26">
        <v>43774</v>
      </c>
      <c r="B13" s="18" t="s">
        <v>54</v>
      </c>
      <c r="C13" s="18" t="s">
        <v>50</v>
      </c>
      <c r="D13" s="18" t="s">
        <v>64</v>
      </c>
      <c r="E13" s="18">
        <v>2019</v>
      </c>
      <c r="F13" s="18" t="s">
        <v>63</v>
      </c>
      <c r="G13" s="18">
        <v>914785</v>
      </c>
    </row>
    <row r="14" spans="1:7" x14ac:dyDescent="0.2">
      <c r="A14" s="26">
        <v>43788</v>
      </c>
      <c r="B14" s="18" t="s">
        <v>54</v>
      </c>
      <c r="C14" s="18" t="s">
        <v>7</v>
      </c>
      <c r="D14" s="18" t="s">
        <v>64</v>
      </c>
      <c r="E14" s="18">
        <v>2019</v>
      </c>
      <c r="F14" s="18" t="s">
        <v>63</v>
      </c>
      <c r="G14" s="18">
        <v>1711222</v>
      </c>
    </row>
    <row r="15" spans="1:7" x14ac:dyDescent="0.2">
      <c r="A15" s="26">
        <v>43796</v>
      </c>
      <c r="B15" s="18" t="s">
        <v>54</v>
      </c>
      <c r="C15" s="18" t="s">
        <v>6</v>
      </c>
      <c r="D15" s="18" t="s">
        <v>64</v>
      </c>
      <c r="E15" s="18">
        <v>2019</v>
      </c>
      <c r="F15" s="18" t="s">
        <v>63</v>
      </c>
      <c r="G15" s="18">
        <v>1257231</v>
      </c>
    </row>
    <row r="16" spans="1:7" x14ac:dyDescent="0.2">
      <c r="A16" s="26">
        <v>43794</v>
      </c>
      <c r="B16" s="18" t="s">
        <v>54</v>
      </c>
      <c r="C16" s="18" t="s">
        <v>50</v>
      </c>
      <c r="D16" s="18" t="s">
        <v>64</v>
      </c>
      <c r="E16" s="18">
        <v>2019</v>
      </c>
      <c r="F16" s="18" t="s">
        <v>63</v>
      </c>
      <c r="G16" s="18">
        <v>407874</v>
      </c>
    </row>
    <row r="17" spans="1:7" x14ac:dyDescent="0.2">
      <c r="A17" s="26">
        <v>43798</v>
      </c>
      <c r="B17" s="18" t="s">
        <v>54</v>
      </c>
      <c r="C17" s="18" t="s">
        <v>56</v>
      </c>
      <c r="D17" s="18" t="s">
        <v>64</v>
      </c>
      <c r="E17" s="18">
        <v>2019</v>
      </c>
      <c r="F17" s="18" t="s">
        <v>63</v>
      </c>
      <c r="G17" s="18">
        <v>589765</v>
      </c>
    </row>
    <row r="18" spans="1:7" x14ac:dyDescent="0.2">
      <c r="A18" s="26">
        <v>43824</v>
      </c>
      <c r="B18" s="18" t="s">
        <v>58</v>
      </c>
      <c r="C18" s="18" t="s">
        <v>56</v>
      </c>
      <c r="D18" s="18" t="s">
        <v>65</v>
      </c>
      <c r="E18" s="18">
        <v>2019</v>
      </c>
      <c r="F18" s="18" t="s">
        <v>63</v>
      </c>
      <c r="G18" s="18">
        <v>485286</v>
      </c>
    </row>
    <row r="19" spans="1:7" x14ac:dyDescent="0.2">
      <c r="A19" s="26">
        <v>43826</v>
      </c>
      <c r="B19" s="18" t="s">
        <v>58</v>
      </c>
      <c r="C19" s="18" t="s">
        <v>56</v>
      </c>
      <c r="D19" s="18" t="s">
        <v>65</v>
      </c>
      <c r="E19" s="18">
        <v>2019</v>
      </c>
      <c r="F19" s="18" t="s">
        <v>63</v>
      </c>
      <c r="G19" s="18">
        <v>467422</v>
      </c>
    </row>
    <row r="20" spans="1:7" x14ac:dyDescent="0.2">
      <c r="A20" s="26">
        <v>43829</v>
      </c>
      <c r="B20" s="18" t="s">
        <v>58</v>
      </c>
      <c r="C20" s="18" t="s">
        <v>7</v>
      </c>
      <c r="D20" s="18" t="s">
        <v>65</v>
      </c>
      <c r="E20" s="18">
        <v>2019</v>
      </c>
      <c r="F20" s="18" t="s">
        <v>63</v>
      </c>
      <c r="G20" s="18">
        <v>1838220</v>
      </c>
    </row>
    <row r="21" spans="1:7" x14ac:dyDescent="0.2">
      <c r="A21" s="26">
        <v>43845</v>
      </c>
      <c r="B21" s="18" t="s">
        <v>59</v>
      </c>
      <c r="C21" s="18" t="s">
        <v>50</v>
      </c>
      <c r="D21" s="18" t="s">
        <v>66</v>
      </c>
      <c r="E21" s="18">
        <v>2020</v>
      </c>
      <c r="F21" s="18" t="s">
        <v>67</v>
      </c>
      <c r="G21" s="18">
        <v>1958181</v>
      </c>
    </row>
    <row r="22" spans="1:7" x14ac:dyDescent="0.2">
      <c r="A22" s="26">
        <v>43855</v>
      </c>
      <c r="B22" s="18" t="s">
        <v>58</v>
      </c>
      <c r="C22" s="18" t="s">
        <v>56</v>
      </c>
      <c r="D22" s="18" t="s">
        <v>66</v>
      </c>
      <c r="E22" s="18">
        <v>2020</v>
      </c>
      <c r="F22" s="18" t="s">
        <v>67</v>
      </c>
      <c r="G22" s="18">
        <v>1370705</v>
      </c>
    </row>
    <row r="23" spans="1:7" x14ac:dyDescent="0.2">
      <c r="A23" s="26">
        <v>43859</v>
      </c>
      <c r="B23" s="18" t="s">
        <v>58</v>
      </c>
      <c r="C23" s="18" t="s">
        <v>50</v>
      </c>
      <c r="D23" s="18" t="s">
        <v>66</v>
      </c>
      <c r="E23" s="18">
        <v>2020</v>
      </c>
      <c r="F23" s="18" t="s">
        <v>67</v>
      </c>
      <c r="G23" s="18">
        <v>1683109</v>
      </c>
    </row>
    <row r="24" spans="1:7" x14ac:dyDescent="0.2">
      <c r="A24" s="26">
        <v>43831</v>
      </c>
      <c r="B24" s="18" t="s">
        <v>58</v>
      </c>
      <c r="C24" s="18" t="s">
        <v>7</v>
      </c>
      <c r="D24" s="18" t="s">
        <v>66</v>
      </c>
      <c r="E24" s="18">
        <v>2020</v>
      </c>
      <c r="F24" s="18" t="s">
        <v>67</v>
      </c>
      <c r="G24" s="18">
        <v>564927</v>
      </c>
    </row>
    <row r="25" spans="1:7" x14ac:dyDescent="0.2">
      <c r="A25" s="26">
        <v>43832</v>
      </c>
      <c r="B25" s="18" t="s">
        <v>58</v>
      </c>
      <c r="C25" s="18" t="s">
        <v>50</v>
      </c>
      <c r="D25" s="18" t="s">
        <v>66</v>
      </c>
      <c r="E25" s="18">
        <v>2020</v>
      </c>
      <c r="F25" s="18" t="s">
        <v>67</v>
      </c>
      <c r="G25" s="18">
        <v>239424</v>
      </c>
    </row>
    <row r="26" spans="1:7" x14ac:dyDescent="0.2">
      <c r="A26" s="26">
        <v>43832</v>
      </c>
      <c r="B26" s="18" t="s">
        <v>58</v>
      </c>
      <c r="C26" s="18" t="s">
        <v>7</v>
      </c>
      <c r="D26" s="18" t="s">
        <v>66</v>
      </c>
      <c r="E26" s="18">
        <v>2020</v>
      </c>
      <c r="F26" s="18" t="s">
        <v>67</v>
      </c>
      <c r="G26" s="18">
        <v>774500</v>
      </c>
    </row>
    <row r="27" spans="1:7" x14ac:dyDescent="0.2">
      <c r="A27" s="26">
        <v>43832</v>
      </c>
      <c r="B27" s="18" t="s">
        <v>58</v>
      </c>
      <c r="C27" s="18" t="s">
        <v>50</v>
      </c>
      <c r="D27" s="18" t="s">
        <v>66</v>
      </c>
      <c r="E27" s="18">
        <v>2020</v>
      </c>
      <c r="F27" s="18" t="s">
        <v>67</v>
      </c>
      <c r="G27" s="18">
        <v>1096869</v>
      </c>
    </row>
    <row r="28" spans="1:7" x14ac:dyDescent="0.2">
      <c r="A28" s="26">
        <v>43833</v>
      </c>
      <c r="B28" s="18" t="s">
        <v>58</v>
      </c>
      <c r="C28" s="18" t="s">
        <v>50</v>
      </c>
      <c r="D28" s="18" t="s">
        <v>66</v>
      </c>
      <c r="E28" s="18">
        <v>2020</v>
      </c>
      <c r="F28" s="18" t="s">
        <v>67</v>
      </c>
      <c r="G28" s="18">
        <v>1862557</v>
      </c>
    </row>
    <row r="29" spans="1:7" x14ac:dyDescent="0.2">
      <c r="A29" s="26">
        <v>43839</v>
      </c>
      <c r="B29" s="18" t="s">
        <v>58</v>
      </c>
      <c r="C29" s="18" t="s">
        <v>56</v>
      </c>
      <c r="D29" s="18" t="s">
        <v>66</v>
      </c>
      <c r="E29" s="18">
        <v>2020</v>
      </c>
      <c r="F29" s="18" t="s">
        <v>67</v>
      </c>
      <c r="G29" s="18">
        <v>1437017</v>
      </c>
    </row>
    <row r="30" spans="1:7" x14ac:dyDescent="0.2">
      <c r="A30" s="26">
        <v>43839</v>
      </c>
      <c r="B30" s="18" t="s">
        <v>58</v>
      </c>
      <c r="C30" s="18" t="s">
        <v>50</v>
      </c>
      <c r="D30" s="18" t="s">
        <v>66</v>
      </c>
      <c r="E30" s="18">
        <v>2020</v>
      </c>
      <c r="F30" s="18" t="s">
        <v>67</v>
      </c>
      <c r="G30" s="18">
        <v>1848717</v>
      </c>
    </row>
    <row r="31" spans="1:7" x14ac:dyDescent="0.2">
      <c r="A31" s="26">
        <v>43841</v>
      </c>
      <c r="B31" s="18" t="s">
        <v>59</v>
      </c>
      <c r="C31" s="18" t="s">
        <v>7</v>
      </c>
      <c r="D31" s="18" t="s">
        <v>66</v>
      </c>
      <c r="E31" s="18">
        <v>2020</v>
      </c>
      <c r="F31" s="18" t="s">
        <v>67</v>
      </c>
      <c r="G31" s="18">
        <v>1933018</v>
      </c>
    </row>
    <row r="32" spans="1:7" x14ac:dyDescent="0.2">
      <c r="A32" s="26">
        <v>43841</v>
      </c>
      <c r="B32" s="18" t="s">
        <v>59</v>
      </c>
      <c r="C32" s="18" t="s">
        <v>50</v>
      </c>
      <c r="D32" s="18" t="s">
        <v>66</v>
      </c>
      <c r="E32" s="18">
        <v>2020</v>
      </c>
      <c r="F32" s="18" t="s">
        <v>67</v>
      </c>
      <c r="G32" s="18">
        <v>1987908</v>
      </c>
    </row>
    <row r="33" spans="1:7" x14ac:dyDescent="0.2">
      <c r="A33" s="26">
        <v>43842</v>
      </c>
      <c r="B33" s="18" t="s">
        <v>59</v>
      </c>
      <c r="C33" s="18" t="s">
        <v>6</v>
      </c>
      <c r="D33" s="18" t="s">
        <v>66</v>
      </c>
      <c r="E33" s="18">
        <v>2020</v>
      </c>
      <c r="F33" s="18" t="s">
        <v>67</v>
      </c>
      <c r="G33" s="18">
        <v>1264058</v>
      </c>
    </row>
    <row r="34" spans="1:7" x14ac:dyDescent="0.2">
      <c r="A34" s="26">
        <v>43842</v>
      </c>
      <c r="B34" s="18" t="s">
        <v>59</v>
      </c>
      <c r="C34" s="18" t="s">
        <v>6</v>
      </c>
      <c r="D34" s="18" t="s">
        <v>66</v>
      </c>
      <c r="E34" s="18">
        <v>2020</v>
      </c>
      <c r="F34" s="18" t="s">
        <v>67</v>
      </c>
      <c r="G34" s="18">
        <v>1750150</v>
      </c>
    </row>
    <row r="35" spans="1:7" x14ac:dyDescent="0.2">
      <c r="A35" s="26">
        <v>43843</v>
      </c>
      <c r="B35" s="18" t="s">
        <v>59</v>
      </c>
      <c r="C35" s="18" t="s">
        <v>50</v>
      </c>
      <c r="D35" s="18" t="s">
        <v>66</v>
      </c>
      <c r="E35" s="18">
        <v>2020</v>
      </c>
      <c r="F35" s="18" t="s">
        <v>67</v>
      </c>
      <c r="G35" s="18">
        <v>1495289</v>
      </c>
    </row>
    <row r="36" spans="1:7" x14ac:dyDescent="0.2">
      <c r="A36" s="26">
        <v>43843</v>
      </c>
      <c r="B36" s="18" t="s">
        <v>59</v>
      </c>
      <c r="C36" s="18" t="s">
        <v>7</v>
      </c>
      <c r="D36" s="18" t="s">
        <v>66</v>
      </c>
      <c r="E36" s="18">
        <v>2020</v>
      </c>
      <c r="F36" s="18" t="s">
        <v>67</v>
      </c>
      <c r="G36" s="18">
        <v>391699</v>
      </c>
    </row>
    <row r="37" spans="1:7" x14ac:dyDescent="0.2">
      <c r="A37" s="26">
        <v>43846</v>
      </c>
      <c r="B37" s="18" t="s">
        <v>59</v>
      </c>
      <c r="C37" s="18" t="s">
        <v>56</v>
      </c>
      <c r="D37" s="18" t="s">
        <v>66</v>
      </c>
      <c r="E37" s="18">
        <v>2020</v>
      </c>
      <c r="F37" s="18" t="s">
        <v>67</v>
      </c>
      <c r="G37" s="18">
        <v>877778</v>
      </c>
    </row>
    <row r="38" spans="1:7" x14ac:dyDescent="0.2">
      <c r="A38" s="26">
        <v>43846</v>
      </c>
      <c r="B38" s="18" t="s">
        <v>59</v>
      </c>
      <c r="C38" s="18" t="s">
        <v>56</v>
      </c>
      <c r="D38" s="18" t="s">
        <v>66</v>
      </c>
      <c r="E38" s="18">
        <v>2020</v>
      </c>
      <c r="F38" s="18" t="s">
        <v>67</v>
      </c>
      <c r="G38" s="18">
        <v>1366272</v>
      </c>
    </row>
    <row r="39" spans="1:7" x14ac:dyDescent="0.2">
      <c r="A39" s="26">
        <v>43846</v>
      </c>
      <c r="B39" s="18" t="s">
        <v>59</v>
      </c>
      <c r="C39" s="18" t="s">
        <v>56</v>
      </c>
      <c r="D39" s="18" t="s">
        <v>66</v>
      </c>
      <c r="E39" s="18">
        <v>2020</v>
      </c>
      <c r="F39" s="18" t="s">
        <v>67</v>
      </c>
      <c r="G39" s="18">
        <v>1766994</v>
      </c>
    </row>
    <row r="40" spans="1:7" x14ac:dyDescent="0.2">
      <c r="A40" s="26">
        <v>43846</v>
      </c>
      <c r="B40" s="18" t="s">
        <v>55</v>
      </c>
      <c r="C40" s="18" t="s">
        <v>50</v>
      </c>
      <c r="D40" s="18" t="s">
        <v>66</v>
      </c>
      <c r="E40" s="18">
        <v>2020</v>
      </c>
      <c r="F40" s="18" t="s">
        <v>67</v>
      </c>
      <c r="G40" s="18">
        <v>1718743</v>
      </c>
    </row>
    <row r="41" spans="1:7" x14ac:dyDescent="0.2">
      <c r="A41" s="26">
        <v>43847</v>
      </c>
      <c r="B41" s="18" t="s">
        <v>55</v>
      </c>
      <c r="C41" s="18" t="s">
        <v>7</v>
      </c>
      <c r="D41" s="18" t="s">
        <v>66</v>
      </c>
      <c r="E41" s="18">
        <v>2020</v>
      </c>
      <c r="F41" s="18" t="s">
        <v>67</v>
      </c>
      <c r="G41" s="18">
        <v>538621</v>
      </c>
    </row>
    <row r="42" spans="1:7" x14ac:dyDescent="0.2">
      <c r="A42" s="26">
        <v>43853</v>
      </c>
      <c r="B42" s="18" t="s">
        <v>55</v>
      </c>
      <c r="C42" s="18" t="s">
        <v>6</v>
      </c>
      <c r="D42" s="18" t="s">
        <v>66</v>
      </c>
      <c r="E42" s="18">
        <v>2020</v>
      </c>
      <c r="F42" s="18" t="s">
        <v>67</v>
      </c>
      <c r="G42" s="18">
        <v>184900</v>
      </c>
    </row>
    <row r="43" spans="1:7" x14ac:dyDescent="0.2">
      <c r="A43" s="26">
        <v>43854</v>
      </c>
      <c r="B43" s="18" t="s">
        <v>55</v>
      </c>
      <c r="C43" s="18" t="s">
        <v>50</v>
      </c>
      <c r="D43" s="18" t="s">
        <v>66</v>
      </c>
      <c r="E43" s="18">
        <v>2020</v>
      </c>
      <c r="F43" s="18" t="s">
        <v>67</v>
      </c>
      <c r="G43" s="18">
        <v>1598219</v>
      </c>
    </row>
    <row r="44" spans="1:7" x14ac:dyDescent="0.2">
      <c r="A44" s="26">
        <v>43856</v>
      </c>
      <c r="B44" s="18" t="s">
        <v>59</v>
      </c>
      <c r="C44" s="18" t="s">
        <v>56</v>
      </c>
      <c r="D44" s="18" t="s">
        <v>66</v>
      </c>
      <c r="E44" s="18">
        <v>2020</v>
      </c>
      <c r="F44" s="18" t="s">
        <v>67</v>
      </c>
      <c r="G44" s="18">
        <v>969025</v>
      </c>
    </row>
    <row r="45" spans="1:7" x14ac:dyDescent="0.2">
      <c r="A45" s="26">
        <v>43856</v>
      </c>
      <c r="B45" s="18" t="s">
        <v>55</v>
      </c>
      <c r="C45" s="18" t="s">
        <v>50</v>
      </c>
      <c r="D45" s="18" t="s">
        <v>66</v>
      </c>
      <c r="E45" s="18">
        <v>2020</v>
      </c>
      <c r="F45" s="18" t="s">
        <v>67</v>
      </c>
      <c r="G45" s="18">
        <v>1988680</v>
      </c>
    </row>
    <row r="46" spans="1:7" x14ac:dyDescent="0.2">
      <c r="A46" s="26">
        <v>43858</v>
      </c>
      <c r="B46" s="18" t="s">
        <v>55</v>
      </c>
      <c r="C46" s="18" t="s">
        <v>7</v>
      </c>
      <c r="D46" s="18" t="s">
        <v>66</v>
      </c>
      <c r="E46" s="18">
        <v>2020</v>
      </c>
      <c r="F46" s="18" t="s">
        <v>67</v>
      </c>
      <c r="G46" s="18">
        <v>1520170</v>
      </c>
    </row>
    <row r="47" spans="1:7" x14ac:dyDescent="0.2">
      <c r="A47" s="26">
        <v>43862</v>
      </c>
      <c r="B47" s="18" t="s">
        <v>55</v>
      </c>
      <c r="C47" s="18" t="s">
        <v>6</v>
      </c>
      <c r="D47" s="18" t="s">
        <v>68</v>
      </c>
      <c r="E47" s="18">
        <v>2020</v>
      </c>
      <c r="F47" s="18" t="s">
        <v>67</v>
      </c>
      <c r="G47" s="18">
        <v>756093</v>
      </c>
    </row>
    <row r="48" spans="1:7" x14ac:dyDescent="0.2">
      <c r="A48" s="26">
        <v>43863</v>
      </c>
      <c r="B48" s="18" t="s">
        <v>55</v>
      </c>
      <c r="C48" s="18" t="s">
        <v>50</v>
      </c>
      <c r="D48" s="18" t="s">
        <v>68</v>
      </c>
      <c r="E48" s="18">
        <v>2020</v>
      </c>
      <c r="F48" s="18" t="s">
        <v>67</v>
      </c>
      <c r="G48" s="18">
        <v>1635914</v>
      </c>
    </row>
    <row r="49" spans="1:7" x14ac:dyDescent="0.2">
      <c r="A49" s="26">
        <v>43864</v>
      </c>
      <c r="B49" s="18" t="s">
        <v>55</v>
      </c>
      <c r="C49" s="18" t="s">
        <v>7</v>
      </c>
      <c r="D49" s="18" t="s">
        <v>68</v>
      </c>
      <c r="E49" s="18">
        <v>2020</v>
      </c>
      <c r="F49" s="18" t="s">
        <v>67</v>
      </c>
      <c r="G49" s="18">
        <v>1704629</v>
      </c>
    </row>
    <row r="50" spans="1:7" x14ac:dyDescent="0.2">
      <c r="A50" s="26">
        <v>43871</v>
      </c>
      <c r="B50" s="18" t="s">
        <v>55</v>
      </c>
      <c r="C50" s="18" t="s">
        <v>50</v>
      </c>
      <c r="D50" s="18" t="s">
        <v>68</v>
      </c>
      <c r="E50" s="18">
        <v>2020</v>
      </c>
      <c r="F50" s="18" t="s">
        <v>67</v>
      </c>
      <c r="G50" s="18">
        <v>925137</v>
      </c>
    </row>
    <row r="51" spans="1:7" x14ac:dyDescent="0.2">
      <c r="A51" s="26">
        <v>43871</v>
      </c>
      <c r="B51" s="18" t="s">
        <v>55</v>
      </c>
      <c r="C51" s="18" t="s">
        <v>6</v>
      </c>
      <c r="D51" s="18" t="s">
        <v>68</v>
      </c>
      <c r="E51" s="18">
        <v>2020</v>
      </c>
      <c r="F51" s="18" t="s">
        <v>67</v>
      </c>
      <c r="G51" s="18">
        <v>1246174</v>
      </c>
    </row>
    <row r="52" spans="1:7" x14ac:dyDescent="0.2">
      <c r="A52" s="26">
        <v>43875</v>
      </c>
      <c r="B52" s="18" t="s">
        <v>55</v>
      </c>
      <c r="C52" s="18" t="s">
        <v>50</v>
      </c>
      <c r="D52" s="18" t="s">
        <v>68</v>
      </c>
      <c r="E52" s="18">
        <v>2020</v>
      </c>
      <c r="F52" s="18" t="s">
        <v>67</v>
      </c>
      <c r="G52" s="18">
        <v>576222</v>
      </c>
    </row>
    <row r="53" spans="1:7" x14ac:dyDescent="0.2">
      <c r="A53" s="26">
        <v>43876</v>
      </c>
      <c r="B53" s="18" t="s">
        <v>55</v>
      </c>
      <c r="C53" s="18" t="s">
        <v>56</v>
      </c>
      <c r="D53" s="18" t="s">
        <v>68</v>
      </c>
      <c r="E53" s="18">
        <v>2020</v>
      </c>
      <c r="F53" s="18" t="s">
        <v>67</v>
      </c>
      <c r="G53" s="18">
        <v>953291</v>
      </c>
    </row>
    <row r="54" spans="1:7" x14ac:dyDescent="0.2">
      <c r="A54" s="26">
        <v>43878</v>
      </c>
      <c r="B54" s="18" t="s">
        <v>55</v>
      </c>
      <c r="C54" s="18" t="s">
        <v>7</v>
      </c>
      <c r="D54" s="18" t="s">
        <v>68</v>
      </c>
      <c r="E54" s="18">
        <v>2020</v>
      </c>
      <c r="F54" s="18" t="s">
        <v>67</v>
      </c>
      <c r="G54" s="18">
        <v>1593038</v>
      </c>
    </row>
    <row r="55" spans="1:7" x14ac:dyDescent="0.2">
      <c r="A55" s="26">
        <v>43880</v>
      </c>
      <c r="B55" s="18" t="s">
        <v>55</v>
      </c>
      <c r="C55" s="18" t="s">
        <v>50</v>
      </c>
      <c r="D55" s="18" t="s">
        <v>68</v>
      </c>
      <c r="E55" s="18">
        <v>2020</v>
      </c>
      <c r="F55" s="18" t="s">
        <v>67</v>
      </c>
      <c r="G55" s="18">
        <v>1784478</v>
      </c>
    </row>
    <row r="56" spans="1:7" x14ac:dyDescent="0.2">
      <c r="A56" s="26">
        <v>43882</v>
      </c>
      <c r="B56" s="18" t="s">
        <v>55</v>
      </c>
      <c r="C56" s="18" t="s">
        <v>50</v>
      </c>
      <c r="D56" s="18" t="s">
        <v>68</v>
      </c>
      <c r="E56" s="18">
        <v>2020</v>
      </c>
      <c r="F56" s="18" t="s">
        <v>67</v>
      </c>
      <c r="G56" s="18">
        <v>1493958</v>
      </c>
    </row>
    <row r="57" spans="1:7" x14ac:dyDescent="0.2">
      <c r="A57" s="26">
        <v>43883</v>
      </c>
      <c r="B57" s="18" t="s">
        <v>55</v>
      </c>
      <c r="C57" s="18" t="s">
        <v>7</v>
      </c>
      <c r="D57" s="18" t="s">
        <v>68</v>
      </c>
      <c r="E57" s="18">
        <v>2020</v>
      </c>
      <c r="F57" s="18" t="s">
        <v>67</v>
      </c>
      <c r="G57" s="18">
        <v>1509042</v>
      </c>
    </row>
    <row r="58" spans="1:7" x14ac:dyDescent="0.2">
      <c r="A58" s="26">
        <v>43886</v>
      </c>
      <c r="B58" s="18" t="s">
        <v>55</v>
      </c>
      <c r="C58" s="18" t="s">
        <v>50</v>
      </c>
      <c r="D58" s="18" t="s">
        <v>68</v>
      </c>
      <c r="E58" s="18">
        <v>2020</v>
      </c>
      <c r="F58" s="18" t="s">
        <v>67</v>
      </c>
      <c r="G58" s="18">
        <v>1445703</v>
      </c>
    </row>
    <row r="59" spans="1:7" x14ac:dyDescent="0.2">
      <c r="A59" s="26">
        <v>43886</v>
      </c>
      <c r="B59" s="18" t="s">
        <v>55</v>
      </c>
      <c r="C59" s="18" t="s">
        <v>7</v>
      </c>
      <c r="D59" s="18" t="s">
        <v>68</v>
      </c>
      <c r="E59" s="18">
        <v>2020</v>
      </c>
      <c r="F59" s="18" t="s">
        <v>67</v>
      </c>
      <c r="G59" s="18">
        <v>1219313</v>
      </c>
    </row>
    <row r="60" spans="1:7" x14ac:dyDescent="0.2">
      <c r="A60" s="26">
        <v>43887</v>
      </c>
      <c r="B60" s="18" t="s">
        <v>55</v>
      </c>
      <c r="C60" s="18" t="s">
        <v>56</v>
      </c>
      <c r="D60" s="18" t="s">
        <v>68</v>
      </c>
      <c r="E60" s="18">
        <v>2020</v>
      </c>
      <c r="F60" s="18" t="s">
        <v>67</v>
      </c>
      <c r="G60" s="18">
        <v>1378458</v>
      </c>
    </row>
    <row r="61" spans="1:7" x14ac:dyDescent="0.2">
      <c r="A61" s="26">
        <v>43887</v>
      </c>
      <c r="B61" s="18" t="s">
        <v>55</v>
      </c>
      <c r="C61" s="18" t="s">
        <v>50</v>
      </c>
      <c r="D61" s="18" t="s">
        <v>68</v>
      </c>
      <c r="E61" s="18">
        <v>2020</v>
      </c>
      <c r="F61" s="18" t="s">
        <v>67</v>
      </c>
      <c r="G61" s="18">
        <v>812267</v>
      </c>
    </row>
    <row r="62" spans="1:7" x14ac:dyDescent="0.2">
      <c r="A62" s="26">
        <v>43888</v>
      </c>
      <c r="B62" s="18" t="s">
        <v>59</v>
      </c>
      <c r="C62" s="18" t="s">
        <v>7</v>
      </c>
      <c r="D62" s="18" t="s">
        <v>68</v>
      </c>
      <c r="E62" s="18">
        <v>2020</v>
      </c>
      <c r="F62" s="18" t="s">
        <v>67</v>
      </c>
      <c r="G62" s="18">
        <v>1473799</v>
      </c>
    </row>
    <row r="63" spans="1:7" x14ac:dyDescent="0.2">
      <c r="A63" s="26">
        <v>43888</v>
      </c>
      <c r="B63" s="18" t="s">
        <v>49</v>
      </c>
      <c r="C63" s="18" t="s">
        <v>56</v>
      </c>
      <c r="D63" s="18" t="s">
        <v>68</v>
      </c>
      <c r="E63" s="18">
        <v>2020</v>
      </c>
      <c r="F63" s="18" t="s">
        <v>67</v>
      </c>
      <c r="G63" s="18">
        <v>1085955</v>
      </c>
    </row>
    <row r="64" spans="1:7" x14ac:dyDescent="0.2">
      <c r="A64" s="26">
        <v>43891</v>
      </c>
      <c r="B64" s="18" t="s">
        <v>49</v>
      </c>
      <c r="C64" s="18" t="s">
        <v>6</v>
      </c>
      <c r="D64" s="18" t="s">
        <v>69</v>
      </c>
      <c r="E64" s="18">
        <v>2020</v>
      </c>
      <c r="F64" s="18" t="s">
        <v>67</v>
      </c>
      <c r="G64" s="18">
        <v>1822041</v>
      </c>
    </row>
    <row r="65" spans="1:7" x14ac:dyDescent="0.2">
      <c r="A65" s="26">
        <v>43892</v>
      </c>
      <c r="B65" s="18" t="s">
        <v>49</v>
      </c>
      <c r="C65" s="18" t="s">
        <v>7</v>
      </c>
      <c r="D65" s="18" t="s">
        <v>69</v>
      </c>
      <c r="E65" s="18">
        <v>2020</v>
      </c>
      <c r="F65" s="18" t="s">
        <v>67</v>
      </c>
      <c r="G65" s="18">
        <v>942170</v>
      </c>
    </row>
    <row r="66" spans="1:7" x14ac:dyDescent="0.2">
      <c r="A66" s="26">
        <v>43894</v>
      </c>
      <c r="B66" s="18" t="s">
        <v>49</v>
      </c>
      <c r="C66" s="18" t="s">
        <v>50</v>
      </c>
      <c r="D66" s="18" t="s">
        <v>69</v>
      </c>
      <c r="E66" s="18">
        <v>2020</v>
      </c>
      <c r="F66" s="18" t="s">
        <v>67</v>
      </c>
      <c r="G66" s="18">
        <v>1771632</v>
      </c>
    </row>
    <row r="67" spans="1:7" x14ac:dyDescent="0.2">
      <c r="A67" s="26">
        <v>43894</v>
      </c>
      <c r="B67" s="18" t="s">
        <v>49</v>
      </c>
      <c r="C67" s="18" t="s">
        <v>50</v>
      </c>
      <c r="D67" s="18" t="s">
        <v>69</v>
      </c>
      <c r="E67" s="18">
        <v>2020</v>
      </c>
      <c r="F67" s="18" t="s">
        <v>67</v>
      </c>
      <c r="G67" s="18">
        <v>790962</v>
      </c>
    </row>
    <row r="68" spans="1:7" x14ac:dyDescent="0.2">
      <c r="A68" s="26">
        <v>43894</v>
      </c>
      <c r="B68" s="18" t="s">
        <v>49</v>
      </c>
      <c r="C68" s="18" t="s">
        <v>50</v>
      </c>
      <c r="D68" s="18" t="s">
        <v>69</v>
      </c>
      <c r="E68" s="18">
        <v>2020</v>
      </c>
      <c r="F68" s="18" t="s">
        <v>67</v>
      </c>
      <c r="G68" s="18">
        <v>1148983</v>
      </c>
    </row>
    <row r="69" spans="1:7" x14ac:dyDescent="0.2">
      <c r="A69" s="26">
        <v>43897</v>
      </c>
      <c r="B69" s="18" t="s">
        <v>49</v>
      </c>
      <c r="C69" s="18" t="s">
        <v>6</v>
      </c>
      <c r="D69" s="18" t="s">
        <v>69</v>
      </c>
      <c r="E69" s="18">
        <v>2020</v>
      </c>
      <c r="F69" s="18" t="s">
        <v>67</v>
      </c>
      <c r="G69" s="18">
        <v>1233631</v>
      </c>
    </row>
    <row r="70" spans="1:7" x14ac:dyDescent="0.2">
      <c r="A70" s="26">
        <v>43901</v>
      </c>
      <c r="B70" s="18" t="s">
        <v>49</v>
      </c>
      <c r="C70" s="18" t="s">
        <v>50</v>
      </c>
      <c r="D70" s="18" t="s">
        <v>69</v>
      </c>
      <c r="E70" s="18">
        <v>2020</v>
      </c>
      <c r="F70" s="18" t="s">
        <v>67</v>
      </c>
      <c r="G70" s="18">
        <v>1107658</v>
      </c>
    </row>
    <row r="71" spans="1:7" x14ac:dyDescent="0.2">
      <c r="A71" s="26">
        <v>43903</v>
      </c>
      <c r="B71" s="18" t="s">
        <v>49</v>
      </c>
      <c r="C71" s="18" t="s">
        <v>50</v>
      </c>
      <c r="D71" s="18" t="s">
        <v>69</v>
      </c>
      <c r="E71" s="18">
        <v>2020</v>
      </c>
      <c r="F71" s="18" t="s">
        <v>67</v>
      </c>
      <c r="G71" s="18">
        <v>1498380</v>
      </c>
    </row>
    <row r="72" spans="1:7" x14ac:dyDescent="0.2">
      <c r="A72" s="26">
        <v>43905</v>
      </c>
      <c r="B72" s="18" t="s">
        <v>49</v>
      </c>
      <c r="C72" s="18" t="s">
        <v>50</v>
      </c>
      <c r="D72" s="18" t="s">
        <v>69</v>
      </c>
      <c r="E72" s="18">
        <v>2020</v>
      </c>
      <c r="F72" s="18" t="s">
        <v>67</v>
      </c>
      <c r="G72" s="18">
        <v>226445</v>
      </c>
    </row>
    <row r="73" spans="1:7" x14ac:dyDescent="0.2">
      <c r="A73" s="26">
        <v>43906</v>
      </c>
      <c r="B73" s="18" t="s">
        <v>49</v>
      </c>
      <c r="C73" s="18" t="s">
        <v>50</v>
      </c>
      <c r="D73" s="18" t="s">
        <v>69</v>
      </c>
      <c r="E73" s="18">
        <v>2020</v>
      </c>
      <c r="F73" s="18" t="s">
        <v>67</v>
      </c>
      <c r="G73" s="18">
        <v>407754</v>
      </c>
    </row>
    <row r="74" spans="1:7" x14ac:dyDescent="0.2">
      <c r="A74" s="26">
        <v>43907</v>
      </c>
      <c r="B74" s="18" t="s">
        <v>49</v>
      </c>
      <c r="C74" s="18" t="s">
        <v>50</v>
      </c>
      <c r="D74" s="18" t="s">
        <v>69</v>
      </c>
      <c r="E74" s="18">
        <v>2020</v>
      </c>
      <c r="F74" s="18" t="s">
        <v>67</v>
      </c>
      <c r="G74" s="18">
        <v>322835</v>
      </c>
    </row>
    <row r="75" spans="1:7" x14ac:dyDescent="0.2">
      <c r="A75" s="26">
        <v>43907</v>
      </c>
      <c r="B75" s="18" t="s">
        <v>49</v>
      </c>
      <c r="C75" s="18" t="s">
        <v>7</v>
      </c>
      <c r="D75" s="18" t="s">
        <v>69</v>
      </c>
      <c r="E75" s="18">
        <v>2020</v>
      </c>
      <c r="F75" s="18" t="s">
        <v>67</v>
      </c>
      <c r="G75" s="18">
        <v>667093</v>
      </c>
    </row>
    <row r="76" spans="1:7" x14ac:dyDescent="0.2">
      <c r="A76" s="26">
        <v>43909</v>
      </c>
      <c r="B76" s="18" t="s">
        <v>59</v>
      </c>
      <c r="C76" s="18" t="s">
        <v>50</v>
      </c>
      <c r="D76" s="18" t="s">
        <v>69</v>
      </c>
      <c r="E76" s="18">
        <v>2020</v>
      </c>
      <c r="F76" s="18" t="s">
        <v>67</v>
      </c>
      <c r="G76" s="18">
        <v>1257419</v>
      </c>
    </row>
    <row r="77" spans="1:7" x14ac:dyDescent="0.2">
      <c r="A77" s="26">
        <v>43909</v>
      </c>
      <c r="B77" s="18" t="s">
        <v>60</v>
      </c>
      <c r="C77" s="18" t="s">
        <v>6</v>
      </c>
      <c r="D77" s="18" t="s">
        <v>69</v>
      </c>
      <c r="E77" s="18">
        <v>2020</v>
      </c>
      <c r="F77" s="18" t="s">
        <v>67</v>
      </c>
      <c r="G77" s="18">
        <v>1289709</v>
      </c>
    </row>
    <row r="78" spans="1:7" x14ac:dyDescent="0.2">
      <c r="A78" s="26">
        <v>43911</v>
      </c>
      <c r="B78" s="18" t="s">
        <v>60</v>
      </c>
      <c r="C78" s="18" t="s">
        <v>56</v>
      </c>
      <c r="D78" s="18" t="s">
        <v>69</v>
      </c>
      <c r="E78" s="18">
        <v>2020</v>
      </c>
      <c r="F78" s="18" t="s">
        <v>67</v>
      </c>
      <c r="G78" s="18">
        <v>344951</v>
      </c>
    </row>
    <row r="79" spans="1:7" x14ac:dyDescent="0.2">
      <c r="A79" s="26">
        <v>43912</v>
      </c>
      <c r="B79" s="18" t="s">
        <v>60</v>
      </c>
      <c r="C79" s="18" t="s">
        <v>56</v>
      </c>
      <c r="D79" s="18" t="s">
        <v>69</v>
      </c>
      <c r="E79" s="18">
        <v>2020</v>
      </c>
      <c r="F79" s="18" t="s">
        <v>67</v>
      </c>
      <c r="G79" s="18">
        <v>1326360</v>
      </c>
    </row>
    <row r="80" spans="1:7" x14ac:dyDescent="0.2">
      <c r="A80" s="26">
        <v>43914</v>
      </c>
      <c r="B80" s="18" t="s">
        <v>60</v>
      </c>
      <c r="C80" s="18" t="s">
        <v>56</v>
      </c>
      <c r="D80" s="18" t="s">
        <v>69</v>
      </c>
      <c r="E80" s="18">
        <v>2020</v>
      </c>
      <c r="F80" s="18" t="s">
        <v>67</v>
      </c>
      <c r="G80" s="18">
        <v>1863118</v>
      </c>
    </row>
    <row r="81" spans="1:7" x14ac:dyDescent="0.2">
      <c r="A81" s="26">
        <v>43924</v>
      </c>
      <c r="B81" s="18" t="s">
        <v>60</v>
      </c>
      <c r="C81" s="18" t="s">
        <v>56</v>
      </c>
      <c r="D81" s="18" t="s">
        <v>70</v>
      </c>
      <c r="E81" s="18">
        <v>2020</v>
      </c>
      <c r="F81" s="18" t="s">
        <v>67</v>
      </c>
      <c r="G81" s="18">
        <v>1153948</v>
      </c>
    </row>
    <row r="82" spans="1:7" x14ac:dyDescent="0.2">
      <c r="A82" s="26">
        <v>43924</v>
      </c>
      <c r="B82" s="18" t="s">
        <v>60</v>
      </c>
      <c r="C82" s="18" t="s">
        <v>56</v>
      </c>
      <c r="D82" s="18" t="s">
        <v>70</v>
      </c>
      <c r="E82" s="18">
        <v>2020</v>
      </c>
      <c r="F82" s="18" t="s">
        <v>67</v>
      </c>
      <c r="G82" s="18">
        <v>752850</v>
      </c>
    </row>
    <row r="83" spans="1:7" x14ac:dyDescent="0.2">
      <c r="A83" s="26">
        <v>43926</v>
      </c>
      <c r="B83" s="18" t="s">
        <v>60</v>
      </c>
      <c r="C83" s="18" t="s">
        <v>56</v>
      </c>
      <c r="D83" s="18" t="s">
        <v>70</v>
      </c>
      <c r="E83" s="18">
        <v>2020</v>
      </c>
      <c r="F83" s="18" t="s">
        <v>67</v>
      </c>
      <c r="G83" s="18">
        <v>1649721</v>
      </c>
    </row>
    <row r="84" spans="1:7" x14ac:dyDescent="0.2">
      <c r="A84" s="26">
        <v>43926</v>
      </c>
      <c r="B84" s="18" t="s">
        <v>60</v>
      </c>
      <c r="C84" s="18" t="s">
        <v>56</v>
      </c>
      <c r="D84" s="18" t="s">
        <v>70</v>
      </c>
      <c r="E84" s="18">
        <v>2020</v>
      </c>
      <c r="F84" s="18" t="s">
        <v>67</v>
      </c>
      <c r="G84" s="18">
        <v>1014259</v>
      </c>
    </row>
    <row r="85" spans="1:7" x14ac:dyDescent="0.2">
      <c r="A85" s="26">
        <v>43926</v>
      </c>
      <c r="B85" s="18" t="s">
        <v>60</v>
      </c>
      <c r="C85" s="18" t="s">
        <v>56</v>
      </c>
      <c r="D85" s="18" t="s">
        <v>70</v>
      </c>
      <c r="E85" s="18">
        <v>2020</v>
      </c>
      <c r="F85" s="18" t="s">
        <v>67</v>
      </c>
      <c r="G85" s="18">
        <v>849261</v>
      </c>
    </row>
    <row r="86" spans="1:7" x14ac:dyDescent="0.2">
      <c r="A86" s="26">
        <v>43927</v>
      </c>
      <c r="B86" s="18" t="s">
        <v>60</v>
      </c>
      <c r="C86" s="18" t="s">
        <v>56</v>
      </c>
      <c r="D86" s="18" t="s">
        <v>70</v>
      </c>
      <c r="E86" s="18">
        <v>2020</v>
      </c>
      <c r="F86" s="18" t="s">
        <v>67</v>
      </c>
      <c r="G86" s="18">
        <v>1716438</v>
      </c>
    </row>
    <row r="87" spans="1:7" x14ac:dyDescent="0.2">
      <c r="A87" s="26">
        <v>43930</v>
      </c>
      <c r="B87" s="18" t="s">
        <v>60</v>
      </c>
      <c r="C87" s="18" t="s">
        <v>56</v>
      </c>
      <c r="D87" s="18" t="s">
        <v>70</v>
      </c>
      <c r="E87" s="18">
        <v>2020</v>
      </c>
      <c r="F87" s="18" t="s">
        <v>67</v>
      </c>
      <c r="G87" s="18">
        <v>1862963</v>
      </c>
    </row>
    <row r="88" spans="1:7" x14ac:dyDescent="0.2">
      <c r="A88" s="26">
        <v>43931</v>
      </c>
      <c r="B88" s="18" t="s">
        <v>60</v>
      </c>
      <c r="C88" s="18" t="s">
        <v>56</v>
      </c>
      <c r="D88" s="18" t="s">
        <v>70</v>
      </c>
      <c r="E88" s="18">
        <v>2020</v>
      </c>
      <c r="F88" s="18" t="s">
        <v>67</v>
      </c>
      <c r="G88" s="18">
        <v>1454907</v>
      </c>
    </row>
    <row r="89" spans="1:7" x14ac:dyDescent="0.2">
      <c r="A89" s="26">
        <v>43931</v>
      </c>
      <c r="B89" s="18" t="s">
        <v>60</v>
      </c>
      <c r="C89" s="18" t="s">
        <v>56</v>
      </c>
      <c r="D89" s="18" t="s">
        <v>70</v>
      </c>
      <c r="E89" s="18">
        <v>2020</v>
      </c>
      <c r="F89" s="18" t="s">
        <v>67</v>
      </c>
      <c r="G89" s="18">
        <v>207300</v>
      </c>
    </row>
    <row r="90" spans="1:7" x14ac:dyDescent="0.2">
      <c r="A90" s="26">
        <v>43932</v>
      </c>
      <c r="B90" s="18" t="s">
        <v>60</v>
      </c>
      <c r="C90" s="18" t="s">
        <v>56</v>
      </c>
      <c r="D90" s="18" t="s">
        <v>70</v>
      </c>
      <c r="E90" s="18">
        <v>2020</v>
      </c>
      <c r="F90" s="18" t="s">
        <v>67</v>
      </c>
      <c r="G90" s="18">
        <v>536469</v>
      </c>
    </row>
    <row r="91" spans="1:7" x14ac:dyDescent="0.2">
      <c r="A91" s="26">
        <v>43932</v>
      </c>
      <c r="B91" s="18" t="s">
        <v>60</v>
      </c>
      <c r="C91" s="18" t="s">
        <v>50</v>
      </c>
      <c r="D91" s="18" t="s">
        <v>70</v>
      </c>
      <c r="E91" s="18">
        <v>2020</v>
      </c>
      <c r="F91" s="18" t="s">
        <v>67</v>
      </c>
      <c r="G91" s="18">
        <v>1230645</v>
      </c>
    </row>
    <row r="92" spans="1:7" x14ac:dyDescent="0.2">
      <c r="A92" s="26">
        <v>43933</v>
      </c>
      <c r="B92" s="18" t="s">
        <v>60</v>
      </c>
      <c r="C92" s="18" t="s">
        <v>56</v>
      </c>
      <c r="D92" s="18" t="s">
        <v>70</v>
      </c>
      <c r="E92" s="18">
        <v>2020</v>
      </c>
      <c r="F92" s="18" t="s">
        <v>67</v>
      </c>
      <c r="G92" s="18">
        <v>153011</v>
      </c>
    </row>
    <row r="93" spans="1:7" x14ac:dyDescent="0.2">
      <c r="A93" s="26">
        <v>43933</v>
      </c>
      <c r="B93" s="18" t="s">
        <v>60</v>
      </c>
      <c r="C93" s="18" t="s">
        <v>56</v>
      </c>
      <c r="D93" s="18" t="s">
        <v>70</v>
      </c>
      <c r="E93" s="18">
        <v>2020</v>
      </c>
      <c r="F93" s="18" t="s">
        <v>67</v>
      </c>
      <c r="G93" s="18">
        <v>1697736</v>
      </c>
    </row>
    <row r="94" spans="1:7" x14ac:dyDescent="0.2">
      <c r="A94" s="26">
        <v>43935</v>
      </c>
      <c r="B94" s="18" t="s">
        <v>60</v>
      </c>
      <c r="C94" s="18" t="s">
        <v>56</v>
      </c>
      <c r="D94" s="18" t="s">
        <v>70</v>
      </c>
      <c r="E94" s="18">
        <v>2020</v>
      </c>
      <c r="F94" s="18" t="s">
        <v>67</v>
      </c>
      <c r="G94" s="18">
        <v>281074</v>
      </c>
    </row>
    <row r="95" spans="1:7" x14ac:dyDescent="0.2">
      <c r="A95" s="26">
        <v>43939</v>
      </c>
      <c r="B95" s="18" t="s">
        <v>60</v>
      </c>
      <c r="C95" s="18" t="s">
        <v>56</v>
      </c>
      <c r="D95" s="18" t="s">
        <v>70</v>
      </c>
      <c r="E95" s="18">
        <v>2020</v>
      </c>
      <c r="F95" s="18" t="s">
        <v>67</v>
      </c>
      <c r="G95" s="18">
        <v>1125999</v>
      </c>
    </row>
    <row r="96" spans="1:7" x14ac:dyDescent="0.2">
      <c r="A96" s="26">
        <v>43939</v>
      </c>
      <c r="B96" s="18" t="s">
        <v>60</v>
      </c>
      <c r="C96" s="18" t="s">
        <v>50</v>
      </c>
      <c r="D96" s="18" t="s">
        <v>70</v>
      </c>
      <c r="E96" s="18">
        <v>2020</v>
      </c>
      <c r="F96" s="18" t="s">
        <v>67</v>
      </c>
      <c r="G96" s="18">
        <v>1541895</v>
      </c>
    </row>
    <row r="97" spans="1:7" x14ac:dyDescent="0.2">
      <c r="A97" s="26">
        <v>43941</v>
      </c>
      <c r="B97" s="18" t="s">
        <v>59</v>
      </c>
      <c r="C97" s="18" t="s">
        <v>50</v>
      </c>
      <c r="D97" s="18" t="s">
        <v>70</v>
      </c>
      <c r="E97" s="18">
        <v>2020</v>
      </c>
      <c r="F97" s="18" t="s">
        <v>67</v>
      </c>
      <c r="G97" s="18">
        <v>1607715</v>
      </c>
    </row>
    <row r="98" spans="1:7" x14ac:dyDescent="0.2">
      <c r="A98" s="26">
        <v>43945</v>
      </c>
      <c r="B98" s="18" t="s">
        <v>59</v>
      </c>
      <c r="C98" s="18" t="s">
        <v>50</v>
      </c>
      <c r="D98" s="18" t="s">
        <v>70</v>
      </c>
      <c r="E98" s="18">
        <v>2020</v>
      </c>
      <c r="F98" s="18" t="s">
        <v>67</v>
      </c>
      <c r="G98" s="18">
        <v>824127</v>
      </c>
    </row>
    <row r="99" spans="1:7" x14ac:dyDescent="0.2">
      <c r="A99" s="26">
        <v>43947</v>
      </c>
      <c r="B99" s="18" t="s">
        <v>59</v>
      </c>
      <c r="C99" s="18" t="s">
        <v>50</v>
      </c>
      <c r="D99" s="18" t="s">
        <v>70</v>
      </c>
      <c r="E99" s="18">
        <v>2020</v>
      </c>
      <c r="F99" s="18" t="s">
        <v>67</v>
      </c>
      <c r="G99" s="18">
        <v>500931</v>
      </c>
    </row>
    <row r="100" spans="1:7" x14ac:dyDescent="0.2">
      <c r="A100" s="26">
        <v>43947</v>
      </c>
      <c r="B100" s="18" t="s">
        <v>59</v>
      </c>
      <c r="C100" s="18" t="s">
        <v>50</v>
      </c>
      <c r="D100" s="18" t="s">
        <v>70</v>
      </c>
      <c r="E100" s="18">
        <v>2020</v>
      </c>
      <c r="F100" s="18" t="s">
        <v>67</v>
      </c>
      <c r="G100" s="18">
        <v>343248</v>
      </c>
    </row>
    <row r="101" spans="1:7" x14ac:dyDescent="0.2">
      <c r="A101" s="26">
        <v>43947</v>
      </c>
      <c r="B101" s="18" t="s">
        <v>59</v>
      </c>
      <c r="C101" s="18" t="s">
        <v>50</v>
      </c>
      <c r="D101" s="18" t="s">
        <v>70</v>
      </c>
      <c r="E101" s="18">
        <v>2020</v>
      </c>
      <c r="F101" s="18" t="s">
        <v>67</v>
      </c>
      <c r="G101" s="18">
        <v>238885</v>
      </c>
    </row>
    <row r="102" spans="1:7" x14ac:dyDescent="0.2">
      <c r="A102" s="26">
        <v>43948</v>
      </c>
      <c r="B102" s="18" t="s">
        <v>59</v>
      </c>
      <c r="C102" s="18" t="s">
        <v>50</v>
      </c>
      <c r="D102" s="18" t="s">
        <v>70</v>
      </c>
      <c r="E102" s="18">
        <v>2020</v>
      </c>
      <c r="F102" s="18" t="s">
        <v>67</v>
      </c>
      <c r="G102" s="18">
        <v>223896</v>
      </c>
    </row>
    <row r="103" spans="1:7" x14ac:dyDescent="0.2">
      <c r="A103" s="26">
        <v>43948</v>
      </c>
      <c r="B103" s="18" t="s">
        <v>59</v>
      </c>
      <c r="C103" s="18" t="s">
        <v>50</v>
      </c>
      <c r="D103" s="18" t="s">
        <v>70</v>
      </c>
      <c r="E103" s="18">
        <v>2020</v>
      </c>
      <c r="F103" s="18" t="s">
        <v>67</v>
      </c>
      <c r="G103" s="18">
        <v>1425288</v>
      </c>
    </row>
    <row r="104" spans="1:7" x14ac:dyDescent="0.2">
      <c r="A104" s="26">
        <v>43949</v>
      </c>
      <c r="B104" s="18" t="s">
        <v>53</v>
      </c>
      <c r="C104" s="18" t="s">
        <v>50</v>
      </c>
      <c r="D104" s="18" t="s">
        <v>70</v>
      </c>
      <c r="E104" s="18">
        <v>2020</v>
      </c>
      <c r="F104" s="18" t="s">
        <v>67</v>
      </c>
      <c r="G104" s="18">
        <v>949953</v>
      </c>
    </row>
    <row r="105" spans="1:7" x14ac:dyDescent="0.2">
      <c r="A105" s="26">
        <v>43951</v>
      </c>
      <c r="B105" s="18" t="s">
        <v>53</v>
      </c>
      <c r="C105" s="18" t="s">
        <v>50</v>
      </c>
      <c r="D105" s="18" t="s">
        <v>70</v>
      </c>
      <c r="E105" s="18">
        <v>2020</v>
      </c>
      <c r="F105" s="18" t="s">
        <v>67</v>
      </c>
      <c r="G105" s="18">
        <v>1122767</v>
      </c>
    </row>
    <row r="106" spans="1:7" x14ac:dyDescent="0.2">
      <c r="A106" s="26">
        <v>43952</v>
      </c>
      <c r="B106" s="18" t="s">
        <v>53</v>
      </c>
      <c r="C106" s="18" t="s">
        <v>50</v>
      </c>
      <c r="D106" s="18" t="s">
        <v>71</v>
      </c>
      <c r="E106" s="18">
        <v>2020</v>
      </c>
      <c r="F106" s="18" t="s">
        <v>72</v>
      </c>
      <c r="G106" s="18">
        <v>1506717</v>
      </c>
    </row>
    <row r="107" spans="1:7" x14ac:dyDescent="0.2">
      <c r="A107" s="26">
        <v>43953</v>
      </c>
      <c r="B107" s="18" t="s">
        <v>53</v>
      </c>
      <c r="C107" s="18" t="s">
        <v>50</v>
      </c>
      <c r="D107" s="18" t="s">
        <v>71</v>
      </c>
      <c r="E107" s="18">
        <v>2020</v>
      </c>
      <c r="F107" s="18" t="s">
        <v>72</v>
      </c>
      <c r="G107" s="18">
        <v>842817</v>
      </c>
    </row>
    <row r="108" spans="1:7" x14ac:dyDescent="0.2">
      <c r="A108" s="26">
        <v>43955</v>
      </c>
      <c r="B108" s="18" t="s">
        <v>53</v>
      </c>
      <c r="C108" s="18" t="s">
        <v>50</v>
      </c>
      <c r="D108" s="18" t="s">
        <v>71</v>
      </c>
      <c r="E108" s="18">
        <v>2020</v>
      </c>
      <c r="F108" s="18" t="s">
        <v>72</v>
      </c>
      <c r="G108" s="18">
        <v>1389693</v>
      </c>
    </row>
    <row r="109" spans="1:7" x14ac:dyDescent="0.2">
      <c r="A109" s="26">
        <v>43956</v>
      </c>
      <c r="B109" s="18" t="s">
        <v>53</v>
      </c>
      <c r="C109" s="18" t="s">
        <v>50</v>
      </c>
      <c r="D109" s="18" t="s">
        <v>71</v>
      </c>
      <c r="E109" s="18">
        <v>2020</v>
      </c>
      <c r="F109" s="18" t="s">
        <v>72</v>
      </c>
      <c r="G109" s="18">
        <v>563256</v>
      </c>
    </row>
    <row r="110" spans="1:7" x14ac:dyDescent="0.2">
      <c r="A110" s="26">
        <v>43956</v>
      </c>
      <c r="B110" s="18" t="s">
        <v>53</v>
      </c>
      <c r="C110" s="18" t="s">
        <v>6</v>
      </c>
      <c r="D110" s="18" t="s">
        <v>71</v>
      </c>
      <c r="E110" s="18">
        <v>2020</v>
      </c>
      <c r="F110" s="18" t="s">
        <v>72</v>
      </c>
      <c r="G110" s="18">
        <v>1893271</v>
      </c>
    </row>
    <row r="111" spans="1:7" x14ac:dyDescent="0.2">
      <c r="A111" s="26">
        <v>43956</v>
      </c>
      <c r="B111" s="18" t="s">
        <v>53</v>
      </c>
      <c r="C111" s="18" t="s">
        <v>50</v>
      </c>
      <c r="D111" s="18" t="s">
        <v>71</v>
      </c>
      <c r="E111" s="18">
        <v>2020</v>
      </c>
      <c r="F111" s="18" t="s">
        <v>72</v>
      </c>
      <c r="G111" s="18">
        <v>688034</v>
      </c>
    </row>
    <row r="112" spans="1:7" x14ac:dyDescent="0.2">
      <c r="A112" s="26">
        <v>43957</v>
      </c>
      <c r="B112" s="18" t="s">
        <v>53</v>
      </c>
      <c r="C112" s="18" t="s">
        <v>50</v>
      </c>
      <c r="D112" s="18" t="s">
        <v>71</v>
      </c>
      <c r="E112" s="18">
        <v>2020</v>
      </c>
      <c r="F112" s="18" t="s">
        <v>72</v>
      </c>
      <c r="G112" s="18">
        <v>1612228</v>
      </c>
    </row>
    <row r="113" spans="1:7" x14ac:dyDescent="0.2">
      <c r="A113" s="26">
        <v>43959</v>
      </c>
      <c r="B113" s="18" t="s">
        <v>53</v>
      </c>
      <c r="C113" s="18" t="s">
        <v>50</v>
      </c>
      <c r="D113" s="18" t="s">
        <v>71</v>
      </c>
      <c r="E113" s="18">
        <v>2020</v>
      </c>
      <c r="F113" s="18" t="s">
        <v>72</v>
      </c>
      <c r="G113" s="18">
        <v>350572</v>
      </c>
    </row>
    <row r="114" spans="1:7" x14ac:dyDescent="0.2">
      <c r="A114" s="26">
        <v>43959</v>
      </c>
      <c r="B114" s="18" t="s">
        <v>53</v>
      </c>
      <c r="C114" s="18" t="s">
        <v>50</v>
      </c>
      <c r="D114" s="18" t="s">
        <v>71</v>
      </c>
      <c r="E114" s="18">
        <v>2020</v>
      </c>
      <c r="F114" s="18" t="s">
        <v>72</v>
      </c>
      <c r="G114" s="18">
        <v>1083441</v>
      </c>
    </row>
    <row r="115" spans="1:7" x14ac:dyDescent="0.2">
      <c r="A115" s="26">
        <v>43959</v>
      </c>
      <c r="B115" s="18" t="s">
        <v>53</v>
      </c>
      <c r="C115" s="18" t="s">
        <v>50</v>
      </c>
      <c r="D115" s="18" t="s">
        <v>71</v>
      </c>
      <c r="E115" s="18">
        <v>2020</v>
      </c>
      <c r="F115" s="18" t="s">
        <v>72</v>
      </c>
      <c r="G115" s="18">
        <v>1945477</v>
      </c>
    </row>
    <row r="116" spans="1:7" x14ac:dyDescent="0.2">
      <c r="A116" s="26">
        <v>43961</v>
      </c>
      <c r="B116" s="18" t="s">
        <v>53</v>
      </c>
      <c r="C116" s="18" t="s">
        <v>50</v>
      </c>
      <c r="D116" s="18" t="s">
        <v>71</v>
      </c>
      <c r="E116" s="18">
        <v>2020</v>
      </c>
      <c r="F116" s="18" t="s">
        <v>72</v>
      </c>
      <c r="G116" s="18">
        <v>340954</v>
      </c>
    </row>
    <row r="117" spans="1:7" x14ac:dyDescent="0.2">
      <c r="A117" s="26">
        <v>43964</v>
      </c>
      <c r="B117" s="18" t="s">
        <v>53</v>
      </c>
      <c r="C117" s="18" t="s">
        <v>50</v>
      </c>
      <c r="D117" s="18" t="s">
        <v>71</v>
      </c>
      <c r="E117" s="18">
        <v>2020</v>
      </c>
      <c r="F117" s="18" t="s">
        <v>72</v>
      </c>
      <c r="G117" s="18">
        <v>166600</v>
      </c>
    </row>
    <row r="118" spans="1:7" x14ac:dyDescent="0.2">
      <c r="A118" s="26">
        <v>43965</v>
      </c>
      <c r="B118" s="18" t="s">
        <v>53</v>
      </c>
      <c r="C118" s="18" t="s">
        <v>50</v>
      </c>
      <c r="D118" s="18" t="s">
        <v>71</v>
      </c>
      <c r="E118" s="18">
        <v>2020</v>
      </c>
      <c r="F118" s="18" t="s">
        <v>72</v>
      </c>
      <c r="G118" s="18">
        <v>1675768</v>
      </c>
    </row>
    <row r="119" spans="1:7" x14ac:dyDescent="0.2">
      <c r="A119" s="26">
        <v>43967</v>
      </c>
      <c r="B119" s="18" t="s">
        <v>53</v>
      </c>
      <c r="C119" s="18" t="s">
        <v>50</v>
      </c>
      <c r="D119" s="18" t="s">
        <v>71</v>
      </c>
      <c r="E119" s="18">
        <v>2020</v>
      </c>
      <c r="F119" s="18" t="s">
        <v>72</v>
      </c>
      <c r="G119" s="18">
        <v>140361</v>
      </c>
    </row>
    <row r="120" spans="1:7" x14ac:dyDescent="0.2">
      <c r="A120" s="26">
        <v>43971</v>
      </c>
      <c r="B120" s="18" t="s">
        <v>53</v>
      </c>
      <c r="C120" s="18" t="s">
        <v>50</v>
      </c>
      <c r="D120" s="18" t="s">
        <v>71</v>
      </c>
      <c r="E120" s="18">
        <v>2020</v>
      </c>
      <c r="F120" s="18" t="s">
        <v>72</v>
      </c>
      <c r="G120" s="18">
        <v>1671316</v>
      </c>
    </row>
    <row r="121" spans="1:7" x14ac:dyDescent="0.2">
      <c r="A121" s="26">
        <v>43972</v>
      </c>
      <c r="B121" s="18" t="s">
        <v>53</v>
      </c>
      <c r="C121" s="18" t="s">
        <v>50</v>
      </c>
      <c r="D121" s="18" t="s">
        <v>71</v>
      </c>
      <c r="E121" s="18">
        <v>2020</v>
      </c>
      <c r="F121" s="18" t="s">
        <v>72</v>
      </c>
      <c r="G121" s="18">
        <v>1968717</v>
      </c>
    </row>
    <row r="122" spans="1:7" x14ac:dyDescent="0.2">
      <c r="A122" s="26">
        <v>43973</v>
      </c>
      <c r="B122" s="18" t="s">
        <v>53</v>
      </c>
      <c r="C122" s="18" t="s">
        <v>6</v>
      </c>
      <c r="D122" s="18" t="s">
        <v>71</v>
      </c>
      <c r="E122" s="18">
        <v>2020</v>
      </c>
      <c r="F122" s="18" t="s">
        <v>72</v>
      </c>
      <c r="G122" s="18">
        <v>393879</v>
      </c>
    </row>
    <row r="123" spans="1:7" x14ac:dyDescent="0.2">
      <c r="A123" s="26">
        <v>43974</v>
      </c>
      <c r="B123" s="18" t="s">
        <v>53</v>
      </c>
      <c r="C123" s="18" t="s">
        <v>50</v>
      </c>
      <c r="D123" s="18" t="s">
        <v>71</v>
      </c>
      <c r="E123" s="18">
        <v>2020</v>
      </c>
      <c r="F123" s="18" t="s">
        <v>72</v>
      </c>
      <c r="G123" s="18">
        <v>1489957</v>
      </c>
    </row>
    <row r="124" spans="1:7" x14ac:dyDescent="0.2">
      <c r="A124" s="26">
        <v>43975</v>
      </c>
      <c r="B124" s="18" t="s">
        <v>53</v>
      </c>
      <c r="C124" s="18" t="s">
        <v>50</v>
      </c>
      <c r="D124" s="18" t="s">
        <v>71</v>
      </c>
      <c r="E124" s="18">
        <v>2020</v>
      </c>
      <c r="F124" s="18" t="s">
        <v>72</v>
      </c>
      <c r="G124" s="18">
        <v>156636</v>
      </c>
    </row>
    <row r="125" spans="1:7" x14ac:dyDescent="0.2">
      <c r="A125" s="26">
        <v>43975</v>
      </c>
      <c r="B125" s="18" t="s">
        <v>53</v>
      </c>
      <c r="C125" s="18" t="s">
        <v>6</v>
      </c>
      <c r="D125" s="18" t="s">
        <v>71</v>
      </c>
      <c r="E125" s="18">
        <v>2020</v>
      </c>
      <c r="F125" s="18" t="s">
        <v>72</v>
      </c>
      <c r="G125" s="18">
        <v>343043</v>
      </c>
    </row>
    <row r="126" spans="1:7" x14ac:dyDescent="0.2">
      <c r="A126" s="26">
        <v>43977</v>
      </c>
      <c r="B126" s="18" t="s">
        <v>53</v>
      </c>
      <c r="C126" s="18" t="s">
        <v>6</v>
      </c>
      <c r="D126" s="18" t="s">
        <v>71</v>
      </c>
      <c r="E126" s="18">
        <v>2020</v>
      </c>
      <c r="F126" s="18" t="s">
        <v>72</v>
      </c>
      <c r="G126" s="18">
        <v>153941</v>
      </c>
    </row>
    <row r="127" spans="1:7" x14ac:dyDescent="0.2">
      <c r="A127" s="26">
        <v>43978</v>
      </c>
      <c r="B127" s="18" t="s">
        <v>53</v>
      </c>
      <c r="C127" s="18" t="s">
        <v>6</v>
      </c>
      <c r="D127" s="18" t="s">
        <v>71</v>
      </c>
      <c r="E127" s="18">
        <v>2020</v>
      </c>
      <c r="F127" s="18" t="s">
        <v>72</v>
      </c>
      <c r="G127" s="18">
        <v>1725603</v>
      </c>
    </row>
    <row r="128" spans="1:7" x14ac:dyDescent="0.2">
      <c r="A128" s="26">
        <v>43979</v>
      </c>
      <c r="B128" s="18" t="s">
        <v>59</v>
      </c>
      <c r="C128" s="18" t="s">
        <v>56</v>
      </c>
      <c r="D128" s="18" t="s">
        <v>71</v>
      </c>
      <c r="E128" s="18">
        <v>2020</v>
      </c>
      <c r="F128" s="18" t="s">
        <v>72</v>
      </c>
      <c r="G128" s="18">
        <v>661441</v>
      </c>
    </row>
    <row r="129" spans="1:7" x14ac:dyDescent="0.2">
      <c r="A129" s="26">
        <v>43980</v>
      </c>
      <c r="B129" s="18" t="s">
        <v>53</v>
      </c>
      <c r="C129" s="18" t="s">
        <v>6</v>
      </c>
      <c r="D129" s="18" t="s">
        <v>71</v>
      </c>
      <c r="E129" s="18">
        <v>2020</v>
      </c>
      <c r="F129" s="18" t="s">
        <v>72</v>
      </c>
      <c r="G129" s="18">
        <v>1225116</v>
      </c>
    </row>
    <row r="130" spans="1:7" x14ac:dyDescent="0.2">
      <c r="A130" s="26">
        <v>43983</v>
      </c>
      <c r="B130" s="18" t="s">
        <v>53</v>
      </c>
      <c r="C130" s="18" t="s">
        <v>6</v>
      </c>
      <c r="D130" s="18" t="s">
        <v>73</v>
      </c>
      <c r="E130" s="18">
        <v>2020</v>
      </c>
      <c r="F130" s="18" t="s">
        <v>72</v>
      </c>
      <c r="G130" s="18">
        <v>1542829</v>
      </c>
    </row>
    <row r="131" spans="1:7" x14ac:dyDescent="0.2">
      <c r="A131" s="26">
        <v>43988</v>
      </c>
      <c r="B131" s="18" t="s">
        <v>53</v>
      </c>
      <c r="C131" s="18" t="s">
        <v>6</v>
      </c>
      <c r="D131" s="18" t="s">
        <v>73</v>
      </c>
      <c r="E131" s="18">
        <v>2020</v>
      </c>
      <c r="F131" s="18" t="s">
        <v>72</v>
      </c>
      <c r="G131" s="18">
        <v>1297497</v>
      </c>
    </row>
    <row r="132" spans="1:7" x14ac:dyDescent="0.2">
      <c r="A132" s="26">
        <v>43988</v>
      </c>
      <c r="B132" s="18" t="s">
        <v>59</v>
      </c>
      <c r="C132" s="18" t="s">
        <v>6</v>
      </c>
      <c r="D132" s="18" t="s">
        <v>73</v>
      </c>
      <c r="E132" s="18">
        <v>2020</v>
      </c>
      <c r="F132" s="18" t="s">
        <v>72</v>
      </c>
      <c r="G132" s="18">
        <v>1950030</v>
      </c>
    </row>
    <row r="133" spans="1:7" x14ac:dyDescent="0.2">
      <c r="A133" s="26">
        <v>43989</v>
      </c>
      <c r="B133" s="18" t="s">
        <v>53</v>
      </c>
      <c r="C133" s="18" t="s">
        <v>56</v>
      </c>
      <c r="D133" s="18" t="s">
        <v>73</v>
      </c>
      <c r="E133" s="18">
        <v>2020</v>
      </c>
      <c r="F133" s="18" t="s">
        <v>72</v>
      </c>
      <c r="G133" s="18">
        <v>1438207</v>
      </c>
    </row>
    <row r="134" spans="1:7" x14ac:dyDescent="0.2">
      <c r="A134" s="26">
        <v>43991</v>
      </c>
      <c r="B134" s="18" t="s">
        <v>53</v>
      </c>
      <c r="C134" s="18" t="s">
        <v>6</v>
      </c>
      <c r="D134" s="18" t="s">
        <v>73</v>
      </c>
      <c r="E134" s="18">
        <v>2020</v>
      </c>
      <c r="F134" s="18" t="s">
        <v>72</v>
      </c>
      <c r="G134" s="18">
        <v>1122487</v>
      </c>
    </row>
    <row r="135" spans="1:7" x14ac:dyDescent="0.2">
      <c r="A135" s="26">
        <v>43992</v>
      </c>
      <c r="B135" s="18" t="s">
        <v>53</v>
      </c>
      <c r="C135" s="18" t="s">
        <v>6</v>
      </c>
      <c r="D135" s="18" t="s">
        <v>73</v>
      </c>
      <c r="E135" s="18">
        <v>2020</v>
      </c>
      <c r="F135" s="18" t="s">
        <v>72</v>
      </c>
      <c r="G135" s="18">
        <v>297267</v>
      </c>
    </row>
    <row r="136" spans="1:7" x14ac:dyDescent="0.2">
      <c r="A136" s="26">
        <v>43992</v>
      </c>
      <c r="B136" s="18" t="s">
        <v>59</v>
      </c>
      <c r="C136" s="18" t="s">
        <v>6</v>
      </c>
      <c r="D136" s="18" t="s">
        <v>73</v>
      </c>
      <c r="E136" s="18">
        <v>2020</v>
      </c>
      <c r="F136" s="18" t="s">
        <v>72</v>
      </c>
      <c r="G136" s="18">
        <v>364278</v>
      </c>
    </row>
    <row r="137" spans="1:7" x14ac:dyDescent="0.2">
      <c r="A137" s="26">
        <v>43995</v>
      </c>
      <c r="B137" s="18" t="s">
        <v>53</v>
      </c>
      <c r="C137" s="18" t="s">
        <v>6</v>
      </c>
      <c r="D137" s="18" t="s">
        <v>73</v>
      </c>
      <c r="E137" s="18">
        <v>2020</v>
      </c>
      <c r="F137" s="18" t="s">
        <v>72</v>
      </c>
      <c r="G137" s="18">
        <v>731138</v>
      </c>
    </row>
    <row r="138" spans="1:7" x14ac:dyDescent="0.2">
      <c r="A138" s="26">
        <v>43998</v>
      </c>
      <c r="B138" s="18" t="s">
        <v>53</v>
      </c>
      <c r="C138" s="18" t="s">
        <v>6</v>
      </c>
      <c r="D138" s="18" t="s">
        <v>73</v>
      </c>
      <c r="E138" s="18">
        <v>2020</v>
      </c>
      <c r="F138" s="18" t="s">
        <v>72</v>
      </c>
      <c r="G138" s="18">
        <v>1558700</v>
      </c>
    </row>
    <row r="139" spans="1:7" x14ac:dyDescent="0.2">
      <c r="A139" s="26">
        <v>44001</v>
      </c>
      <c r="B139" s="18" t="s">
        <v>53</v>
      </c>
      <c r="C139" s="18" t="s">
        <v>50</v>
      </c>
      <c r="D139" s="18" t="s">
        <v>73</v>
      </c>
      <c r="E139" s="18">
        <v>2020</v>
      </c>
      <c r="F139" s="18" t="s">
        <v>72</v>
      </c>
      <c r="G139" s="18">
        <v>130451</v>
      </c>
    </row>
    <row r="140" spans="1:7" x14ac:dyDescent="0.2">
      <c r="A140" s="26">
        <v>44001</v>
      </c>
      <c r="B140" s="18" t="s">
        <v>59</v>
      </c>
      <c r="C140" s="18" t="s">
        <v>6</v>
      </c>
      <c r="D140" s="18" t="s">
        <v>73</v>
      </c>
      <c r="E140" s="18">
        <v>2020</v>
      </c>
      <c r="F140" s="18" t="s">
        <v>72</v>
      </c>
      <c r="G140" s="18">
        <v>1798005</v>
      </c>
    </row>
    <row r="141" spans="1:7" x14ac:dyDescent="0.2">
      <c r="A141" s="26">
        <v>44001</v>
      </c>
      <c r="B141" s="18" t="s">
        <v>53</v>
      </c>
      <c r="C141" s="18" t="s">
        <v>6</v>
      </c>
      <c r="D141" s="18" t="s">
        <v>73</v>
      </c>
      <c r="E141" s="18">
        <v>2020</v>
      </c>
      <c r="F141" s="18" t="s">
        <v>72</v>
      </c>
      <c r="G141" s="18">
        <v>956910</v>
      </c>
    </row>
    <row r="142" spans="1:7" x14ac:dyDescent="0.2">
      <c r="A142" s="26">
        <v>44002</v>
      </c>
      <c r="B142" s="18" t="s">
        <v>53</v>
      </c>
      <c r="C142" s="18" t="s">
        <v>56</v>
      </c>
      <c r="D142" s="18" t="s">
        <v>73</v>
      </c>
      <c r="E142" s="18">
        <v>2020</v>
      </c>
      <c r="F142" s="18" t="s">
        <v>72</v>
      </c>
      <c r="G142" s="18">
        <v>1973431</v>
      </c>
    </row>
    <row r="143" spans="1:7" x14ac:dyDescent="0.2">
      <c r="A143" s="26">
        <v>44008</v>
      </c>
      <c r="B143" s="18" t="s">
        <v>59</v>
      </c>
      <c r="C143" s="18" t="s">
        <v>56</v>
      </c>
      <c r="D143" s="18" t="s">
        <v>73</v>
      </c>
      <c r="E143" s="18">
        <v>2020</v>
      </c>
      <c r="F143" s="18" t="s">
        <v>72</v>
      </c>
      <c r="G143" s="18">
        <v>922236</v>
      </c>
    </row>
    <row r="144" spans="1:7" x14ac:dyDescent="0.2">
      <c r="A144" s="26">
        <v>44010</v>
      </c>
      <c r="B144" s="18" t="s">
        <v>53</v>
      </c>
      <c r="C144" s="18" t="s">
        <v>56</v>
      </c>
      <c r="D144" s="18" t="s">
        <v>73</v>
      </c>
      <c r="E144" s="18">
        <v>2020</v>
      </c>
      <c r="F144" s="18" t="s">
        <v>72</v>
      </c>
      <c r="G144" s="18">
        <v>945055</v>
      </c>
    </row>
    <row r="145" spans="1:7" x14ac:dyDescent="0.2">
      <c r="A145" s="26">
        <v>44014</v>
      </c>
      <c r="B145" s="18" t="s">
        <v>53</v>
      </c>
      <c r="C145" s="18" t="s">
        <v>56</v>
      </c>
      <c r="D145" s="18" t="s">
        <v>51</v>
      </c>
      <c r="E145" s="18">
        <v>2020</v>
      </c>
      <c r="F145" s="18" t="s">
        <v>52</v>
      </c>
      <c r="G145" s="18">
        <v>1500441</v>
      </c>
    </row>
    <row r="146" spans="1:7" x14ac:dyDescent="0.2">
      <c r="A146" s="26">
        <v>44014</v>
      </c>
      <c r="B146" s="18" t="s">
        <v>59</v>
      </c>
      <c r="C146" s="18" t="s">
        <v>56</v>
      </c>
      <c r="D146" s="18" t="s">
        <v>51</v>
      </c>
      <c r="E146" s="18">
        <v>2020</v>
      </c>
      <c r="F146" s="18" t="s">
        <v>52</v>
      </c>
      <c r="G146" s="18">
        <v>1246308</v>
      </c>
    </row>
    <row r="147" spans="1:7" x14ac:dyDescent="0.2">
      <c r="A147" s="26">
        <v>44019</v>
      </c>
      <c r="B147" s="18" t="s">
        <v>53</v>
      </c>
      <c r="C147" s="18" t="s">
        <v>56</v>
      </c>
      <c r="D147" s="18" t="s">
        <v>51</v>
      </c>
      <c r="E147" s="18">
        <v>2020</v>
      </c>
      <c r="F147" s="18" t="s">
        <v>52</v>
      </c>
      <c r="G147" s="18">
        <v>1009099</v>
      </c>
    </row>
    <row r="148" spans="1:7" x14ac:dyDescent="0.2">
      <c r="A148" s="26">
        <v>44020</v>
      </c>
      <c r="B148" s="18" t="s">
        <v>59</v>
      </c>
      <c r="C148" s="18" t="s">
        <v>56</v>
      </c>
      <c r="D148" s="18" t="s">
        <v>51</v>
      </c>
      <c r="E148" s="18">
        <v>2020</v>
      </c>
      <c r="F148" s="18" t="s">
        <v>52</v>
      </c>
      <c r="G148" s="18">
        <v>466491</v>
      </c>
    </row>
    <row r="149" spans="1:7" x14ac:dyDescent="0.2">
      <c r="A149" s="26">
        <v>44021</v>
      </c>
      <c r="B149" s="18" t="s">
        <v>59</v>
      </c>
      <c r="C149" s="18" t="s">
        <v>50</v>
      </c>
      <c r="D149" s="18" t="s">
        <v>51</v>
      </c>
      <c r="E149" s="18">
        <v>2020</v>
      </c>
      <c r="F149" s="18" t="s">
        <v>52</v>
      </c>
      <c r="G149" s="18">
        <v>1193385</v>
      </c>
    </row>
    <row r="150" spans="1:7" x14ac:dyDescent="0.2">
      <c r="A150" s="26">
        <v>44022</v>
      </c>
      <c r="B150" s="18" t="s">
        <v>59</v>
      </c>
      <c r="C150" s="18" t="s">
        <v>56</v>
      </c>
      <c r="D150" s="18" t="s">
        <v>51</v>
      </c>
      <c r="E150" s="18">
        <v>2020</v>
      </c>
      <c r="F150" s="18" t="s">
        <v>52</v>
      </c>
      <c r="G150" s="18">
        <v>625849</v>
      </c>
    </row>
    <row r="151" spans="1:7" x14ac:dyDescent="0.2">
      <c r="A151" s="26">
        <v>44031</v>
      </c>
      <c r="B151" s="18" t="s">
        <v>53</v>
      </c>
      <c r="C151" s="18" t="s">
        <v>56</v>
      </c>
      <c r="D151" s="18" t="s">
        <v>51</v>
      </c>
      <c r="E151" s="18">
        <v>2020</v>
      </c>
      <c r="F151" s="18" t="s">
        <v>52</v>
      </c>
      <c r="G151" s="18">
        <v>796233</v>
      </c>
    </row>
    <row r="152" spans="1:7" x14ac:dyDescent="0.2">
      <c r="A152" s="26">
        <v>44032</v>
      </c>
      <c r="B152" s="18" t="s">
        <v>59</v>
      </c>
      <c r="C152" s="18" t="s">
        <v>56</v>
      </c>
      <c r="D152" s="18" t="s">
        <v>51</v>
      </c>
      <c r="E152" s="18">
        <v>2020</v>
      </c>
      <c r="F152" s="18" t="s">
        <v>52</v>
      </c>
      <c r="G152" s="18">
        <v>1820445</v>
      </c>
    </row>
    <row r="153" spans="1:7" x14ac:dyDescent="0.2">
      <c r="A153" s="26">
        <v>44034</v>
      </c>
      <c r="B153" s="18" t="s">
        <v>59</v>
      </c>
      <c r="C153" s="18" t="s">
        <v>56</v>
      </c>
      <c r="D153" s="18" t="s">
        <v>51</v>
      </c>
      <c r="E153" s="18">
        <v>2020</v>
      </c>
      <c r="F153" s="18" t="s">
        <v>52</v>
      </c>
      <c r="G153" s="18">
        <v>1813892</v>
      </c>
    </row>
    <row r="154" spans="1:7" x14ac:dyDescent="0.2">
      <c r="A154" s="26">
        <v>44035</v>
      </c>
      <c r="B154" s="18" t="s">
        <v>53</v>
      </c>
      <c r="C154" s="18" t="s">
        <v>50</v>
      </c>
      <c r="D154" s="18" t="s">
        <v>51</v>
      </c>
      <c r="E154" s="18">
        <v>2020</v>
      </c>
      <c r="F154" s="18" t="s">
        <v>52</v>
      </c>
      <c r="G154" s="18">
        <v>164169</v>
      </c>
    </row>
    <row r="155" spans="1:7" x14ac:dyDescent="0.2">
      <c r="A155" s="26">
        <v>44041</v>
      </c>
      <c r="B155" s="18" t="s">
        <v>53</v>
      </c>
      <c r="C155" s="18" t="s">
        <v>56</v>
      </c>
      <c r="D155" s="18" t="s">
        <v>51</v>
      </c>
      <c r="E155" s="18">
        <v>2020</v>
      </c>
      <c r="F155" s="18" t="s">
        <v>52</v>
      </c>
      <c r="G155" s="18">
        <v>512670</v>
      </c>
    </row>
    <row r="156" spans="1:7" x14ac:dyDescent="0.2">
      <c r="A156" s="26">
        <v>44044</v>
      </c>
      <c r="B156" s="18" t="s">
        <v>53</v>
      </c>
      <c r="C156" s="18" t="s">
        <v>50</v>
      </c>
      <c r="D156" s="18" t="s">
        <v>57</v>
      </c>
      <c r="E156" s="18">
        <v>2020</v>
      </c>
      <c r="F156" s="18" t="s">
        <v>52</v>
      </c>
      <c r="G156" s="18">
        <v>651065</v>
      </c>
    </row>
    <row r="157" spans="1:7" x14ac:dyDescent="0.2">
      <c r="A157" s="26">
        <v>44045</v>
      </c>
      <c r="B157" s="18" t="s">
        <v>53</v>
      </c>
      <c r="C157" s="18" t="s">
        <v>50</v>
      </c>
      <c r="D157" s="18" t="s">
        <v>57</v>
      </c>
      <c r="E157" s="18">
        <v>2020</v>
      </c>
      <c r="F157" s="18" t="s">
        <v>52</v>
      </c>
      <c r="G157" s="18">
        <v>718481</v>
      </c>
    </row>
    <row r="158" spans="1:7" x14ac:dyDescent="0.2">
      <c r="A158" s="26">
        <v>44049</v>
      </c>
      <c r="B158" s="18" t="s">
        <v>59</v>
      </c>
      <c r="C158" s="18" t="s">
        <v>50</v>
      </c>
      <c r="D158" s="18" t="s">
        <v>57</v>
      </c>
      <c r="E158" s="18">
        <v>2020</v>
      </c>
      <c r="F158" s="18" t="s">
        <v>52</v>
      </c>
      <c r="G158" s="18">
        <v>1447439</v>
      </c>
    </row>
    <row r="159" spans="1:7" x14ac:dyDescent="0.2">
      <c r="A159" s="26">
        <v>44050</v>
      </c>
      <c r="B159" s="18" t="s">
        <v>59</v>
      </c>
      <c r="C159" s="18" t="s">
        <v>50</v>
      </c>
      <c r="D159" s="18" t="s">
        <v>57</v>
      </c>
      <c r="E159" s="18">
        <v>2020</v>
      </c>
      <c r="F159" s="18" t="s">
        <v>52</v>
      </c>
      <c r="G159" s="18">
        <v>1780271</v>
      </c>
    </row>
    <row r="160" spans="1:7" x14ac:dyDescent="0.2">
      <c r="A160" s="26">
        <v>44052</v>
      </c>
      <c r="B160" s="18" t="s">
        <v>59</v>
      </c>
      <c r="C160" s="18" t="s">
        <v>56</v>
      </c>
      <c r="D160" s="18" t="s">
        <v>57</v>
      </c>
      <c r="E160" s="18">
        <v>2020</v>
      </c>
      <c r="F160" s="18" t="s">
        <v>52</v>
      </c>
      <c r="G160" s="18">
        <v>1045298</v>
      </c>
    </row>
    <row r="161" spans="1:7" x14ac:dyDescent="0.2">
      <c r="A161" s="26">
        <v>44052</v>
      </c>
      <c r="B161" s="18" t="s">
        <v>59</v>
      </c>
      <c r="C161" s="18" t="s">
        <v>50</v>
      </c>
      <c r="D161" s="18" t="s">
        <v>57</v>
      </c>
      <c r="E161" s="18">
        <v>2020</v>
      </c>
      <c r="F161" s="18" t="s">
        <v>52</v>
      </c>
      <c r="G161" s="18">
        <v>892802</v>
      </c>
    </row>
    <row r="162" spans="1:7" x14ac:dyDescent="0.2">
      <c r="A162" s="26">
        <v>44053</v>
      </c>
      <c r="B162" s="18" t="s">
        <v>53</v>
      </c>
      <c r="C162" s="18" t="s">
        <v>50</v>
      </c>
      <c r="D162" s="18" t="s">
        <v>57</v>
      </c>
      <c r="E162" s="18">
        <v>2020</v>
      </c>
      <c r="F162" s="18" t="s">
        <v>52</v>
      </c>
      <c r="G162" s="18">
        <v>423820</v>
      </c>
    </row>
    <row r="163" spans="1:7" x14ac:dyDescent="0.2">
      <c r="A163" s="26">
        <v>44054</v>
      </c>
      <c r="B163" s="18" t="s">
        <v>53</v>
      </c>
      <c r="C163" s="18" t="s">
        <v>50</v>
      </c>
      <c r="D163" s="18" t="s">
        <v>57</v>
      </c>
      <c r="E163" s="18">
        <v>2020</v>
      </c>
      <c r="F163" s="18" t="s">
        <v>52</v>
      </c>
      <c r="G163" s="18">
        <v>1046614</v>
      </c>
    </row>
    <row r="164" spans="1:7" x14ac:dyDescent="0.2">
      <c r="A164" s="26">
        <v>44058</v>
      </c>
      <c r="B164" s="18" t="s">
        <v>53</v>
      </c>
      <c r="C164" s="18" t="s">
        <v>50</v>
      </c>
      <c r="D164" s="18" t="s">
        <v>57</v>
      </c>
      <c r="E164" s="18">
        <v>2020</v>
      </c>
      <c r="F164" s="18" t="s">
        <v>52</v>
      </c>
      <c r="G164" s="18">
        <v>1043729</v>
      </c>
    </row>
    <row r="165" spans="1:7" x14ac:dyDescent="0.2">
      <c r="A165" s="26">
        <v>44058</v>
      </c>
      <c r="B165" s="18" t="s">
        <v>53</v>
      </c>
      <c r="C165" s="18" t="s">
        <v>50</v>
      </c>
      <c r="D165" s="18" t="s">
        <v>57</v>
      </c>
      <c r="E165" s="18">
        <v>2020</v>
      </c>
      <c r="F165" s="18" t="s">
        <v>52</v>
      </c>
      <c r="G165" s="18">
        <v>1922617</v>
      </c>
    </row>
    <row r="166" spans="1:7" x14ac:dyDescent="0.2">
      <c r="A166" s="26">
        <v>44059</v>
      </c>
      <c r="B166" s="18" t="s">
        <v>59</v>
      </c>
      <c r="C166" s="18" t="s">
        <v>50</v>
      </c>
      <c r="D166" s="18" t="s">
        <v>57</v>
      </c>
      <c r="E166" s="18">
        <v>2020</v>
      </c>
      <c r="F166" s="18" t="s">
        <v>52</v>
      </c>
      <c r="G166" s="18">
        <v>1423294</v>
      </c>
    </row>
    <row r="167" spans="1:7" x14ac:dyDescent="0.2">
      <c r="A167" s="26">
        <v>44060</v>
      </c>
      <c r="B167" s="18" t="s">
        <v>59</v>
      </c>
      <c r="C167" s="18" t="s">
        <v>7</v>
      </c>
      <c r="D167" s="18" t="s">
        <v>57</v>
      </c>
      <c r="E167" s="18">
        <v>2020</v>
      </c>
      <c r="F167" s="18" t="s">
        <v>52</v>
      </c>
      <c r="G167" s="18">
        <v>1852090</v>
      </c>
    </row>
    <row r="168" spans="1:7" x14ac:dyDescent="0.2">
      <c r="A168" s="26">
        <v>44064</v>
      </c>
      <c r="B168" s="18" t="s">
        <v>59</v>
      </c>
      <c r="C168" s="18" t="s">
        <v>7</v>
      </c>
      <c r="D168" s="18" t="s">
        <v>57</v>
      </c>
      <c r="E168" s="18">
        <v>2020</v>
      </c>
      <c r="F168" s="18" t="s">
        <v>52</v>
      </c>
      <c r="G168" s="18">
        <v>1725787</v>
      </c>
    </row>
    <row r="169" spans="1:7" x14ac:dyDescent="0.2">
      <c r="A169" s="26">
        <v>44065</v>
      </c>
      <c r="B169" s="18" t="s">
        <v>59</v>
      </c>
      <c r="C169" s="18" t="s">
        <v>7</v>
      </c>
      <c r="D169" s="18" t="s">
        <v>57</v>
      </c>
      <c r="E169" s="18">
        <v>2020</v>
      </c>
      <c r="F169" s="18" t="s">
        <v>52</v>
      </c>
      <c r="G169" s="18">
        <v>1441497</v>
      </c>
    </row>
    <row r="170" spans="1:7" x14ac:dyDescent="0.2">
      <c r="A170" s="26">
        <v>44067</v>
      </c>
      <c r="B170" s="18" t="s">
        <v>59</v>
      </c>
      <c r="C170" s="18" t="s">
        <v>7</v>
      </c>
      <c r="D170" s="18" t="s">
        <v>57</v>
      </c>
      <c r="E170" s="18">
        <v>2020</v>
      </c>
      <c r="F170" s="18" t="s">
        <v>52</v>
      </c>
      <c r="G170" s="18">
        <v>833493</v>
      </c>
    </row>
    <row r="171" spans="1:7" x14ac:dyDescent="0.2">
      <c r="A171" s="26">
        <v>44070</v>
      </c>
      <c r="B171" s="18" t="s">
        <v>53</v>
      </c>
      <c r="C171" s="18" t="s">
        <v>7</v>
      </c>
      <c r="D171" s="18" t="s">
        <v>57</v>
      </c>
      <c r="E171" s="18">
        <v>2020</v>
      </c>
      <c r="F171" s="18" t="s">
        <v>52</v>
      </c>
      <c r="G171" s="18">
        <v>521666</v>
      </c>
    </row>
    <row r="172" spans="1:7" x14ac:dyDescent="0.2">
      <c r="A172" s="26">
        <v>44073</v>
      </c>
      <c r="B172" s="18" t="s">
        <v>59</v>
      </c>
      <c r="C172" s="18" t="s">
        <v>7</v>
      </c>
      <c r="D172" s="18" t="s">
        <v>57</v>
      </c>
      <c r="E172" s="18">
        <v>2020</v>
      </c>
      <c r="F172" s="18" t="s">
        <v>52</v>
      </c>
      <c r="G172" s="18">
        <v>1577468</v>
      </c>
    </row>
    <row r="173" spans="1:7" x14ac:dyDescent="0.2">
      <c r="A173" s="26">
        <v>44075</v>
      </c>
      <c r="B173" s="18" t="s">
        <v>59</v>
      </c>
      <c r="C173" s="18" t="s">
        <v>7</v>
      </c>
      <c r="D173" s="18" t="s">
        <v>61</v>
      </c>
      <c r="E173" s="18">
        <v>2020</v>
      </c>
      <c r="F173" s="18" t="s">
        <v>52</v>
      </c>
      <c r="G173" s="18">
        <v>1067087</v>
      </c>
    </row>
    <row r="174" spans="1:7" x14ac:dyDescent="0.2">
      <c r="A174" s="26">
        <v>44076</v>
      </c>
      <c r="B174" s="18" t="s">
        <v>59</v>
      </c>
      <c r="C174" s="18" t="s">
        <v>7</v>
      </c>
      <c r="D174" s="18" t="s">
        <v>61</v>
      </c>
      <c r="E174" s="18">
        <v>2020</v>
      </c>
      <c r="F174" s="18" t="s">
        <v>52</v>
      </c>
      <c r="G174" s="18">
        <v>1317235</v>
      </c>
    </row>
    <row r="175" spans="1:7" x14ac:dyDescent="0.2">
      <c r="A175" s="26">
        <v>44077</v>
      </c>
      <c r="B175" s="18" t="s">
        <v>59</v>
      </c>
      <c r="C175" s="18" t="s">
        <v>50</v>
      </c>
      <c r="D175" s="18" t="s">
        <v>61</v>
      </c>
      <c r="E175" s="18">
        <v>2020</v>
      </c>
      <c r="F175" s="18" t="s">
        <v>52</v>
      </c>
      <c r="G175" s="18">
        <v>1643988</v>
      </c>
    </row>
    <row r="176" spans="1:7" x14ac:dyDescent="0.2">
      <c r="A176" s="26">
        <v>44080</v>
      </c>
      <c r="B176" s="18" t="s">
        <v>59</v>
      </c>
      <c r="C176" s="18" t="s">
        <v>7</v>
      </c>
      <c r="D176" s="18" t="s">
        <v>61</v>
      </c>
      <c r="E176" s="18">
        <v>2020</v>
      </c>
      <c r="F176" s="18" t="s">
        <v>52</v>
      </c>
      <c r="G176" s="18">
        <v>1924235</v>
      </c>
    </row>
    <row r="177" spans="1:7" x14ac:dyDescent="0.2">
      <c r="A177" s="26">
        <v>44082</v>
      </c>
      <c r="B177" s="18" t="s">
        <v>59</v>
      </c>
      <c r="C177" s="18" t="s">
        <v>7</v>
      </c>
      <c r="D177" s="18" t="s">
        <v>61</v>
      </c>
      <c r="E177" s="18">
        <v>2020</v>
      </c>
      <c r="F177" s="18" t="s">
        <v>52</v>
      </c>
      <c r="G177" s="18">
        <v>573419</v>
      </c>
    </row>
    <row r="178" spans="1:7" x14ac:dyDescent="0.2">
      <c r="A178" s="26">
        <v>44082</v>
      </c>
      <c r="B178" s="18" t="s">
        <v>53</v>
      </c>
      <c r="C178" s="18" t="s">
        <v>56</v>
      </c>
      <c r="D178" s="18" t="s">
        <v>61</v>
      </c>
      <c r="E178" s="18">
        <v>2020</v>
      </c>
      <c r="F178" s="18" t="s">
        <v>52</v>
      </c>
      <c r="G178" s="18">
        <v>1091814</v>
      </c>
    </row>
    <row r="179" spans="1:7" x14ac:dyDescent="0.2">
      <c r="A179" s="26">
        <v>44083</v>
      </c>
      <c r="B179" s="18" t="s">
        <v>59</v>
      </c>
      <c r="C179" s="18" t="s">
        <v>56</v>
      </c>
      <c r="D179" s="18" t="s">
        <v>61</v>
      </c>
      <c r="E179" s="18">
        <v>2020</v>
      </c>
      <c r="F179" s="18" t="s">
        <v>52</v>
      </c>
      <c r="G179" s="18">
        <v>1897685</v>
      </c>
    </row>
    <row r="180" spans="1:7" x14ac:dyDescent="0.2">
      <c r="A180" s="26">
        <v>44083</v>
      </c>
      <c r="B180" s="18" t="s">
        <v>59</v>
      </c>
      <c r="C180" s="18" t="s">
        <v>56</v>
      </c>
      <c r="D180" s="18" t="s">
        <v>61</v>
      </c>
      <c r="E180" s="18">
        <v>2020</v>
      </c>
      <c r="F180" s="18" t="s">
        <v>52</v>
      </c>
      <c r="G180" s="18">
        <v>1216179</v>
      </c>
    </row>
    <row r="181" spans="1:7" x14ac:dyDescent="0.2">
      <c r="A181" s="26">
        <v>44083</v>
      </c>
      <c r="B181" s="18" t="s">
        <v>59</v>
      </c>
      <c r="C181" s="18" t="s">
        <v>56</v>
      </c>
      <c r="D181" s="18" t="s">
        <v>61</v>
      </c>
      <c r="E181" s="18">
        <v>2020</v>
      </c>
      <c r="F181" s="18" t="s">
        <v>52</v>
      </c>
      <c r="G181" s="18">
        <v>460067</v>
      </c>
    </row>
    <row r="182" spans="1:7" x14ac:dyDescent="0.2">
      <c r="A182" s="26">
        <v>44083</v>
      </c>
      <c r="B182" s="18" t="s">
        <v>59</v>
      </c>
      <c r="C182" s="18" t="s">
        <v>56</v>
      </c>
      <c r="D182" s="18" t="s">
        <v>61</v>
      </c>
      <c r="E182" s="18">
        <v>2020</v>
      </c>
      <c r="F182" s="18" t="s">
        <v>52</v>
      </c>
      <c r="G182" s="18">
        <v>1343979</v>
      </c>
    </row>
    <row r="183" spans="1:7" x14ac:dyDescent="0.2">
      <c r="A183" s="26">
        <v>44083</v>
      </c>
      <c r="B183" s="18" t="s">
        <v>53</v>
      </c>
      <c r="C183" s="18" t="s">
        <v>56</v>
      </c>
      <c r="D183" s="18" t="s">
        <v>61</v>
      </c>
      <c r="E183" s="18">
        <v>2020</v>
      </c>
      <c r="F183" s="18" t="s">
        <v>52</v>
      </c>
      <c r="G183" s="18">
        <v>138386</v>
      </c>
    </row>
    <row r="184" spans="1:7" x14ac:dyDescent="0.2">
      <c r="A184" s="26">
        <v>44085</v>
      </c>
      <c r="B184" s="18" t="s">
        <v>59</v>
      </c>
      <c r="C184" s="18" t="s">
        <v>56</v>
      </c>
      <c r="D184" s="18" t="s">
        <v>61</v>
      </c>
      <c r="E184" s="18">
        <v>2020</v>
      </c>
      <c r="F184" s="18" t="s">
        <v>52</v>
      </c>
      <c r="G184" s="18">
        <v>1288399</v>
      </c>
    </row>
    <row r="185" spans="1:7" x14ac:dyDescent="0.2">
      <c r="A185" s="26">
        <v>44089</v>
      </c>
      <c r="B185" s="18" t="s">
        <v>59</v>
      </c>
      <c r="C185" s="18" t="s">
        <v>56</v>
      </c>
      <c r="D185" s="18" t="s">
        <v>61</v>
      </c>
      <c r="E185" s="18">
        <v>2020</v>
      </c>
      <c r="F185" s="18" t="s">
        <v>52</v>
      </c>
      <c r="G185" s="18">
        <v>1715151</v>
      </c>
    </row>
    <row r="186" spans="1:7" x14ac:dyDescent="0.2">
      <c r="A186" s="26">
        <v>44090</v>
      </c>
      <c r="B186" s="18" t="s">
        <v>53</v>
      </c>
      <c r="C186" s="18" t="s">
        <v>50</v>
      </c>
      <c r="D186" s="18" t="s">
        <v>61</v>
      </c>
      <c r="E186" s="18">
        <v>2020</v>
      </c>
      <c r="F186" s="18" t="s">
        <v>52</v>
      </c>
      <c r="G186" s="18">
        <v>719167</v>
      </c>
    </row>
    <row r="187" spans="1:7" x14ac:dyDescent="0.2">
      <c r="A187" s="26">
        <v>44090</v>
      </c>
      <c r="B187" s="18" t="s">
        <v>53</v>
      </c>
      <c r="C187" s="18" t="s">
        <v>7</v>
      </c>
      <c r="D187" s="18" t="s">
        <v>61</v>
      </c>
      <c r="E187" s="18">
        <v>2020</v>
      </c>
      <c r="F187" s="18" t="s">
        <v>52</v>
      </c>
      <c r="G187" s="18">
        <v>1033758</v>
      </c>
    </row>
    <row r="188" spans="1:7" x14ac:dyDescent="0.2">
      <c r="A188" s="26">
        <v>44092</v>
      </c>
      <c r="B188" s="18" t="s">
        <v>53</v>
      </c>
      <c r="C188" s="18" t="s">
        <v>6</v>
      </c>
      <c r="D188" s="18" t="s">
        <v>61</v>
      </c>
      <c r="E188" s="18">
        <v>2020</v>
      </c>
      <c r="F188" s="18" t="s">
        <v>52</v>
      </c>
      <c r="G188" s="18">
        <v>135507</v>
      </c>
    </row>
    <row r="189" spans="1:7" x14ac:dyDescent="0.2">
      <c r="A189" s="26">
        <v>44094</v>
      </c>
      <c r="B189" s="18" t="s">
        <v>53</v>
      </c>
      <c r="C189" s="18" t="s">
        <v>6</v>
      </c>
      <c r="D189" s="18" t="s">
        <v>61</v>
      </c>
      <c r="E189" s="18">
        <v>2020</v>
      </c>
      <c r="F189" s="18" t="s">
        <v>52</v>
      </c>
      <c r="G189" s="18">
        <v>767926</v>
      </c>
    </row>
    <row r="190" spans="1:7" x14ac:dyDescent="0.2">
      <c r="A190" s="26">
        <v>44098</v>
      </c>
      <c r="B190" s="18" t="s">
        <v>53</v>
      </c>
      <c r="C190" s="18" t="s">
        <v>6</v>
      </c>
      <c r="D190" s="18" t="s">
        <v>61</v>
      </c>
      <c r="E190" s="18">
        <v>2020</v>
      </c>
      <c r="F190" s="18" t="s">
        <v>52</v>
      </c>
      <c r="G190" s="18">
        <v>844112</v>
      </c>
    </row>
    <row r="191" spans="1:7" x14ac:dyDescent="0.2">
      <c r="A191" s="26">
        <v>44098</v>
      </c>
      <c r="B191" s="18" t="s">
        <v>53</v>
      </c>
      <c r="C191" s="18" t="s">
        <v>6</v>
      </c>
      <c r="D191" s="18" t="s">
        <v>61</v>
      </c>
      <c r="E191" s="18">
        <v>2020</v>
      </c>
      <c r="F191" s="18" t="s">
        <v>52</v>
      </c>
      <c r="G191" s="18">
        <v>957901</v>
      </c>
    </row>
    <row r="192" spans="1:7" x14ac:dyDescent="0.2">
      <c r="A192" s="26">
        <v>44098</v>
      </c>
      <c r="B192" s="18" t="s">
        <v>53</v>
      </c>
      <c r="C192" s="18" t="s">
        <v>56</v>
      </c>
      <c r="D192" s="18" t="s">
        <v>61</v>
      </c>
      <c r="E192" s="18">
        <v>2020</v>
      </c>
      <c r="F192" s="18" t="s">
        <v>52</v>
      </c>
      <c r="G192" s="18">
        <v>1480514</v>
      </c>
    </row>
    <row r="193" spans="1:7" x14ac:dyDescent="0.2">
      <c r="A193" s="26">
        <v>44099</v>
      </c>
      <c r="B193" s="18" t="s">
        <v>53</v>
      </c>
      <c r="C193" s="18" t="s">
        <v>56</v>
      </c>
      <c r="D193" s="18" t="s">
        <v>61</v>
      </c>
      <c r="E193" s="18">
        <v>2020</v>
      </c>
      <c r="F193" s="18" t="s">
        <v>52</v>
      </c>
      <c r="G193" s="18">
        <v>258649</v>
      </c>
    </row>
    <row r="194" spans="1:7" x14ac:dyDescent="0.2">
      <c r="A194" s="26">
        <v>44100</v>
      </c>
      <c r="B194" s="18" t="s">
        <v>53</v>
      </c>
      <c r="C194" s="18" t="s">
        <v>56</v>
      </c>
      <c r="D194" s="18" t="s">
        <v>61</v>
      </c>
      <c r="E194" s="18">
        <v>2020</v>
      </c>
      <c r="F194" s="18" t="s">
        <v>52</v>
      </c>
      <c r="G194" s="18">
        <v>207556</v>
      </c>
    </row>
    <row r="195" spans="1:7" x14ac:dyDescent="0.2">
      <c r="A195" s="26">
        <v>44101</v>
      </c>
      <c r="B195" s="18" t="s">
        <v>53</v>
      </c>
      <c r="C195" s="18" t="s">
        <v>56</v>
      </c>
      <c r="D195" s="18" t="s">
        <v>61</v>
      </c>
      <c r="E195" s="18">
        <v>2020</v>
      </c>
      <c r="F195" s="18" t="s">
        <v>52</v>
      </c>
      <c r="G195" s="18">
        <v>1872294</v>
      </c>
    </row>
    <row r="196" spans="1:7" x14ac:dyDescent="0.2">
      <c r="A196" s="26">
        <v>44101</v>
      </c>
      <c r="B196" s="18" t="s">
        <v>59</v>
      </c>
      <c r="C196" s="18" t="s">
        <v>56</v>
      </c>
      <c r="D196" s="18" t="s">
        <v>61</v>
      </c>
      <c r="E196" s="18">
        <v>2020</v>
      </c>
      <c r="F196" s="18" t="s">
        <v>52</v>
      </c>
      <c r="G196" s="18">
        <v>627691</v>
      </c>
    </row>
    <row r="197" spans="1:7" x14ac:dyDescent="0.2">
      <c r="A197" s="26">
        <v>44102</v>
      </c>
      <c r="B197" s="18" t="s">
        <v>59</v>
      </c>
      <c r="C197" s="18" t="s">
        <v>50</v>
      </c>
      <c r="D197" s="18" t="s">
        <v>61</v>
      </c>
      <c r="E197" s="18">
        <v>2020</v>
      </c>
      <c r="F197" s="18" t="s">
        <v>52</v>
      </c>
      <c r="G197" s="18">
        <v>763764</v>
      </c>
    </row>
    <row r="198" spans="1:7" x14ac:dyDescent="0.2">
      <c r="A198" s="26">
        <v>44102</v>
      </c>
      <c r="B198" s="18" t="s">
        <v>59</v>
      </c>
      <c r="C198" s="18" t="s">
        <v>50</v>
      </c>
      <c r="D198" s="18" t="s">
        <v>61</v>
      </c>
      <c r="E198" s="18">
        <v>2020</v>
      </c>
      <c r="F198" s="18" t="s">
        <v>52</v>
      </c>
      <c r="G198" s="18">
        <v>1450975</v>
      </c>
    </row>
    <row r="199" spans="1:7" x14ac:dyDescent="0.2">
      <c r="A199" s="26">
        <v>44103</v>
      </c>
      <c r="B199" s="18" t="s">
        <v>59</v>
      </c>
      <c r="C199" s="18" t="s">
        <v>50</v>
      </c>
      <c r="D199" s="18" t="s">
        <v>61</v>
      </c>
      <c r="E199" s="18">
        <v>2020</v>
      </c>
      <c r="F199" s="18" t="s">
        <v>52</v>
      </c>
      <c r="G199" s="18">
        <v>666926</v>
      </c>
    </row>
    <row r="200" spans="1:7" x14ac:dyDescent="0.2">
      <c r="A200" s="26">
        <v>44104</v>
      </c>
      <c r="B200" s="18" t="s">
        <v>59</v>
      </c>
      <c r="C200" s="18" t="s">
        <v>50</v>
      </c>
      <c r="D200" s="18" t="s">
        <v>61</v>
      </c>
      <c r="E200" s="18">
        <v>2020</v>
      </c>
      <c r="F200" s="18" t="s">
        <v>52</v>
      </c>
      <c r="G200" s="18">
        <v>607578</v>
      </c>
    </row>
    <row r="201" spans="1:7" x14ac:dyDescent="0.2">
      <c r="A201" s="26">
        <v>44111</v>
      </c>
      <c r="B201" s="18" t="s">
        <v>59</v>
      </c>
      <c r="C201" s="18" t="s">
        <v>50</v>
      </c>
      <c r="D201" s="18" t="s">
        <v>62</v>
      </c>
      <c r="E201" s="18">
        <v>2020</v>
      </c>
      <c r="F201" s="18" t="s">
        <v>63</v>
      </c>
      <c r="G201" s="18">
        <v>263657</v>
      </c>
    </row>
    <row r="202" spans="1:7" x14ac:dyDescent="0.2">
      <c r="A202" s="26">
        <v>44111</v>
      </c>
      <c r="B202" s="18" t="s">
        <v>53</v>
      </c>
      <c r="C202" s="18" t="s">
        <v>50</v>
      </c>
      <c r="D202" s="18" t="s">
        <v>62</v>
      </c>
      <c r="E202" s="18">
        <v>2020</v>
      </c>
      <c r="F202" s="18" t="s">
        <v>63</v>
      </c>
      <c r="G202" s="18">
        <v>459636</v>
      </c>
    </row>
    <row r="203" spans="1:7" x14ac:dyDescent="0.2">
      <c r="A203" s="26">
        <v>44112</v>
      </c>
      <c r="B203" s="18" t="s">
        <v>59</v>
      </c>
      <c r="C203" s="18" t="s">
        <v>50</v>
      </c>
      <c r="D203" s="18" t="s">
        <v>62</v>
      </c>
      <c r="E203" s="18">
        <v>2020</v>
      </c>
      <c r="F203" s="18" t="s">
        <v>63</v>
      </c>
      <c r="G203" s="18">
        <v>1857433</v>
      </c>
    </row>
    <row r="204" spans="1:7" x14ac:dyDescent="0.2">
      <c r="A204" s="26">
        <v>44112</v>
      </c>
      <c r="B204" s="18" t="s">
        <v>59</v>
      </c>
      <c r="C204" s="18" t="s">
        <v>50</v>
      </c>
      <c r="D204" s="18" t="s">
        <v>62</v>
      </c>
      <c r="E204" s="18">
        <v>2020</v>
      </c>
      <c r="F204" s="18" t="s">
        <v>63</v>
      </c>
      <c r="G204" s="18">
        <v>613065</v>
      </c>
    </row>
    <row r="205" spans="1:7" x14ac:dyDescent="0.2">
      <c r="A205" s="26">
        <v>44112</v>
      </c>
      <c r="B205" s="18" t="s">
        <v>59</v>
      </c>
      <c r="C205" s="18" t="s">
        <v>50</v>
      </c>
      <c r="D205" s="18" t="s">
        <v>62</v>
      </c>
      <c r="E205" s="18">
        <v>2020</v>
      </c>
      <c r="F205" s="18" t="s">
        <v>63</v>
      </c>
      <c r="G205" s="18">
        <v>320320</v>
      </c>
    </row>
    <row r="206" spans="1:7" x14ac:dyDescent="0.2">
      <c r="A206" s="26">
        <v>44113</v>
      </c>
      <c r="B206" s="18" t="s">
        <v>59</v>
      </c>
      <c r="C206" s="18" t="s">
        <v>50</v>
      </c>
      <c r="D206" s="18" t="s">
        <v>62</v>
      </c>
      <c r="E206" s="18">
        <v>2020</v>
      </c>
      <c r="F206" s="18" t="s">
        <v>63</v>
      </c>
      <c r="G206" s="18">
        <v>1984820</v>
      </c>
    </row>
    <row r="207" spans="1:7" x14ac:dyDescent="0.2">
      <c r="A207" s="26">
        <v>44113</v>
      </c>
      <c r="B207" s="18" t="s">
        <v>59</v>
      </c>
      <c r="C207" s="18" t="s">
        <v>50</v>
      </c>
      <c r="D207" s="18" t="s">
        <v>62</v>
      </c>
      <c r="E207" s="18">
        <v>2020</v>
      </c>
      <c r="F207" s="18" t="s">
        <v>63</v>
      </c>
      <c r="G207" s="18">
        <v>1915029</v>
      </c>
    </row>
    <row r="208" spans="1:7" x14ac:dyDescent="0.2">
      <c r="A208" s="26">
        <v>44113</v>
      </c>
      <c r="B208" s="18" t="s">
        <v>53</v>
      </c>
      <c r="C208" s="18" t="s">
        <v>50</v>
      </c>
      <c r="D208" s="18" t="s">
        <v>62</v>
      </c>
      <c r="E208" s="18">
        <v>2020</v>
      </c>
      <c r="F208" s="18" t="s">
        <v>63</v>
      </c>
      <c r="G208" s="18">
        <v>1185740</v>
      </c>
    </row>
    <row r="209" spans="1:7" x14ac:dyDescent="0.2">
      <c r="A209" s="26">
        <v>44114</v>
      </c>
      <c r="B209" s="18" t="s">
        <v>59</v>
      </c>
      <c r="C209" s="18" t="s">
        <v>50</v>
      </c>
      <c r="D209" s="18" t="s">
        <v>62</v>
      </c>
      <c r="E209" s="18">
        <v>2020</v>
      </c>
      <c r="F209" s="18" t="s">
        <v>63</v>
      </c>
      <c r="G209" s="18">
        <v>190228</v>
      </c>
    </row>
    <row r="210" spans="1:7" x14ac:dyDescent="0.2">
      <c r="A210" s="26">
        <v>44116</v>
      </c>
      <c r="B210" s="18" t="s">
        <v>59</v>
      </c>
      <c r="C210" s="18" t="s">
        <v>50</v>
      </c>
      <c r="D210" s="18" t="s">
        <v>62</v>
      </c>
      <c r="E210" s="18">
        <v>2020</v>
      </c>
      <c r="F210" s="18" t="s">
        <v>63</v>
      </c>
      <c r="G210" s="18">
        <v>854982</v>
      </c>
    </row>
    <row r="211" spans="1:7" x14ac:dyDescent="0.2">
      <c r="A211" s="26">
        <v>44116</v>
      </c>
      <c r="B211" s="18" t="s">
        <v>59</v>
      </c>
      <c r="C211" s="18" t="s">
        <v>50</v>
      </c>
      <c r="D211" s="18" t="s">
        <v>62</v>
      </c>
      <c r="E211" s="18">
        <v>2020</v>
      </c>
      <c r="F211" s="18" t="s">
        <v>63</v>
      </c>
      <c r="G211" s="18">
        <v>1796239</v>
      </c>
    </row>
    <row r="212" spans="1:7" x14ac:dyDescent="0.2">
      <c r="A212" s="26">
        <v>44118</v>
      </c>
      <c r="B212" s="18" t="s">
        <v>53</v>
      </c>
      <c r="C212" s="18" t="s">
        <v>50</v>
      </c>
      <c r="D212" s="18" t="s">
        <v>62</v>
      </c>
      <c r="E212" s="18">
        <v>2020</v>
      </c>
      <c r="F212" s="18" t="s">
        <v>63</v>
      </c>
      <c r="G212" s="18">
        <v>1543421</v>
      </c>
    </row>
    <row r="213" spans="1:7" x14ac:dyDescent="0.2">
      <c r="A213" s="26">
        <v>44119</v>
      </c>
      <c r="B213" s="18" t="s">
        <v>59</v>
      </c>
      <c r="C213" s="18" t="s">
        <v>50</v>
      </c>
      <c r="D213" s="18" t="s">
        <v>62</v>
      </c>
      <c r="E213" s="18">
        <v>2020</v>
      </c>
      <c r="F213" s="18" t="s">
        <v>63</v>
      </c>
      <c r="G213" s="18">
        <v>885070</v>
      </c>
    </row>
    <row r="214" spans="1:7" x14ac:dyDescent="0.2">
      <c r="A214" s="26">
        <v>44122</v>
      </c>
      <c r="B214" s="18" t="s">
        <v>59</v>
      </c>
      <c r="C214" s="18" t="s">
        <v>56</v>
      </c>
      <c r="D214" s="18" t="s">
        <v>62</v>
      </c>
      <c r="E214" s="18">
        <v>2020</v>
      </c>
      <c r="F214" s="18" t="s">
        <v>63</v>
      </c>
      <c r="G214" s="18">
        <v>1430813</v>
      </c>
    </row>
    <row r="215" spans="1:7" x14ac:dyDescent="0.2">
      <c r="A215" s="26">
        <v>44126</v>
      </c>
      <c r="B215" s="18" t="s">
        <v>59</v>
      </c>
      <c r="C215" s="18" t="s">
        <v>56</v>
      </c>
      <c r="D215" s="18" t="s">
        <v>62</v>
      </c>
      <c r="E215" s="18">
        <v>2020</v>
      </c>
      <c r="F215" s="18" t="s">
        <v>63</v>
      </c>
      <c r="G215" s="18">
        <v>1493035</v>
      </c>
    </row>
    <row r="216" spans="1:7" x14ac:dyDescent="0.2">
      <c r="A216" s="26">
        <v>44128</v>
      </c>
      <c r="B216" s="18" t="s">
        <v>53</v>
      </c>
      <c r="C216" s="18" t="s">
        <v>56</v>
      </c>
      <c r="D216" s="18" t="s">
        <v>62</v>
      </c>
      <c r="E216" s="18">
        <v>2020</v>
      </c>
      <c r="F216" s="18" t="s">
        <v>63</v>
      </c>
      <c r="G216" s="18">
        <v>627891</v>
      </c>
    </row>
    <row r="217" spans="1:7" x14ac:dyDescent="0.2">
      <c r="A217" s="26">
        <v>44128</v>
      </c>
      <c r="B217" s="18" t="s">
        <v>59</v>
      </c>
      <c r="C217" s="18" t="s">
        <v>56</v>
      </c>
      <c r="D217" s="18" t="s">
        <v>62</v>
      </c>
      <c r="E217" s="18">
        <v>2020</v>
      </c>
      <c r="F217" s="18" t="s">
        <v>63</v>
      </c>
      <c r="G217" s="18">
        <v>1299104</v>
      </c>
    </row>
    <row r="218" spans="1:7" x14ac:dyDescent="0.2">
      <c r="A218" s="26">
        <v>44128</v>
      </c>
      <c r="B218" s="18" t="s">
        <v>59</v>
      </c>
      <c r="C218" s="18" t="s">
        <v>56</v>
      </c>
      <c r="D218" s="18" t="s">
        <v>62</v>
      </c>
      <c r="E218" s="18">
        <v>2020</v>
      </c>
      <c r="F218" s="18" t="s">
        <v>63</v>
      </c>
      <c r="G218" s="18">
        <v>187737</v>
      </c>
    </row>
    <row r="219" spans="1:7" x14ac:dyDescent="0.2">
      <c r="A219" s="26">
        <v>44128</v>
      </c>
      <c r="B219" s="18" t="s">
        <v>59</v>
      </c>
      <c r="C219" s="18" t="s">
        <v>7</v>
      </c>
      <c r="D219" s="18" t="s">
        <v>62</v>
      </c>
      <c r="E219" s="18">
        <v>2020</v>
      </c>
      <c r="F219" s="18" t="s">
        <v>63</v>
      </c>
      <c r="G219" s="18">
        <v>1495932</v>
      </c>
    </row>
    <row r="220" spans="1:7" x14ac:dyDescent="0.2">
      <c r="A220" s="26">
        <v>44130</v>
      </c>
      <c r="B220" s="18" t="s">
        <v>59</v>
      </c>
      <c r="C220" s="18" t="s">
        <v>7</v>
      </c>
      <c r="D220" s="18" t="s">
        <v>62</v>
      </c>
      <c r="E220" s="18">
        <v>2020</v>
      </c>
      <c r="F220" s="18" t="s">
        <v>63</v>
      </c>
      <c r="G220" s="18">
        <v>1262023</v>
      </c>
    </row>
    <row r="221" spans="1:7" x14ac:dyDescent="0.2">
      <c r="A221" s="26">
        <v>44132</v>
      </c>
      <c r="B221" s="18" t="s">
        <v>59</v>
      </c>
      <c r="C221" s="18" t="s">
        <v>7</v>
      </c>
      <c r="D221" s="18" t="s">
        <v>62</v>
      </c>
      <c r="E221" s="18">
        <v>2020</v>
      </c>
      <c r="F221" s="18" t="s">
        <v>63</v>
      </c>
      <c r="G221" s="18">
        <v>502801</v>
      </c>
    </row>
    <row r="222" spans="1:7" x14ac:dyDescent="0.2">
      <c r="A222" s="26">
        <v>44132</v>
      </c>
      <c r="B222" s="18" t="s">
        <v>53</v>
      </c>
      <c r="C222" s="18" t="s">
        <v>7</v>
      </c>
      <c r="D222" s="18" t="s">
        <v>62</v>
      </c>
      <c r="E222" s="18">
        <v>2020</v>
      </c>
      <c r="F222" s="18" t="s">
        <v>63</v>
      </c>
      <c r="G222" s="18">
        <v>394071</v>
      </c>
    </row>
    <row r="223" spans="1:7" x14ac:dyDescent="0.2">
      <c r="A223" s="26">
        <v>44133</v>
      </c>
      <c r="B223" s="18" t="s">
        <v>59</v>
      </c>
      <c r="C223" s="18" t="s">
        <v>7</v>
      </c>
      <c r="D223" s="18" t="s">
        <v>62</v>
      </c>
      <c r="E223" s="18">
        <v>2020</v>
      </c>
      <c r="F223" s="18" t="s">
        <v>63</v>
      </c>
      <c r="G223" s="18">
        <v>804016</v>
      </c>
    </row>
    <row r="224" spans="1:7" x14ac:dyDescent="0.2">
      <c r="A224" s="26">
        <v>44133</v>
      </c>
      <c r="B224" s="18" t="s">
        <v>59</v>
      </c>
      <c r="C224" s="18" t="s">
        <v>7</v>
      </c>
      <c r="D224" s="18" t="s">
        <v>62</v>
      </c>
      <c r="E224" s="18">
        <v>2020</v>
      </c>
      <c r="F224" s="18" t="s">
        <v>63</v>
      </c>
      <c r="G224" s="18">
        <v>215991</v>
      </c>
    </row>
    <row r="225" spans="1:7" x14ac:dyDescent="0.2">
      <c r="A225" s="26">
        <v>44134</v>
      </c>
      <c r="B225" s="18" t="s">
        <v>59</v>
      </c>
      <c r="C225" s="18" t="s">
        <v>7</v>
      </c>
      <c r="D225" s="18" t="s">
        <v>62</v>
      </c>
      <c r="E225" s="18">
        <v>2020</v>
      </c>
      <c r="F225" s="18" t="s">
        <v>63</v>
      </c>
      <c r="G225" s="18">
        <v>1570949</v>
      </c>
    </row>
    <row r="226" spans="1:7" x14ac:dyDescent="0.2">
      <c r="A226" s="26">
        <v>44135</v>
      </c>
      <c r="B226" s="18" t="s">
        <v>59</v>
      </c>
      <c r="C226" s="18" t="s">
        <v>7</v>
      </c>
      <c r="D226" s="18" t="s">
        <v>62</v>
      </c>
      <c r="E226" s="18">
        <v>2020</v>
      </c>
      <c r="F226" s="18" t="s">
        <v>63</v>
      </c>
      <c r="G226" s="18">
        <v>1220013</v>
      </c>
    </row>
    <row r="227" spans="1:7" x14ac:dyDescent="0.2">
      <c r="A227" s="26">
        <v>44136</v>
      </c>
      <c r="B227" s="18" t="s">
        <v>59</v>
      </c>
      <c r="C227" s="18" t="s">
        <v>7</v>
      </c>
      <c r="D227" s="18" t="s">
        <v>64</v>
      </c>
      <c r="E227" s="18">
        <v>2020</v>
      </c>
      <c r="F227" s="18" t="s">
        <v>63</v>
      </c>
      <c r="G227" s="18">
        <v>1469859</v>
      </c>
    </row>
    <row r="228" spans="1:7" x14ac:dyDescent="0.2">
      <c r="A228" s="26">
        <v>44139</v>
      </c>
      <c r="B228" s="18" t="s">
        <v>53</v>
      </c>
      <c r="C228" s="18" t="s">
        <v>50</v>
      </c>
      <c r="D228" s="18" t="s">
        <v>64</v>
      </c>
      <c r="E228" s="18">
        <v>2020</v>
      </c>
      <c r="F228" s="18" t="s">
        <v>63</v>
      </c>
      <c r="G228" s="18">
        <v>1353627</v>
      </c>
    </row>
    <row r="229" spans="1:7" x14ac:dyDescent="0.2">
      <c r="A229" s="26">
        <v>44140</v>
      </c>
      <c r="B229" s="18" t="s">
        <v>59</v>
      </c>
      <c r="C229" s="18" t="s">
        <v>50</v>
      </c>
      <c r="D229" s="18" t="s">
        <v>64</v>
      </c>
      <c r="E229" s="18">
        <v>2020</v>
      </c>
      <c r="F229" s="18" t="s">
        <v>63</v>
      </c>
      <c r="G229" s="18">
        <v>556058</v>
      </c>
    </row>
    <row r="230" spans="1:7" x14ac:dyDescent="0.2">
      <c r="A230" s="26">
        <v>44146</v>
      </c>
      <c r="B230" s="18" t="s">
        <v>59</v>
      </c>
      <c r="C230" s="18" t="s">
        <v>50</v>
      </c>
      <c r="D230" s="18" t="s">
        <v>64</v>
      </c>
      <c r="E230" s="18">
        <v>2020</v>
      </c>
      <c r="F230" s="18" t="s">
        <v>63</v>
      </c>
      <c r="G230" s="18">
        <v>853969</v>
      </c>
    </row>
    <row r="231" spans="1:7" x14ac:dyDescent="0.2">
      <c r="A231" s="26">
        <v>44148</v>
      </c>
      <c r="B231" s="18" t="s">
        <v>59</v>
      </c>
      <c r="C231" s="18" t="s">
        <v>50</v>
      </c>
      <c r="D231" s="18" t="s">
        <v>64</v>
      </c>
      <c r="E231" s="18">
        <v>2020</v>
      </c>
      <c r="F231" s="18" t="s">
        <v>63</v>
      </c>
      <c r="G231" s="18">
        <v>963277</v>
      </c>
    </row>
    <row r="232" spans="1:7" x14ac:dyDescent="0.2">
      <c r="A232" s="26">
        <v>44149</v>
      </c>
      <c r="B232" s="18" t="s">
        <v>59</v>
      </c>
      <c r="C232" s="18" t="s">
        <v>50</v>
      </c>
      <c r="D232" s="18" t="s">
        <v>64</v>
      </c>
      <c r="E232" s="18">
        <v>2020</v>
      </c>
      <c r="F232" s="18" t="s">
        <v>63</v>
      </c>
      <c r="G232" s="18">
        <v>131530</v>
      </c>
    </row>
    <row r="233" spans="1:7" x14ac:dyDescent="0.2">
      <c r="A233" s="26">
        <v>44149</v>
      </c>
      <c r="B233" s="18" t="s">
        <v>53</v>
      </c>
      <c r="C233" s="18" t="s">
        <v>50</v>
      </c>
      <c r="D233" s="18" t="s">
        <v>64</v>
      </c>
      <c r="E233" s="18">
        <v>2020</v>
      </c>
      <c r="F233" s="18" t="s">
        <v>63</v>
      </c>
      <c r="G233" s="18">
        <v>1617203</v>
      </c>
    </row>
    <row r="234" spans="1:7" x14ac:dyDescent="0.2">
      <c r="A234" s="26">
        <v>44150</v>
      </c>
      <c r="B234" s="18" t="s">
        <v>59</v>
      </c>
      <c r="C234" s="18" t="s">
        <v>50</v>
      </c>
      <c r="D234" s="18" t="s">
        <v>64</v>
      </c>
      <c r="E234" s="18">
        <v>2020</v>
      </c>
      <c r="F234" s="18" t="s">
        <v>63</v>
      </c>
      <c r="G234" s="18">
        <v>1011247</v>
      </c>
    </row>
    <row r="235" spans="1:7" x14ac:dyDescent="0.2">
      <c r="A235" s="26">
        <v>44152</v>
      </c>
      <c r="B235" s="18" t="s">
        <v>59</v>
      </c>
      <c r="C235" s="18" t="s">
        <v>50</v>
      </c>
      <c r="D235" s="18" t="s">
        <v>64</v>
      </c>
      <c r="E235" s="18">
        <v>2020</v>
      </c>
      <c r="F235" s="18" t="s">
        <v>63</v>
      </c>
      <c r="G235" s="18">
        <v>1204392</v>
      </c>
    </row>
    <row r="236" spans="1:7" x14ac:dyDescent="0.2">
      <c r="A236" s="26">
        <v>44154</v>
      </c>
      <c r="B236" s="18" t="s">
        <v>59</v>
      </c>
      <c r="C236" s="18" t="s">
        <v>50</v>
      </c>
      <c r="D236" s="18" t="s">
        <v>64</v>
      </c>
      <c r="E236" s="18">
        <v>2020</v>
      </c>
      <c r="F236" s="18" t="s">
        <v>63</v>
      </c>
      <c r="G236" s="18">
        <v>1274084</v>
      </c>
    </row>
    <row r="237" spans="1:7" x14ac:dyDescent="0.2">
      <c r="A237" s="26">
        <v>44160</v>
      </c>
      <c r="B237" s="18" t="s">
        <v>59</v>
      </c>
      <c r="C237" s="18" t="s">
        <v>50</v>
      </c>
      <c r="D237" s="18" t="s">
        <v>64</v>
      </c>
      <c r="E237" s="18">
        <v>2020</v>
      </c>
      <c r="F237" s="18" t="s">
        <v>63</v>
      </c>
      <c r="G237" s="18">
        <v>1892281</v>
      </c>
    </row>
    <row r="238" spans="1:7" x14ac:dyDescent="0.2">
      <c r="A238" s="26">
        <v>44160</v>
      </c>
      <c r="B238" s="18" t="s">
        <v>53</v>
      </c>
      <c r="C238" s="18" t="s">
        <v>50</v>
      </c>
      <c r="D238" s="18" t="s">
        <v>64</v>
      </c>
      <c r="E238" s="18">
        <v>2020</v>
      </c>
      <c r="F238" s="18" t="s">
        <v>63</v>
      </c>
      <c r="G238" s="18">
        <v>835570</v>
      </c>
    </row>
    <row r="239" spans="1:7" x14ac:dyDescent="0.2">
      <c r="A239" s="26">
        <v>44164</v>
      </c>
      <c r="B239" s="18" t="s">
        <v>59</v>
      </c>
      <c r="C239" s="18" t="s">
        <v>7</v>
      </c>
      <c r="D239" s="18" t="s">
        <v>64</v>
      </c>
      <c r="E239" s="18">
        <v>2020</v>
      </c>
      <c r="F239" s="18" t="s">
        <v>63</v>
      </c>
      <c r="G239" s="18">
        <v>666449</v>
      </c>
    </row>
    <row r="240" spans="1:7" x14ac:dyDescent="0.2">
      <c r="A240" s="26">
        <v>44164</v>
      </c>
      <c r="B240" s="18" t="s">
        <v>59</v>
      </c>
      <c r="C240" s="18" t="s">
        <v>7</v>
      </c>
      <c r="D240" s="18" t="s">
        <v>64</v>
      </c>
      <c r="E240" s="18">
        <v>2020</v>
      </c>
      <c r="F240" s="18" t="s">
        <v>63</v>
      </c>
      <c r="G240" s="18">
        <v>892634</v>
      </c>
    </row>
    <row r="241" spans="1:7" x14ac:dyDescent="0.2">
      <c r="A241" s="26">
        <v>44170</v>
      </c>
      <c r="B241" s="18" t="s">
        <v>59</v>
      </c>
      <c r="C241" s="18" t="s">
        <v>7</v>
      </c>
      <c r="D241" s="18" t="s">
        <v>65</v>
      </c>
      <c r="E241" s="18">
        <v>2020</v>
      </c>
      <c r="F241" s="18" t="s">
        <v>63</v>
      </c>
      <c r="G241" s="18">
        <v>695542</v>
      </c>
    </row>
    <row r="242" spans="1:7" x14ac:dyDescent="0.2">
      <c r="A242" s="26">
        <v>44172</v>
      </c>
      <c r="B242" s="18" t="s">
        <v>59</v>
      </c>
      <c r="C242" s="18" t="s">
        <v>7</v>
      </c>
      <c r="D242" s="18" t="s">
        <v>65</v>
      </c>
      <c r="E242" s="18">
        <v>2020</v>
      </c>
      <c r="F242" s="18" t="s">
        <v>63</v>
      </c>
      <c r="G242" s="18">
        <v>1702209</v>
      </c>
    </row>
    <row r="243" spans="1:7" x14ac:dyDescent="0.2">
      <c r="A243" s="26">
        <v>44172</v>
      </c>
      <c r="B243" s="18" t="s">
        <v>53</v>
      </c>
      <c r="C243" s="18" t="s">
        <v>7</v>
      </c>
      <c r="D243" s="18" t="s">
        <v>65</v>
      </c>
      <c r="E243" s="18">
        <v>2020</v>
      </c>
      <c r="F243" s="18" t="s">
        <v>63</v>
      </c>
      <c r="G243" s="18">
        <v>1791580</v>
      </c>
    </row>
    <row r="244" spans="1:7" x14ac:dyDescent="0.2">
      <c r="A244" s="26">
        <v>44173</v>
      </c>
      <c r="B244" s="18" t="s">
        <v>59</v>
      </c>
      <c r="C244" s="18" t="s">
        <v>7</v>
      </c>
      <c r="D244" s="18" t="s">
        <v>65</v>
      </c>
      <c r="E244" s="18">
        <v>2020</v>
      </c>
      <c r="F244" s="18" t="s">
        <v>63</v>
      </c>
      <c r="G244" s="18">
        <v>347363</v>
      </c>
    </row>
    <row r="245" spans="1:7" x14ac:dyDescent="0.2">
      <c r="A245" s="26">
        <v>44175</v>
      </c>
      <c r="B245" s="18" t="s">
        <v>59</v>
      </c>
      <c r="C245" s="18" t="s">
        <v>7</v>
      </c>
      <c r="D245" s="18" t="s">
        <v>65</v>
      </c>
      <c r="E245" s="18">
        <v>2020</v>
      </c>
      <c r="F245" s="18" t="s">
        <v>63</v>
      </c>
      <c r="G245" s="18">
        <v>827703</v>
      </c>
    </row>
    <row r="246" spans="1:7" x14ac:dyDescent="0.2">
      <c r="A246" s="26">
        <v>44177</v>
      </c>
      <c r="B246" s="18" t="s">
        <v>59</v>
      </c>
      <c r="C246" s="18" t="s">
        <v>7</v>
      </c>
      <c r="D246" s="18" t="s">
        <v>65</v>
      </c>
      <c r="E246" s="18">
        <v>2020</v>
      </c>
      <c r="F246" s="18" t="s">
        <v>63</v>
      </c>
      <c r="G246" s="18">
        <v>523321</v>
      </c>
    </row>
    <row r="247" spans="1:7" x14ac:dyDescent="0.2">
      <c r="A247" s="26">
        <v>44178</v>
      </c>
      <c r="B247" s="18" t="s">
        <v>59</v>
      </c>
      <c r="C247" s="18" t="s">
        <v>50</v>
      </c>
      <c r="D247" s="18" t="s">
        <v>65</v>
      </c>
      <c r="E247" s="18">
        <v>2020</v>
      </c>
      <c r="F247" s="18" t="s">
        <v>63</v>
      </c>
      <c r="G247" s="18">
        <v>382282</v>
      </c>
    </row>
    <row r="248" spans="1:7" x14ac:dyDescent="0.2">
      <c r="A248" s="26">
        <v>44179</v>
      </c>
      <c r="B248" s="18" t="s">
        <v>53</v>
      </c>
      <c r="C248" s="18" t="s">
        <v>50</v>
      </c>
      <c r="D248" s="18" t="s">
        <v>65</v>
      </c>
      <c r="E248" s="18">
        <v>2020</v>
      </c>
      <c r="F248" s="18" t="s">
        <v>63</v>
      </c>
      <c r="G248" s="18">
        <v>1194439</v>
      </c>
    </row>
    <row r="249" spans="1:7" x14ac:dyDescent="0.2">
      <c r="A249" s="26">
        <v>44179</v>
      </c>
      <c r="B249" s="18" t="s">
        <v>59</v>
      </c>
      <c r="C249" s="18" t="s">
        <v>7</v>
      </c>
      <c r="D249" s="18" t="s">
        <v>65</v>
      </c>
      <c r="E249" s="18">
        <v>2020</v>
      </c>
      <c r="F249" s="18" t="s">
        <v>63</v>
      </c>
      <c r="G249" s="18">
        <v>1491139</v>
      </c>
    </row>
    <row r="250" spans="1:7" x14ac:dyDescent="0.2">
      <c r="A250" s="26">
        <v>44180</v>
      </c>
      <c r="B250" s="18" t="s">
        <v>59</v>
      </c>
      <c r="C250" s="18" t="s">
        <v>7</v>
      </c>
      <c r="D250" s="18" t="s">
        <v>65</v>
      </c>
      <c r="E250" s="18">
        <v>2020</v>
      </c>
      <c r="F250" s="18" t="s">
        <v>63</v>
      </c>
      <c r="G250" s="18">
        <v>474648</v>
      </c>
    </row>
    <row r="251" spans="1:7" x14ac:dyDescent="0.2">
      <c r="A251" s="26">
        <v>44182</v>
      </c>
      <c r="B251" s="18" t="s">
        <v>59</v>
      </c>
      <c r="C251" s="18" t="s">
        <v>7</v>
      </c>
      <c r="D251" s="18" t="s">
        <v>65</v>
      </c>
      <c r="E251" s="18">
        <v>2020</v>
      </c>
      <c r="F251" s="18" t="s">
        <v>63</v>
      </c>
      <c r="G251" s="18">
        <v>1892480</v>
      </c>
    </row>
    <row r="252" spans="1:7" x14ac:dyDescent="0.2">
      <c r="A252" s="26">
        <v>44182</v>
      </c>
      <c r="B252" s="18" t="s">
        <v>53</v>
      </c>
      <c r="C252" s="18" t="s">
        <v>7</v>
      </c>
      <c r="D252" s="18" t="s">
        <v>65</v>
      </c>
      <c r="E252" s="18">
        <v>2020</v>
      </c>
      <c r="F252" s="18" t="s">
        <v>63</v>
      </c>
      <c r="G252" s="18">
        <v>1145606</v>
      </c>
    </row>
    <row r="253" spans="1:7" x14ac:dyDescent="0.2">
      <c r="A253" s="26">
        <v>44183</v>
      </c>
      <c r="B253" s="18" t="s">
        <v>59</v>
      </c>
      <c r="C253" s="18" t="s">
        <v>56</v>
      </c>
      <c r="D253" s="18" t="s">
        <v>65</v>
      </c>
      <c r="E253" s="18">
        <v>2020</v>
      </c>
      <c r="F253" s="18" t="s">
        <v>63</v>
      </c>
      <c r="G253" s="18">
        <v>1464846</v>
      </c>
    </row>
    <row r="254" spans="1:7" x14ac:dyDescent="0.2">
      <c r="A254" s="26">
        <v>44185</v>
      </c>
      <c r="B254" s="18" t="s">
        <v>59</v>
      </c>
      <c r="C254" s="18" t="s">
        <v>7</v>
      </c>
      <c r="D254" s="18" t="s">
        <v>65</v>
      </c>
      <c r="E254" s="18">
        <v>2020</v>
      </c>
      <c r="F254" s="18" t="s">
        <v>63</v>
      </c>
      <c r="G254" s="18">
        <v>1948107</v>
      </c>
    </row>
    <row r="255" spans="1:7" x14ac:dyDescent="0.2">
      <c r="A255" s="26">
        <v>44186</v>
      </c>
      <c r="B255" s="18" t="s">
        <v>53</v>
      </c>
      <c r="C255" s="18" t="s">
        <v>50</v>
      </c>
      <c r="D255" s="18" t="s">
        <v>65</v>
      </c>
      <c r="E255" s="18">
        <v>2020</v>
      </c>
      <c r="F255" s="18" t="s">
        <v>63</v>
      </c>
      <c r="G255" s="18">
        <v>1428796</v>
      </c>
    </row>
    <row r="256" spans="1:7" x14ac:dyDescent="0.2">
      <c r="A256" s="26">
        <v>44187</v>
      </c>
      <c r="B256" s="18" t="s">
        <v>53</v>
      </c>
      <c r="C256" s="18" t="s">
        <v>50</v>
      </c>
      <c r="D256" s="18" t="s">
        <v>65</v>
      </c>
      <c r="E256" s="18">
        <v>2020</v>
      </c>
      <c r="F256" s="18" t="s">
        <v>63</v>
      </c>
      <c r="G256" s="18">
        <v>940449</v>
      </c>
    </row>
    <row r="257" spans="1:7" x14ac:dyDescent="0.2">
      <c r="A257" s="26">
        <v>44193</v>
      </c>
      <c r="B257" s="18" t="s">
        <v>53</v>
      </c>
      <c r="C257" s="18" t="s">
        <v>50</v>
      </c>
      <c r="D257" s="18" t="s">
        <v>65</v>
      </c>
      <c r="E257" s="18">
        <v>2020</v>
      </c>
      <c r="F257" s="18" t="s">
        <v>63</v>
      </c>
      <c r="G257" s="18">
        <v>477764</v>
      </c>
    </row>
    <row r="258" spans="1:7" x14ac:dyDescent="0.2">
      <c r="A258" s="26">
        <v>44193</v>
      </c>
      <c r="B258" s="18" t="s">
        <v>53</v>
      </c>
      <c r="C258" s="18" t="s">
        <v>50</v>
      </c>
      <c r="D258" s="18" t="s">
        <v>65</v>
      </c>
      <c r="E258" s="18">
        <v>2020</v>
      </c>
      <c r="F258" s="18" t="s">
        <v>63</v>
      </c>
      <c r="G258" s="18">
        <v>1318642</v>
      </c>
    </row>
    <row r="259" spans="1:7" x14ac:dyDescent="0.2">
      <c r="A259" s="26">
        <v>44199</v>
      </c>
      <c r="B259" s="18" t="s">
        <v>49</v>
      </c>
      <c r="C259" s="18" t="s">
        <v>50</v>
      </c>
      <c r="D259" s="18" t="s">
        <v>66</v>
      </c>
      <c r="E259" s="18">
        <v>2021</v>
      </c>
      <c r="F259" s="18" t="s">
        <v>67</v>
      </c>
      <c r="G259" s="18">
        <v>1704016</v>
      </c>
    </row>
    <row r="260" spans="1:7" x14ac:dyDescent="0.2">
      <c r="A260" s="26">
        <v>44200</v>
      </c>
      <c r="B260" s="18" t="s">
        <v>49</v>
      </c>
      <c r="C260" s="18" t="s">
        <v>50</v>
      </c>
      <c r="D260" s="18" t="s">
        <v>66</v>
      </c>
      <c r="E260" s="18">
        <v>2021</v>
      </c>
      <c r="F260" s="18" t="s">
        <v>67</v>
      </c>
      <c r="G260" s="18">
        <v>544052</v>
      </c>
    </row>
    <row r="261" spans="1:7" x14ac:dyDescent="0.2">
      <c r="A261" s="26">
        <v>44200</v>
      </c>
      <c r="B261" s="18" t="s">
        <v>49</v>
      </c>
      <c r="C261" s="18" t="s">
        <v>50</v>
      </c>
      <c r="D261" s="18" t="s">
        <v>66</v>
      </c>
      <c r="E261" s="18">
        <v>2021</v>
      </c>
      <c r="F261" s="18" t="s">
        <v>67</v>
      </c>
      <c r="G261" s="18">
        <v>1353314</v>
      </c>
    </row>
    <row r="262" spans="1:7" x14ac:dyDescent="0.2">
      <c r="A262" s="26">
        <v>44202</v>
      </c>
      <c r="B262" s="18" t="s">
        <v>49</v>
      </c>
      <c r="C262" s="18" t="s">
        <v>50</v>
      </c>
      <c r="D262" s="18" t="s">
        <v>66</v>
      </c>
      <c r="E262" s="18">
        <v>2021</v>
      </c>
      <c r="F262" s="18" t="s">
        <v>67</v>
      </c>
      <c r="G262" s="18">
        <v>700516</v>
      </c>
    </row>
    <row r="263" spans="1:7" x14ac:dyDescent="0.2">
      <c r="A263" s="26">
        <v>44203</v>
      </c>
      <c r="B263" s="18" t="s">
        <v>49</v>
      </c>
      <c r="C263" s="18" t="s">
        <v>50</v>
      </c>
      <c r="D263" s="18" t="s">
        <v>66</v>
      </c>
      <c r="E263" s="18">
        <v>2021</v>
      </c>
      <c r="F263" s="18" t="s">
        <v>67</v>
      </c>
      <c r="G263" s="18">
        <v>375582</v>
      </c>
    </row>
    <row r="264" spans="1:7" x14ac:dyDescent="0.2">
      <c r="A264" s="26">
        <v>44205</v>
      </c>
      <c r="B264" s="18" t="s">
        <v>49</v>
      </c>
      <c r="C264" s="18" t="s">
        <v>56</v>
      </c>
      <c r="D264" s="18" t="s">
        <v>66</v>
      </c>
      <c r="E264" s="18">
        <v>2021</v>
      </c>
      <c r="F264" s="18" t="s">
        <v>67</v>
      </c>
      <c r="G264" s="18">
        <v>1288724</v>
      </c>
    </row>
    <row r="265" spans="1:7" x14ac:dyDescent="0.2">
      <c r="A265" s="26">
        <v>44208</v>
      </c>
      <c r="B265" s="18" t="s">
        <v>49</v>
      </c>
      <c r="C265" s="18" t="s">
        <v>50</v>
      </c>
      <c r="D265" s="18" t="s">
        <v>66</v>
      </c>
      <c r="E265" s="18">
        <v>2021</v>
      </c>
      <c r="F265" s="18" t="s">
        <v>67</v>
      </c>
      <c r="G265" s="18">
        <v>1109243</v>
      </c>
    </row>
    <row r="266" spans="1:7" x14ac:dyDescent="0.2">
      <c r="A266" s="26">
        <v>44211</v>
      </c>
      <c r="B266" s="18" t="s">
        <v>49</v>
      </c>
      <c r="C266" s="18" t="s">
        <v>56</v>
      </c>
      <c r="D266" s="18" t="s">
        <v>66</v>
      </c>
      <c r="E266" s="18">
        <v>2021</v>
      </c>
      <c r="F266" s="18" t="s">
        <v>67</v>
      </c>
      <c r="G266" s="18">
        <v>244146</v>
      </c>
    </row>
    <row r="267" spans="1:7" x14ac:dyDescent="0.2">
      <c r="A267" s="26">
        <v>44211</v>
      </c>
      <c r="B267" s="18" t="s">
        <v>49</v>
      </c>
      <c r="C267" s="18" t="s">
        <v>56</v>
      </c>
      <c r="D267" s="18" t="s">
        <v>66</v>
      </c>
      <c r="E267" s="18">
        <v>2021</v>
      </c>
      <c r="F267" s="18" t="s">
        <v>67</v>
      </c>
      <c r="G267" s="18">
        <v>1346386</v>
      </c>
    </row>
    <row r="268" spans="1:7" x14ac:dyDescent="0.2">
      <c r="A268" s="26">
        <v>44212</v>
      </c>
      <c r="B268" s="18" t="s">
        <v>49</v>
      </c>
      <c r="C268" s="18" t="s">
        <v>56</v>
      </c>
      <c r="D268" s="18" t="s">
        <v>66</v>
      </c>
      <c r="E268" s="18">
        <v>2021</v>
      </c>
      <c r="F268" s="18" t="s">
        <v>67</v>
      </c>
      <c r="G268" s="18">
        <v>679070</v>
      </c>
    </row>
    <row r="269" spans="1:7" x14ac:dyDescent="0.2">
      <c r="A269" s="26">
        <v>44212</v>
      </c>
      <c r="B269" s="18" t="s">
        <v>49</v>
      </c>
      <c r="C269" s="18" t="s">
        <v>56</v>
      </c>
      <c r="D269" s="18" t="s">
        <v>66</v>
      </c>
      <c r="E269" s="18">
        <v>2021</v>
      </c>
      <c r="F269" s="18" t="s">
        <v>67</v>
      </c>
      <c r="G269" s="18">
        <v>917273</v>
      </c>
    </row>
    <row r="270" spans="1:7" x14ac:dyDescent="0.2">
      <c r="A270" s="26">
        <v>44212</v>
      </c>
      <c r="B270" s="18" t="s">
        <v>49</v>
      </c>
      <c r="C270" s="18" t="s">
        <v>56</v>
      </c>
      <c r="D270" s="18" t="s">
        <v>66</v>
      </c>
      <c r="E270" s="18">
        <v>2021</v>
      </c>
      <c r="F270" s="18" t="s">
        <v>67</v>
      </c>
      <c r="G270" s="18">
        <v>971479</v>
      </c>
    </row>
    <row r="271" spans="1:7" x14ac:dyDescent="0.2">
      <c r="A271" s="26">
        <v>44214</v>
      </c>
      <c r="B271" s="18" t="s">
        <v>49</v>
      </c>
      <c r="C271" s="18" t="s">
        <v>56</v>
      </c>
      <c r="D271" s="18" t="s">
        <v>66</v>
      </c>
      <c r="E271" s="18">
        <v>2021</v>
      </c>
      <c r="F271" s="18" t="s">
        <v>67</v>
      </c>
      <c r="G271" s="18">
        <v>221856</v>
      </c>
    </row>
    <row r="272" spans="1:7" x14ac:dyDescent="0.2">
      <c r="A272" s="26">
        <v>44215</v>
      </c>
      <c r="B272" s="18" t="s">
        <v>49</v>
      </c>
      <c r="C272" s="18" t="s">
        <v>56</v>
      </c>
      <c r="D272" s="18" t="s">
        <v>66</v>
      </c>
      <c r="E272" s="18">
        <v>2021</v>
      </c>
      <c r="F272" s="18" t="s">
        <v>67</v>
      </c>
      <c r="G272" s="18">
        <v>1297881</v>
      </c>
    </row>
    <row r="273" spans="1:7" x14ac:dyDescent="0.2">
      <c r="A273" s="26">
        <v>44217</v>
      </c>
      <c r="B273" s="18" t="s">
        <v>49</v>
      </c>
      <c r="C273" s="18" t="s">
        <v>56</v>
      </c>
      <c r="D273" s="18" t="s">
        <v>66</v>
      </c>
      <c r="E273" s="18">
        <v>2021</v>
      </c>
      <c r="F273" s="18" t="s">
        <v>67</v>
      </c>
      <c r="G273" s="18">
        <v>1306013</v>
      </c>
    </row>
    <row r="274" spans="1:7" x14ac:dyDescent="0.2">
      <c r="A274" s="26">
        <v>44219</v>
      </c>
      <c r="B274" s="18" t="s">
        <v>49</v>
      </c>
      <c r="C274" s="18" t="s">
        <v>56</v>
      </c>
      <c r="D274" s="18" t="s">
        <v>66</v>
      </c>
      <c r="E274" s="18">
        <v>2021</v>
      </c>
      <c r="F274" s="18" t="s">
        <v>67</v>
      </c>
      <c r="G274" s="18">
        <v>1721224</v>
      </c>
    </row>
    <row r="275" spans="1:7" x14ac:dyDescent="0.2">
      <c r="A275" s="26">
        <v>44220</v>
      </c>
      <c r="B275" s="18" t="s">
        <v>49</v>
      </c>
      <c r="C275" s="18" t="s">
        <v>56</v>
      </c>
      <c r="D275" s="18" t="s">
        <v>66</v>
      </c>
      <c r="E275" s="18">
        <v>2021</v>
      </c>
      <c r="F275" s="18" t="s">
        <v>67</v>
      </c>
      <c r="G275" s="18">
        <v>1179789</v>
      </c>
    </row>
    <row r="276" spans="1:7" x14ac:dyDescent="0.2">
      <c r="A276" s="26">
        <v>44221</v>
      </c>
      <c r="B276" s="18" t="s">
        <v>49</v>
      </c>
      <c r="C276" s="18" t="s">
        <v>56</v>
      </c>
      <c r="D276" s="18" t="s">
        <v>66</v>
      </c>
      <c r="E276" s="18">
        <v>2021</v>
      </c>
      <c r="F276" s="18" t="s">
        <v>67</v>
      </c>
      <c r="G276" s="18">
        <v>301911</v>
      </c>
    </row>
    <row r="277" spans="1:7" x14ac:dyDescent="0.2">
      <c r="A277" s="26">
        <v>44222</v>
      </c>
      <c r="B277" s="18" t="s">
        <v>49</v>
      </c>
      <c r="C277" s="18" t="s">
        <v>56</v>
      </c>
      <c r="D277" s="18" t="s">
        <v>66</v>
      </c>
      <c r="E277" s="18">
        <v>2021</v>
      </c>
      <c r="F277" s="18" t="s">
        <v>67</v>
      </c>
      <c r="G277" s="18">
        <v>1309375</v>
      </c>
    </row>
    <row r="278" spans="1:7" x14ac:dyDescent="0.2">
      <c r="A278" s="26">
        <v>44222</v>
      </c>
      <c r="B278" s="18" t="s">
        <v>49</v>
      </c>
      <c r="C278" s="18" t="s">
        <v>56</v>
      </c>
      <c r="D278" s="18" t="s">
        <v>66</v>
      </c>
      <c r="E278" s="18">
        <v>2021</v>
      </c>
      <c r="F278" s="18" t="s">
        <v>67</v>
      </c>
      <c r="G278" s="18">
        <v>1156815</v>
      </c>
    </row>
    <row r="279" spans="1:7" x14ac:dyDescent="0.2">
      <c r="A279" s="26">
        <v>44223</v>
      </c>
      <c r="B279" s="18" t="s">
        <v>49</v>
      </c>
      <c r="C279" s="18" t="s">
        <v>56</v>
      </c>
      <c r="D279" s="18" t="s">
        <v>66</v>
      </c>
      <c r="E279" s="18">
        <v>2021</v>
      </c>
      <c r="F279" s="18" t="s">
        <v>67</v>
      </c>
      <c r="G279" s="18">
        <v>1273013</v>
      </c>
    </row>
    <row r="280" spans="1:7" x14ac:dyDescent="0.2">
      <c r="A280" s="26">
        <v>44223</v>
      </c>
      <c r="B280" s="18" t="s">
        <v>49</v>
      </c>
      <c r="C280" s="18" t="s">
        <v>56</v>
      </c>
      <c r="D280" s="18" t="s">
        <v>66</v>
      </c>
      <c r="E280" s="18">
        <v>2021</v>
      </c>
      <c r="F280" s="18" t="s">
        <v>67</v>
      </c>
      <c r="G280" s="18">
        <v>152871</v>
      </c>
    </row>
    <row r="281" spans="1:7" x14ac:dyDescent="0.2">
      <c r="A281" s="26">
        <v>44224</v>
      </c>
      <c r="B281" s="18" t="s">
        <v>49</v>
      </c>
      <c r="C281" s="18" t="s">
        <v>56</v>
      </c>
      <c r="D281" s="18" t="s">
        <v>66</v>
      </c>
      <c r="E281" s="18">
        <v>2021</v>
      </c>
      <c r="F281" s="18" t="s">
        <v>67</v>
      </c>
      <c r="G281" s="18">
        <v>1741256</v>
      </c>
    </row>
    <row r="282" spans="1:7" x14ac:dyDescent="0.2">
      <c r="A282" s="26">
        <v>44227</v>
      </c>
      <c r="B282" s="18" t="s">
        <v>49</v>
      </c>
      <c r="C282" s="18" t="s">
        <v>56</v>
      </c>
      <c r="D282" s="18" t="s">
        <v>66</v>
      </c>
      <c r="E282" s="18">
        <v>2021</v>
      </c>
      <c r="F282" s="18" t="s">
        <v>67</v>
      </c>
      <c r="G282" s="18">
        <v>965094</v>
      </c>
    </row>
    <row r="283" spans="1:7" x14ac:dyDescent="0.2">
      <c r="A283" s="26">
        <v>44228</v>
      </c>
      <c r="B283" s="18" t="s">
        <v>49</v>
      </c>
      <c r="C283" s="18" t="s">
        <v>56</v>
      </c>
      <c r="D283" s="18" t="s">
        <v>68</v>
      </c>
      <c r="E283" s="18">
        <v>2021</v>
      </c>
      <c r="F283" s="18" t="s">
        <v>67</v>
      </c>
      <c r="G283" s="18">
        <v>1368470</v>
      </c>
    </row>
    <row r="284" spans="1:7" x14ac:dyDescent="0.2">
      <c r="A284" s="26">
        <v>44232</v>
      </c>
      <c r="B284" s="18" t="s">
        <v>49</v>
      </c>
      <c r="C284" s="18" t="s">
        <v>56</v>
      </c>
      <c r="D284" s="18" t="s">
        <v>68</v>
      </c>
      <c r="E284" s="18">
        <v>2021</v>
      </c>
      <c r="F284" s="18" t="s">
        <v>67</v>
      </c>
      <c r="G284" s="18">
        <v>613889</v>
      </c>
    </row>
    <row r="285" spans="1:7" x14ac:dyDescent="0.2">
      <c r="A285" s="26">
        <v>44232</v>
      </c>
      <c r="B285" s="18" t="s">
        <v>49</v>
      </c>
      <c r="C285" s="18" t="s">
        <v>56</v>
      </c>
      <c r="D285" s="18" t="s">
        <v>68</v>
      </c>
      <c r="E285" s="18">
        <v>2021</v>
      </c>
      <c r="F285" s="18" t="s">
        <v>67</v>
      </c>
      <c r="G285" s="18">
        <v>221918</v>
      </c>
    </row>
    <row r="286" spans="1:7" x14ac:dyDescent="0.2">
      <c r="A286" s="26">
        <v>44234</v>
      </c>
      <c r="B286" s="18" t="s">
        <v>59</v>
      </c>
      <c r="C286" s="18" t="s">
        <v>50</v>
      </c>
      <c r="D286" s="18" t="s">
        <v>68</v>
      </c>
      <c r="E286" s="18">
        <v>2021</v>
      </c>
      <c r="F286" s="18" t="s">
        <v>67</v>
      </c>
      <c r="G286" s="18">
        <v>1279544</v>
      </c>
    </row>
    <row r="287" spans="1:7" x14ac:dyDescent="0.2">
      <c r="A287" s="26">
        <v>44234</v>
      </c>
      <c r="B287" s="18" t="s">
        <v>59</v>
      </c>
      <c r="C287" s="18" t="s">
        <v>50</v>
      </c>
      <c r="D287" s="18" t="s">
        <v>68</v>
      </c>
      <c r="E287" s="18">
        <v>2021</v>
      </c>
      <c r="F287" s="18" t="s">
        <v>67</v>
      </c>
      <c r="G287" s="18">
        <v>922087</v>
      </c>
    </row>
    <row r="288" spans="1:7" x14ac:dyDescent="0.2">
      <c r="A288" s="26">
        <v>44234</v>
      </c>
      <c r="B288" s="18" t="s">
        <v>59</v>
      </c>
      <c r="C288" s="18" t="s">
        <v>50</v>
      </c>
      <c r="D288" s="18" t="s">
        <v>68</v>
      </c>
      <c r="E288" s="18">
        <v>2021</v>
      </c>
      <c r="F288" s="18" t="s">
        <v>67</v>
      </c>
      <c r="G288" s="18">
        <v>1747049</v>
      </c>
    </row>
    <row r="289" spans="1:7" x14ac:dyDescent="0.2">
      <c r="A289" s="26">
        <v>44241</v>
      </c>
      <c r="B289" s="18" t="s">
        <v>59</v>
      </c>
      <c r="C289" s="18" t="s">
        <v>50</v>
      </c>
      <c r="D289" s="18" t="s">
        <v>68</v>
      </c>
      <c r="E289" s="18">
        <v>2021</v>
      </c>
      <c r="F289" s="18" t="s">
        <v>67</v>
      </c>
      <c r="G289" s="18">
        <v>1626404</v>
      </c>
    </row>
    <row r="290" spans="1:7" x14ac:dyDescent="0.2">
      <c r="A290" s="26">
        <v>44244</v>
      </c>
      <c r="B290" s="18" t="s">
        <v>59</v>
      </c>
      <c r="C290" s="18" t="s">
        <v>50</v>
      </c>
      <c r="D290" s="18" t="s">
        <v>68</v>
      </c>
      <c r="E290" s="18">
        <v>2021</v>
      </c>
      <c r="F290" s="18" t="s">
        <v>67</v>
      </c>
      <c r="G290" s="18">
        <v>1788068</v>
      </c>
    </row>
    <row r="291" spans="1:7" x14ac:dyDescent="0.2">
      <c r="A291" s="26">
        <v>44244</v>
      </c>
      <c r="B291" s="18" t="s">
        <v>59</v>
      </c>
      <c r="C291" s="18" t="s">
        <v>50</v>
      </c>
      <c r="D291" s="18" t="s">
        <v>68</v>
      </c>
      <c r="E291" s="18">
        <v>2021</v>
      </c>
      <c r="F291" s="18" t="s">
        <v>67</v>
      </c>
      <c r="G291" s="18">
        <v>716115</v>
      </c>
    </row>
    <row r="292" spans="1:7" x14ac:dyDescent="0.2">
      <c r="A292" s="26">
        <v>44246</v>
      </c>
      <c r="B292" s="18" t="s">
        <v>59</v>
      </c>
      <c r="C292" s="18" t="s">
        <v>56</v>
      </c>
      <c r="D292" s="18" t="s">
        <v>68</v>
      </c>
      <c r="E292" s="18">
        <v>2021</v>
      </c>
      <c r="F292" s="18" t="s">
        <v>67</v>
      </c>
      <c r="G292" s="18">
        <v>965181</v>
      </c>
    </row>
    <row r="293" spans="1:7" x14ac:dyDescent="0.2">
      <c r="A293" s="26">
        <v>44249</v>
      </c>
      <c r="B293" s="18" t="s">
        <v>59</v>
      </c>
      <c r="C293" s="18" t="s">
        <v>7</v>
      </c>
      <c r="D293" s="18" t="s">
        <v>68</v>
      </c>
      <c r="E293" s="18">
        <v>2021</v>
      </c>
      <c r="F293" s="18" t="s">
        <v>67</v>
      </c>
      <c r="G293" s="18">
        <v>1919674</v>
      </c>
    </row>
    <row r="294" spans="1:7" x14ac:dyDescent="0.2">
      <c r="A294" s="26">
        <v>44250</v>
      </c>
      <c r="B294" s="18" t="s">
        <v>59</v>
      </c>
      <c r="C294" s="18" t="s">
        <v>50</v>
      </c>
      <c r="D294" s="18" t="s">
        <v>68</v>
      </c>
      <c r="E294" s="18">
        <v>2021</v>
      </c>
      <c r="F294" s="18" t="s">
        <v>67</v>
      </c>
      <c r="G294" s="18">
        <v>710460</v>
      </c>
    </row>
    <row r="295" spans="1:7" x14ac:dyDescent="0.2">
      <c r="A295" s="26">
        <v>44251</v>
      </c>
      <c r="B295" s="18" t="s">
        <v>59</v>
      </c>
      <c r="C295" s="18" t="s">
        <v>50</v>
      </c>
      <c r="D295" s="18" t="s">
        <v>68</v>
      </c>
      <c r="E295" s="18">
        <v>2021</v>
      </c>
      <c r="F295" s="18" t="s">
        <v>67</v>
      </c>
      <c r="G295" s="18">
        <v>1159050</v>
      </c>
    </row>
    <row r="296" spans="1:7" x14ac:dyDescent="0.2">
      <c r="A296" s="26">
        <v>44251</v>
      </c>
      <c r="B296" s="18" t="s">
        <v>59</v>
      </c>
      <c r="C296" s="18" t="s">
        <v>7</v>
      </c>
      <c r="D296" s="18" t="s">
        <v>68</v>
      </c>
      <c r="E296" s="18">
        <v>2021</v>
      </c>
      <c r="F296" s="18" t="s">
        <v>67</v>
      </c>
      <c r="G296" s="18">
        <v>1553537</v>
      </c>
    </row>
    <row r="297" spans="1:7" x14ac:dyDescent="0.2">
      <c r="A297" s="26">
        <v>44257</v>
      </c>
      <c r="B297" s="18" t="s">
        <v>59</v>
      </c>
      <c r="C297" s="18" t="s">
        <v>7</v>
      </c>
      <c r="D297" s="18" t="s">
        <v>69</v>
      </c>
      <c r="E297" s="18">
        <v>2021</v>
      </c>
      <c r="F297" s="18" t="s">
        <v>67</v>
      </c>
      <c r="G297" s="18">
        <v>867425</v>
      </c>
    </row>
    <row r="298" spans="1:7" x14ac:dyDescent="0.2">
      <c r="A298" s="26">
        <v>44257</v>
      </c>
      <c r="B298" s="18" t="s">
        <v>59</v>
      </c>
      <c r="C298" s="18" t="s">
        <v>7</v>
      </c>
      <c r="D298" s="18" t="s">
        <v>69</v>
      </c>
      <c r="E298" s="18">
        <v>2021</v>
      </c>
      <c r="F298" s="18" t="s">
        <v>67</v>
      </c>
      <c r="G298" s="18">
        <v>867440</v>
      </c>
    </row>
    <row r="299" spans="1:7" x14ac:dyDescent="0.2">
      <c r="A299" s="26">
        <v>44258</v>
      </c>
      <c r="B299" s="18" t="s">
        <v>59</v>
      </c>
      <c r="C299" s="18" t="s">
        <v>7</v>
      </c>
      <c r="D299" s="18" t="s">
        <v>69</v>
      </c>
      <c r="E299" s="18">
        <v>2021</v>
      </c>
      <c r="F299" s="18" t="s">
        <v>67</v>
      </c>
      <c r="G299" s="18">
        <v>449075</v>
      </c>
    </row>
    <row r="300" spans="1:7" x14ac:dyDescent="0.2">
      <c r="A300" s="26">
        <v>44259</v>
      </c>
      <c r="B300" s="18" t="s">
        <v>59</v>
      </c>
      <c r="C300" s="18" t="s">
        <v>7</v>
      </c>
      <c r="D300" s="18" t="s">
        <v>69</v>
      </c>
      <c r="E300" s="18">
        <v>2021</v>
      </c>
      <c r="F300" s="18" t="s">
        <v>67</v>
      </c>
      <c r="G300" s="18">
        <v>1832972</v>
      </c>
    </row>
    <row r="301" spans="1:7" x14ac:dyDescent="0.2">
      <c r="A301" s="26">
        <v>44260</v>
      </c>
      <c r="B301" s="18" t="s">
        <v>59</v>
      </c>
      <c r="C301" s="18" t="s">
        <v>7</v>
      </c>
      <c r="D301" s="18" t="s">
        <v>69</v>
      </c>
      <c r="E301" s="18">
        <v>2021</v>
      </c>
      <c r="F301" s="18" t="s">
        <v>67</v>
      </c>
      <c r="G301" s="18">
        <v>1813286</v>
      </c>
    </row>
    <row r="302" spans="1:7" x14ac:dyDescent="0.2">
      <c r="A302" s="26">
        <v>44262</v>
      </c>
      <c r="B302" s="18" t="s">
        <v>59</v>
      </c>
      <c r="C302" s="18" t="s">
        <v>7</v>
      </c>
      <c r="D302" s="18" t="s">
        <v>69</v>
      </c>
      <c r="E302" s="18">
        <v>2021</v>
      </c>
      <c r="F302" s="18" t="s">
        <v>67</v>
      </c>
      <c r="G302" s="18">
        <v>1490096</v>
      </c>
    </row>
    <row r="303" spans="1:7" x14ac:dyDescent="0.2">
      <c r="A303" s="26">
        <v>44265</v>
      </c>
      <c r="B303" s="18" t="s">
        <v>59</v>
      </c>
      <c r="C303" s="18" t="s">
        <v>7</v>
      </c>
      <c r="D303" s="18" t="s">
        <v>69</v>
      </c>
      <c r="E303" s="18">
        <v>2021</v>
      </c>
      <c r="F303" s="18" t="s">
        <v>67</v>
      </c>
      <c r="G303" s="18">
        <v>317729</v>
      </c>
    </row>
    <row r="304" spans="1:7" x14ac:dyDescent="0.2">
      <c r="A304" s="26">
        <v>44268</v>
      </c>
      <c r="B304" s="18" t="s">
        <v>59</v>
      </c>
      <c r="C304" s="18" t="s">
        <v>7</v>
      </c>
      <c r="D304" s="18" t="s">
        <v>69</v>
      </c>
      <c r="E304" s="18">
        <v>2021</v>
      </c>
      <c r="F304" s="18" t="s">
        <v>67</v>
      </c>
      <c r="G304" s="18">
        <v>550392</v>
      </c>
    </row>
    <row r="305" spans="1:7" x14ac:dyDescent="0.2">
      <c r="A305" s="26">
        <v>44268</v>
      </c>
      <c r="B305" s="18" t="s">
        <v>59</v>
      </c>
      <c r="C305" s="18" t="s">
        <v>7</v>
      </c>
      <c r="D305" s="18" t="s">
        <v>69</v>
      </c>
      <c r="E305" s="18">
        <v>2021</v>
      </c>
      <c r="F305" s="18" t="s">
        <v>67</v>
      </c>
      <c r="G305" s="18">
        <v>391155</v>
      </c>
    </row>
    <row r="306" spans="1:7" x14ac:dyDescent="0.2">
      <c r="A306" s="26">
        <v>44269</v>
      </c>
      <c r="B306" s="18" t="s">
        <v>59</v>
      </c>
      <c r="C306" s="18" t="s">
        <v>7</v>
      </c>
      <c r="D306" s="18" t="s">
        <v>69</v>
      </c>
      <c r="E306" s="18">
        <v>2021</v>
      </c>
      <c r="F306" s="18" t="s">
        <v>67</v>
      </c>
      <c r="G306" s="18">
        <v>1019828</v>
      </c>
    </row>
    <row r="307" spans="1:7" x14ac:dyDescent="0.2">
      <c r="A307" s="26">
        <v>44272</v>
      </c>
      <c r="B307" s="18" t="s">
        <v>59</v>
      </c>
      <c r="C307" s="18" t="s">
        <v>50</v>
      </c>
      <c r="D307" s="18" t="s">
        <v>69</v>
      </c>
      <c r="E307" s="18">
        <v>2021</v>
      </c>
      <c r="F307" s="18" t="s">
        <v>67</v>
      </c>
      <c r="G307" s="18">
        <v>653125</v>
      </c>
    </row>
    <row r="308" spans="1:7" x14ac:dyDescent="0.2">
      <c r="A308" s="26">
        <v>44274</v>
      </c>
      <c r="B308" s="18" t="s">
        <v>59</v>
      </c>
      <c r="C308" s="18" t="s">
        <v>50</v>
      </c>
      <c r="D308" s="18" t="s">
        <v>69</v>
      </c>
      <c r="E308" s="18">
        <v>2021</v>
      </c>
      <c r="F308" s="18" t="s">
        <v>67</v>
      </c>
      <c r="G308" s="18">
        <v>653310</v>
      </c>
    </row>
    <row r="309" spans="1:7" x14ac:dyDescent="0.2">
      <c r="A309" s="26">
        <v>44277</v>
      </c>
      <c r="B309" s="18" t="s">
        <v>59</v>
      </c>
      <c r="C309" s="18" t="s">
        <v>50</v>
      </c>
      <c r="D309" s="18" t="s">
        <v>69</v>
      </c>
      <c r="E309" s="18">
        <v>2021</v>
      </c>
      <c r="F309" s="18" t="s">
        <v>67</v>
      </c>
      <c r="G309" s="18">
        <v>704506</v>
      </c>
    </row>
    <row r="310" spans="1:7" x14ac:dyDescent="0.2">
      <c r="A310" s="26">
        <v>44280</v>
      </c>
      <c r="B310" s="18" t="s">
        <v>59</v>
      </c>
      <c r="C310" s="18" t="s">
        <v>50</v>
      </c>
      <c r="D310" s="18" t="s">
        <v>69</v>
      </c>
      <c r="E310" s="18">
        <v>2021</v>
      </c>
      <c r="F310" s="18" t="s">
        <v>67</v>
      </c>
      <c r="G310" s="18">
        <v>310953</v>
      </c>
    </row>
    <row r="311" spans="1:7" x14ac:dyDescent="0.2">
      <c r="A311" s="26">
        <v>44281</v>
      </c>
      <c r="B311" s="18" t="s">
        <v>59</v>
      </c>
      <c r="C311" s="18" t="s">
        <v>50</v>
      </c>
      <c r="D311" s="18" t="s">
        <v>69</v>
      </c>
      <c r="E311" s="18">
        <v>2021</v>
      </c>
      <c r="F311" s="18" t="s">
        <v>67</v>
      </c>
      <c r="G311" s="18">
        <v>237671</v>
      </c>
    </row>
    <row r="312" spans="1:7" x14ac:dyDescent="0.2">
      <c r="A312" s="26">
        <v>44283</v>
      </c>
      <c r="B312" s="18" t="s">
        <v>55</v>
      </c>
      <c r="C312" s="18" t="s">
        <v>50</v>
      </c>
      <c r="D312" s="18" t="s">
        <v>69</v>
      </c>
      <c r="E312" s="18">
        <v>2021</v>
      </c>
      <c r="F312" s="18" t="s">
        <v>67</v>
      </c>
      <c r="G312" s="18">
        <v>923332</v>
      </c>
    </row>
    <row r="313" spans="1:7" x14ac:dyDescent="0.2">
      <c r="A313" s="26">
        <v>44283</v>
      </c>
      <c r="B313" s="18" t="s">
        <v>55</v>
      </c>
      <c r="C313" s="18" t="s">
        <v>56</v>
      </c>
      <c r="D313" s="18" t="s">
        <v>69</v>
      </c>
      <c r="E313" s="18">
        <v>2021</v>
      </c>
      <c r="F313" s="18" t="s">
        <v>67</v>
      </c>
      <c r="G313" s="18">
        <v>552682</v>
      </c>
    </row>
    <row r="314" spans="1:7" x14ac:dyDescent="0.2">
      <c r="A314" s="26">
        <v>44285</v>
      </c>
      <c r="B314" s="18" t="s">
        <v>55</v>
      </c>
      <c r="C314" s="18" t="s">
        <v>50</v>
      </c>
      <c r="D314" s="18" t="s">
        <v>69</v>
      </c>
      <c r="E314" s="18">
        <v>2021</v>
      </c>
      <c r="F314" s="18" t="s">
        <v>67</v>
      </c>
      <c r="G314" s="18">
        <v>845410</v>
      </c>
    </row>
    <row r="315" spans="1:7" x14ac:dyDescent="0.2">
      <c r="A315" s="26">
        <v>44287</v>
      </c>
      <c r="B315" s="18" t="s">
        <v>55</v>
      </c>
      <c r="C315" s="18" t="s">
        <v>50</v>
      </c>
      <c r="D315" s="18" t="s">
        <v>70</v>
      </c>
      <c r="E315" s="18">
        <v>2021</v>
      </c>
      <c r="F315" s="18" t="s">
        <v>67</v>
      </c>
      <c r="G315" s="18">
        <v>473634</v>
      </c>
    </row>
    <row r="316" spans="1:7" x14ac:dyDescent="0.2">
      <c r="A316" s="26">
        <v>44288</v>
      </c>
      <c r="B316" s="18" t="s">
        <v>55</v>
      </c>
      <c r="C316" s="18" t="s">
        <v>50</v>
      </c>
      <c r="D316" s="18" t="s">
        <v>70</v>
      </c>
      <c r="E316" s="18">
        <v>2021</v>
      </c>
      <c r="F316" s="18" t="s">
        <v>67</v>
      </c>
      <c r="G316" s="18">
        <v>742897</v>
      </c>
    </row>
    <row r="317" spans="1:7" x14ac:dyDescent="0.2">
      <c r="A317" s="26">
        <v>44288</v>
      </c>
      <c r="B317" s="18" t="s">
        <v>55</v>
      </c>
      <c r="C317" s="18" t="s">
        <v>50</v>
      </c>
      <c r="D317" s="18" t="s">
        <v>70</v>
      </c>
      <c r="E317" s="18">
        <v>2021</v>
      </c>
      <c r="F317" s="18" t="s">
        <v>67</v>
      </c>
      <c r="G317" s="18">
        <v>1931479</v>
      </c>
    </row>
    <row r="318" spans="1:7" x14ac:dyDescent="0.2">
      <c r="A318" s="26">
        <v>44289</v>
      </c>
      <c r="B318" s="18" t="s">
        <v>55</v>
      </c>
      <c r="C318" s="18" t="s">
        <v>50</v>
      </c>
      <c r="D318" s="18" t="s">
        <v>70</v>
      </c>
      <c r="E318" s="18">
        <v>2021</v>
      </c>
      <c r="F318" s="18" t="s">
        <v>67</v>
      </c>
      <c r="G318" s="18">
        <v>342611</v>
      </c>
    </row>
    <row r="319" spans="1:7" x14ac:dyDescent="0.2">
      <c r="A319" s="26">
        <v>44290</v>
      </c>
      <c r="B319" s="18" t="s">
        <v>55</v>
      </c>
      <c r="C319" s="18" t="s">
        <v>50</v>
      </c>
      <c r="D319" s="18" t="s">
        <v>70</v>
      </c>
      <c r="E319" s="18">
        <v>2021</v>
      </c>
      <c r="F319" s="18" t="s">
        <v>67</v>
      </c>
      <c r="G319" s="18">
        <v>1208575</v>
      </c>
    </row>
    <row r="320" spans="1:7" x14ac:dyDescent="0.2">
      <c r="A320" s="26">
        <v>44291</v>
      </c>
      <c r="B320" s="18" t="s">
        <v>55</v>
      </c>
      <c r="C320" s="18" t="s">
        <v>50</v>
      </c>
      <c r="D320" s="18" t="s">
        <v>70</v>
      </c>
      <c r="E320" s="18">
        <v>2021</v>
      </c>
      <c r="F320" s="18" t="s">
        <v>67</v>
      </c>
      <c r="G320" s="18">
        <v>1057025</v>
      </c>
    </row>
    <row r="321" spans="1:7" x14ac:dyDescent="0.2">
      <c r="A321" s="26">
        <v>44292</v>
      </c>
      <c r="B321" s="18" t="s">
        <v>55</v>
      </c>
      <c r="C321" s="18" t="s">
        <v>50</v>
      </c>
      <c r="D321" s="18" t="s">
        <v>70</v>
      </c>
      <c r="E321" s="18">
        <v>2021</v>
      </c>
      <c r="F321" s="18" t="s">
        <v>67</v>
      </c>
      <c r="G321" s="18">
        <v>1721828</v>
      </c>
    </row>
    <row r="322" spans="1:7" x14ac:dyDescent="0.2">
      <c r="A322" s="26">
        <v>44293</v>
      </c>
      <c r="B322" s="18" t="s">
        <v>55</v>
      </c>
      <c r="C322" s="18" t="s">
        <v>50</v>
      </c>
      <c r="D322" s="18" t="s">
        <v>70</v>
      </c>
      <c r="E322" s="18">
        <v>2021</v>
      </c>
      <c r="F322" s="18" t="s">
        <v>67</v>
      </c>
      <c r="G322" s="18">
        <v>635510</v>
      </c>
    </row>
    <row r="323" spans="1:7" x14ac:dyDescent="0.2">
      <c r="A323" s="26">
        <v>44295</v>
      </c>
      <c r="B323" s="18" t="s">
        <v>55</v>
      </c>
      <c r="C323" s="18" t="s">
        <v>7</v>
      </c>
      <c r="D323" s="18" t="s">
        <v>70</v>
      </c>
      <c r="E323" s="18">
        <v>2021</v>
      </c>
      <c r="F323" s="18" t="s">
        <v>67</v>
      </c>
      <c r="G323" s="18">
        <v>741781</v>
      </c>
    </row>
    <row r="324" spans="1:7" x14ac:dyDescent="0.2">
      <c r="A324" s="26">
        <v>44296</v>
      </c>
      <c r="B324" s="18" t="s">
        <v>55</v>
      </c>
      <c r="C324" s="18" t="s">
        <v>7</v>
      </c>
      <c r="D324" s="18" t="s">
        <v>70</v>
      </c>
      <c r="E324" s="18">
        <v>2021</v>
      </c>
      <c r="F324" s="18" t="s">
        <v>67</v>
      </c>
      <c r="G324" s="18">
        <v>775601</v>
      </c>
    </row>
    <row r="325" spans="1:7" x14ac:dyDescent="0.2">
      <c r="A325" s="26">
        <v>44296</v>
      </c>
      <c r="B325" s="18" t="s">
        <v>55</v>
      </c>
      <c r="C325" s="18" t="s">
        <v>7</v>
      </c>
      <c r="D325" s="18" t="s">
        <v>70</v>
      </c>
      <c r="E325" s="18">
        <v>2021</v>
      </c>
      <c r="F325" s="18" t="s">
        <v>67</v>
      </c>
      <c r="G325" s="18">
        <v>750053</v>
      </c>
    </row>
    <row r="326" spans="1:7" x14ac:dyDescent="0.2">
      <c r="A326" s="26">
        <v>44296</v>
      </c>
      <c r="B326" s="18" t="s">
        <v>55</v>
      </c>
      <c r="C326" s="18" t="s">
        <v>7</v>
      </c>
      <c r="D326" s="18" t="s">
        <v>70</v>
      </c>
      <c r="E326" s="18">
        <v>2021</v>
      </c>
      <c r="F326" s="18" t="s">
        <v>67</v>
      </c>
      <c r="G326" s="18">
        <v>772157</v>
      </c>
    </row>
    <row r="327" spans="1:7" x14ac:dyDescent="0.2">
      <c r="A327" s="26">
        <v>44296</v>
      </c>
      <c r="B327" s="18" t="s">
        <v>55</v>
      </c>
      <c r="C327" s="18" t="s">
        <v>7</v>
      </c>
      <c r="D327" s="18" t="s">
        <v>70</v>
      </c>
      <c r="E327" s="18">
        <v>2021</v>
      </c>
      <c r="F327" s="18" t="s">
        <v>67</v>
      </c>
      <c r="G327" s="18">
        <v>1616031</v>
      </c>
    </row>
    <row r="328" spans="1:7" x14ac:dyDescent="0.2">
      <c r="A328" s="26">
        <v>44298</v>
      </c>
      <c r="B328" s="18" t="s">
        <v>55</v>
      </c>
      <c r="C328" s="18" t="s">
        <v>7</v>
      </c>
      <c r="D328" s="18" t="s">
        <v>70</v>
      </c>
      <c r="E328" s="18">
        <v>2021</v>
      </c>
      <c r="F328" s="18" t="s">
        <v>67</v>
      </c>
      <c r="G328" s="18">
        <v>501597</v>
      </c>
    </row>
    <row r="329" spans="1:7" x14ac:dyDescent="0.2">
      <c r="A329" s="26">
        <v>44300</v>
      </c>
      <c r="B329" s="18" t="s">
        <v>55</v>
      </c>
      <c r="C329" s="18" t="s">
        <v>7</v>
      </c>
      <c r="D329" s="18" t="s">
        <v>70</v>
      </c>
      <c r="E329" s="18">
        <v>2021</v>
      </c>
      <c r="F329" s="18" t="s">
        <v>67</v>
      </c>
      <c r="G329" s="18">
        <v>342694</v>
      </c>
    </row>
    <row r="330" spans="1:7" x14ac:dyDescent="0.2">
      <c r="A330" s="26">
        <v>44300</v>
      </c>
      <c r="B330" s="18" t="s">
        <v>55</v>
      </c>
      <c r="C330" s="18" t="s">
        <v>56</v>
      </c>
      <c r="D330" s="18" t="s">
        <v>70</v>
      </c>
      <c r="E330" s="18">
        <v>2021</v>
      </c>
      <c r="F330" s="18" t="s">
        <v>67</v>
      </c>
      <c r="G330" s="18">
        <v>1471375</v>
      </c>
    </row>
    <row r="331" spans="1:7" x14ac:dyDescent="0.2">
      <c r="A331" s="26">
        <v>44301</v>
      </c>
      <c r="B331" s="18" t="s">
        <v>55</v>
      </c>
      <c r="C331" s="18" t="s">
        <v>7</v>
      </c>
      <c r="D331" s="18" t="s">
        <v>70</v>
      </c>
      <c r="E331" s="18">
        <v>2021</v>
      </c>
      <c r="F331" s="18" t="s">
        <v>67</v>
      </c>
      <c r="G331" s="18">
        <v>1447654</v>
      </c>
    </row>
    <row r="332" spans="1:7" x14ac:dyDescent="0.2">
      <c r="A332" s="26">
        <v>44301</v>
      </c>
      <c r="B332" s="18" t="s">
        <v>55</v>
      </c>
      <c r="C332" s="18" t="s">
        <v>56</v>
      </c>
      <c r="D332" s="18" t="s">
        <v>70</v>
      </c>
      <c r="E332" s="18">
        <v>2021</v>
      </c>
      <c r="F332" s="18" t="s">
        <v>67</v>
      </c>
      <c r="G332" s="18">
        <v>1138550</v>
      </c>
    </row>
    <row r="333" spans="1:7" x14ac:dyDescent="0.2">
      <c r="A333" s="26">
        <v>44302</v>
      </c>
      <c r="B333" s="18" t="s">
        <v>55</v>
      </c>
      <c r="C333" s="18" t="s">
        <v>56</v>
      </c>
      <c r="D333" s="18" t="s">
        <v>70</v>
      </c>
      <c r="E333" s="18">
        <v>2021</v>
      </c>
      <c r="F333" s="18" t="s">
        <v>67</v>
      </c>
      <c r="G333" s="18">
        <v>126557</v>
      </c>
    </row>
    <row r="334" spans="1:7" x14ac:dyDescent="0.2">
      <c r="A334" s="26">
        <v>44303</v>
      </c>
      <c r="B334" s="18" t="s">
        <v>55</v>
      </c>
      <c r="C334" s="18" t="s">
        <v>56</v>
      </c>
      <c r="D334" s="18" t="s">
        <v>70</v>
      </c>
      <c r="E334" s="18">
        <v>2021</v>
      </c>
      <c r="F334" s="18" t="s">
        <v>67</v>
      </c>
      <c r="G334" s="18">
        <v>1338180</v>
      </c>
    </row>
    <row r="335" spans="1:7" x14ac:dyDescent="0.2">
      <c r="A335" s="26">
        <v>44305</v>
      </c>
      <c r="B335" s="18" t="s">
        <v>55</v>
      </c>
      <c r="C335" s="18" t="s">
        <v>56</v>
      </c>
      <c r="D335" s="18" t="s">
        <v>70</v>
      </c>
      <c r="E335" s="18">
        <v>2021</v>
      </c>
      <c r="F335" s="18" t="s">
        <v>67</v>
      </c>
      <c r="G335" s="18">
        <v>1482245</v>
      </c>
    </row>
    <row r="336" spans="1:7" x14ac:dyDescent="0.2">
      <c r="A336" s="26">
        <v>44308</v>
      </c>
      <c r="B336" s="18" t="s">
        <v>55</v>
      </c>
      <c r="C336" s="18" t="s">
        <v>56</v>
      </c>
      <c r="D336" s="18" t="s">
        <v>70</v>
      </c>
      <c r="E336" s="18">
        <v>2021</v>
      </c>
      <c r="F336" s="18" t="s">
        <v>67</v>
      </c>
      <c r="G336" s="18">
        <v>1483781</v>
      </c>
    </row>
    <row r="337" spans="1:7" x14ac:dyDescent="0.2">
      <c r="A337" s="26">
        <v>44309</v>
      </c>
      <c r="B337" s="18" t="s">
        <v>55</v>
      </c>
      <c r="C337" s="18" t="s">
        <v>56</v>
      </c>
      <c r="D337" s="18" t="s">
        <v>70</v>
      </c>
      <c r="E337" s="18">
        <v>2021</v>
      </c>
      <c r="F337" s="18" t="s">
        <v>67</v>
      </c>
      <c r="G337" s="18">
        <v>1291426</v>
      </c>
    </row>
    <row r="338" spans="1:7" x14ac:dyDescent="0.2">
      <c r="A338" s="26">
        <v>44310</v>
      </c>
      <c r="B338" s="18" t="s">
        <v>55</v>
      </c>
      <c r="C338" s="18" t="s">
        <v>56</v>
      </c>
      <c r="D338" s="18" t="s">
        <v>70</v>
      </c>
      <c r="E338" s="18">
        <v>2021</v>
      </c>
      <c r="F338" s="18" t="s">
        <v>67</v>
      </c>
      <c r="G338" s="18">
        <v>494077</v>
      </c>
    </row>
    <row r="339" spans="1:7" x14ac:dyDescent="0.2">
      <c r="A339" s="26">
        <v>44312</v>
      </c>
      <c r="B339" s="18" t="s">
        <v>58</v>
      </c>
      <c r="C339" s="18" t="s">
        <v>56</v>
      </c>
      <c r="D339" s="18" t="s">
        <v>70</v>
      </c>
      <c r="E339" s="18">
        <v>2021</v>
      </c>
      <c r="F339" s="18" t="s">
        <v>67</v>
      </c>
      <c r="G339" s="18">
        <v>244270</v>
      </c>
    </row>
    <row r="340" spans="1:7" x14ac:dyDescent="0.2">
      <c r="A340" s="26">
        <v>44313</v>
      </c>
      <c r="B340" s="18" t="s">
        <v>58</v>
      </c>
      <c r="C340" s="18" t="s">
        <v>56</v>
      </c>
      <c r="D340" s="18" t="s">
        <v>70</v>
      </c>
      <c r="E340" s="18">
        <v>2021</v>
      </c>
      <c r="F340" s="18" t="s">
        <v>67</v>
      </c>
      <c r="G340" s="18">
        <v>202651</v>
      </c>
    </row>
    <row r="341" spans="1:7" x14ac:dyDescent="0.2">
      <c r="A341" s="26">
        <v>44314</v>
      </c>
      <c r="B341" s="18" t="s">
        <v>58</v>
      </c>
      <c r="C341" s="18" t="s">
        <v>6</v>
      </c>
      <c r="D341" s="18" t="s">
        <v>70</v>
      </c>
      <c r="E341" s="18">
        <v>2021</v>
      </c>
      <c r="F341" s="18" t="s">
        <v>67</v>
      </c>
      <c r="G341" s="18">
        <v>1194863</v>
      </c>
    </row>
    <row r="342" spans="1:7" x14ac:dyDescent="0.2">
      <c r="A342" s="26">
        <v>44314</v>
      </c>
      <c r="B342" s="18" t="s">
        <v>58</v>
      </c>
      <c r="C342" s="18" t="s">
        <v>56</v>
      </c>
      <c r="D342" s="18" t="s">
        <v>70</v>
      </c>
      <c r="E342" s="18">
        <v>2021</v>
      </c>
      <c r="F342" s="18" t="s">
        <v>67</v>
      </c>
      <c r="G342" s="18">
        <v>985177</v>
      </c>
    </row>
    <row r="343" spans="1:7" x14ac:dyDescent="0.2">
      <c r="A343" s="26">
        <v>44315</v>
      </c>
      <c r="B343" s="18" t="s">
        <v>58</v>
      </c>
      <c r="C343" s="18" t="s">
        <v>56</v>
      </c>
      <c r="D343" s="18" t="s">
        <v>70</v>
      </c>
      <c r="E343" s="18">
        <v>2021</v>
      </c>
      <c r="F343" s="18" t="s">
        <v>67</v>
      </c>
      <c r="G343" s="18">
        <v>1612172</v>
      </c>
    </row>
    <row r="344" spans="1:7" x14ac:dyDescent="0.2">
      <c r="A344" s="26">
        <v>44315</v>
      </c>
      <c r="B344" s="18" t="s">
        <v>58</v>
      </c>
      <c r="C344" s="18" t="s">
        <v>56</v>
      </c>
      <c r="D344" s="18" t="s">
        <v>70</v>
      </c>
      <c r="E344" s="18">
        <v>2021</v>
      </c>
      <c r="F344" s="18" t="s">
        <v>67</v>
      </c>
      <c r="G344" s="18">
        <v>362308</v>
      </c>
    </row>
    <row r="345" spans="1:7" x14ac:dyDescent="0.2">
      <c r="A345" s="26">
        <v>44316</v>
      </c>
      <c r="B345" s="18" t="s">
        <v>58</v>
      </c>
      <c r="C345" s="18" t="s">
        <v>56</v>
      </c>
      <c r="D345" s="18" t="s">
        <v>70</v>
      </c>
      <c r="E345" s="18">
        <v>2021</v>
      </c>
      <c r="F345" s="18" t="s">
        <v>67</v>
      </c>
      <c r="G345" s="18">
        <v>1637925</v>
      </c>
    </row>
    <row r="346" spans="1:7" x14ac:dyDescent="0.2">
      <c r="A346" s="26">
        <v>44318</v>
      </c>
      <c r="B346" s="18" t="s">
        <v>58</v>
      </c>
      <c r="C346" s="18" t="s">
        <v>56</v>
      </c>
      <c r="D346" s="18" t="s">
        <v>71</v>
      </c>
      <c r="E346" s="18">
        <v>2021</v>
      </c>
      <c r="F346" s="18" t="s">
        <v>72</v>
      </c>
      <c r="G346" s="18">
        <v>1112967</v>
      </c>
    </row>
    <row r="347" spans="1:7" x14ac:dyDescent="0.2">
      <c r="A347" s="26">
        <v>44320</v>
      </c>
      <c r="B347" s="18" t="s">
        <v>58</v>
      </c>
      <c r="C347" s="18" t="s">
        <v>56</v>
      </c>
      <c r="D347" s="18" t="s">
        <v>71</v>
      </c>
      <c r="E347" s="18">
        <v>2021</v>
      </c>
      <c r="F347" s="18" t="s">
        <v>72</v>
      </c>
      <c r="G347" s="18">
        <v>236582</v>
      </c>
    </row>
    <row r="348" spans="1:7" x14ac:dyDescent="0.2">
      <c r="A348" s="26">
        <v>44321</v>
      </c>
      <c r="B348" s="18" t="s">
        <v>58</v>
      </c>
      <c r="C348" s="18" t="s">
        <v>56</v>
      </c>
      <c r="D348" s="18" t="s">
        <v>71</v>
      </c>
      <c r="E348" s="18">
        <v>2021</v>
      </c>
      <c r="F348" s="18" t="s">
        <v>72</v>
      </c>
      <c r="G348" s="18">
        <v>690844</v>
      </c>
    </row>
    <row r="349" spans="1:7" x14ac:dyDescent="0.2">
      <c r="A349" s="26">
        <v>44324</v>
      </c>
      <c r="B349" s="18" t="s">
        <v>58</v>
      </c>
      <c r="C349" s="18" t="s">
        <v>7</v>
      </c>
      <c r="D349" s="18" t="s">
        <v>71</v>
      </c>
      <c r="E349" s="18">
        <v>2021</v>
      </c>
      <c r="F349" s="18" t="s">
        <v>72</v>
      </c>
      <c r="G349" s="18">
        <v>1755000</v>
      </c>
    </row>
    <row r="350" spans="1:7" x14ac:dyDescent="0.2">
      <c r="A350" s="26">
        <v>44324</v>
      </c>
      <c r="B350" s="18" t="s">
        <v>58</v>
      </c>
      <c r="C350" s="18" t="s">
        <v>56</v>
      </c>
      <c r="D350" s="18" t="s">
        <v>71</v>
      </c>
      <c r="E350" s="18">
        <v>2021</v>
      </c>
      <c r="F350" s="18" t="s">
        <v>72</v>
      </c>
      <c r="G350" s="18">
        <v>402346</v>
      </c>
    </row>
    <row r="351" spans="1:7" x14ac:dyDescent="0.2">
      <c r="A351" s="26">
        <v>44325</v>
      </c>
      <c r="B351" s="18" t="s">
        <v>58</v>
      </c>
      <c r="C351" s="18" t="s">
        <v>56</v>
      </c>
      <c r="D351" s="18" t="s">
        <v>71</v>
      </c>
      <c r="E351" s="18">
        <v>2021</v>
      </c>
      <c r="F351" s="18" t="s">
        <v>72</v>
      </c>
      <c r="G351" s="18">
        <v>1960974</v>
      </c>
    </row>
    <row r="352" spans="1:7" x14ac:dyDescent="0.2">
      <c r="A352" s="26">
        <v>44326</v>
      </c>
      <c r="B352" s="18" t="s">
        <v>58</v>
      </c>
      <c r="C352" s="18" t="s">
        <v>56</v>
      </c>
      <c r="D352" s="18" t="s">
        <v>71</v>
      </c>
      <c r="E352" s="18">
        <v>2021</v>
      </c>
      <c r="F352" s="18" t="s">
        <v>72</v>
      </c>
      <c r="G352" s="18">
        <v>1693451</v>
      </c>
    </row>
    <row r="353" spans="1:7" x14ac:dyDescent="0.2">
      <c r="A353" s="26">
        <v>44327</v>
      </c>
      <c r="B353" s="18" t="s">
        <v>58</v>
      </c>
      <c r="C353" s="18" t="s">
        <v>56</v>
      </c>
      <c r="D353" s="18" t="s">
        <v>71</v>
      </c>
      <c r="E353" s="18">
        <v>2021</v>
      </c>
      <c r="F353" s="18" t="s">
        <v>72</v>
      </c>
      <c r="G353" s="18">
        <v>348204</v>
      </c>
    </row>
    <row r="354" spans="1:7" x14ac:dyDescent="0.2">
      <c r="A354" s="26">
        <v>44331</v>
      </c>
      <c r="B354" s="18" t="s">
        <v>58</v>
      </c>
      <c r="C354" s="18" t="s">
        <v>56</v>
      </c>
      <c r="D354" s="18" t="s">
        <v>71</v>
      </c>
      <c r="E354" s="18">
        <v>2021</v>
      </c>
      <c r="F354" s="18" t="s">
        <v>72</v>
      </c>
      <c r="G354" s="18">
        <v>1603278</v>
      </c>
    </row>
    <row r="355" spans="1:7" x14ac:dyDescent="0.2">
      <c r="A355" s="26">
        <v>44332</v>
      </c>
      <c r="B355" s="18" t="s">
        <v>58</v>
      </c>
      <c r="C355" s="18" t="s">
        <v>56</v>
      </c>
      <c r="D355" s="18" t="s">
        <v>71</v>
      </c>
      <c r="E355" s="18">
        <v>2021</v>
      </c>
      <c r="F355" s="18" t="s">
        <v>72</v>
      </c>
      <c r="G355" s="18">
        <v>1342342</v>
      </c>
    </row>
    <row r="356" spans="1:7" x14ac:dyDescent="0.2">
      <c r="A356" s="26">
        <v>44335</v>
      </c>
      <c r="B356" s="18" t="s">
        <v>58</v>
      </c>
      <c r="C356" s="18" t="s">
        <v>50</v>
      </c>
      <c r="D356" s="18" t="s">
        <v>71</v>
      </c>
      <c r="E356" s="18">
        <v>2021</v>
      </c>
      <c r="F356" s="18" t="s">
        <v>72</v>
      </c>
      <c r="G356" s="18">
        <v>935490</v>
      </c>
    </row>
    <row r="357" spans="1:7" x14ac:dyDescent="0.2">
      <c r="A357" s="26">
        <v>44335</v>
      </c>
      <c r="B357" s="18" t="s">
        <v>58</v>
      </c>
      <c r="C357" s="18" t="s">
        <v>56</v>
      </c>
      <c r="D357" s="18" t="s">
        <v>71</v>
      </c>
      <c r="E357" s="18">
        <v>2021</v>
      </c>
      <c r="F357" s="18" t="s">
        <v>72</v>
      </c>
      <c r="G357" s="18">
        <v>1598325</v>
      </c>
    </row>
    <row r="358" spans="1:7" x14ac:dyDescent="0.2">
      <c r="A358" s="26">
        <v>44342</v>
      </c>
      <c r="B358" s="18" t="s">
        <v>58</v>
      </c>
      <c r="C358" s="18" t="s">
        <v>56</v>
      </c>
      <c r="D358" s="18" t="s">
        <v>71</v>
      </c>
      <c r="E358" s="18">
        <v>2021</v>
      </c>
      <c r="F358" s="18" t="s">
        <v>72</v>
      </c>
      <c r="G358" s="18">
        <v>1430846</v>
      </c>
    </row>
    <row r="359" spans="1:7" x14ac:dyDescent="0.2">
      <c r="A359" s="26">
        <v>44343</v>
      </c>
      <c r="B359" s="18" t="s">
        <v>58</v>
      </c>
      <c r="C359" s="18" t="s">
        <v>56</v>
      </c>
      <c r="D359" s="18" t="s">
        <v>71</v>
      </c>
      <c r="E359" s="18">
        <v>2021</v>
      </c>
      <c r="F359" s="18" t="s">
        <v>72</v>
      </c>
      <c r="G359" s="18">
        <v>214411</v>
      </c>
    </row>
    <row r="360" spans="1:7" x14ac:dyDescent="0.2">
      <c r="A360" s="26">
        <v>44344</v>
      </c>
      <c r="B360" s="18" t="s">
        <v>58</v>
      </c>
      <c r="C360" s="18" t="s">
        <v>56</v>
      </c>
      <c r="D360" s="18" t="s">
        <v>71</v>
      </c>
      <c r="E360" s="18">
        <v>2021</v>
      </c>
      <c r="F360" s="18" t="s">
        <v>72</v>
      </c>
      <c r="G360" s="18">
        <v>791424</v>
      </c>
    </row>
    <row r="361" spans="1:7" x14ac:dyDescent="0.2">
      <c r="A361" s="26">
        <v>44346</v>
      </c>
      <c r="B361" s="18" t="s">
        <v>58</v>
      </c>
      <c r="C361" s="18" t="s">
        <v>50</v>
      </c>
      <c r="D361" s="18" t="s">
        <v>71</v>
      </c>
      <c r="E361" s="18">
        <v>2021</v>
      </c>
      <c r="F361" s="18" t="s">
        <v>72</v>
      </c>
      <c r="G361" s="18">
        <v>394061</v>
      </c>
    </row>
    <row r="362" spans="1:7" x14ac:dyDescent="0.2">
      <c r="A362" s="26">
        <v>44348</v>
      </c>
      <c r="B362" s="18" t="s">
        <v>58</v>
      </c>
      <c r="C362" s="18" t="s">
        <v>56</v>
      </c>
      <c r="D362" s="18" t="s">
        <v>73</v>
      </c>
      <c r="E362" s="18">
        <v>2021</v>
      </c>
      <c r="F362" s="18" t="s">
        <v>72</v>
      </c>
      <c r="G362" s="18">
        <v>272760</v>
      </c>
    </row>
    <row r="363" spans="1:7" x14ac:dyDescent="0.2">
      <c r="A363" s="26">
        <v>44350</v>
      </c>
      <c r="B363" s="18" t="s">
        <v>58</v>
      </c>
      <c r="C363" s="18" t="s">
        <v>56</v>
      </c>
      <c r="D363" s="18" t="s">
        <v>73</v>
      </c>
      <c r="E363" s="18">
        <v>2021</v>
      </c>
      <c r="F363" s="18" t="s">
        <v>72</v>
      </c>
      <c r="G363" s="18">
        <v>1639657</v>
      </c>
    </row>
    <row r="364" spans="1:7" x14ac:dyDescent="0.2">
      <c r="A364" s="26">
        <v>44350</v>
      </c>
      <c r="B364" s="18" t="s">
        <v>60</v>
      </c>
      <c r="C364" s="18" t="s">
        <v>50</v>
      </c>
      <c r="D364" s="18" t="s">
        <v>73</v>
      </c>
      <c r="E364" s="18">
        <v>2021</v>
      </c>
      <c r="F364" s="18" t="s">
        <v>72</v>
      </c>
      <c r="G364" s="18">
        <v>577852</v>
      </c>
    </row>
    <row r="365" spans="1:7" x14ac:dyDescent="0.2">
      <c r="A365" s="26">
        <v>44351</v>
      </c>
      <c r="B365" s="18" t="s">
        <v>60</v>
      </c>
      <c r="C365" s="18" t="s">
        <v>50</v>
      </c>
      <c r="D365" s="18" t="s">
        <v>73</v>
      </c>
      <c r="E365" s="18">
        <v>2021</v>
      </c>
      <c r="F365" s="18" t="s">
        <v>72</v>
      </c>
      <c r="G365" s="18">
        <v>597433</v>
      </c>
    </row>
    <row r="366" spans="1:7" x14ac:dyDescent="0.2">
      <c r="A366" s="26">
        <v>44351</v>
      </c>
      <c r="B366" s="18" t="s">
        <v>60</v>
      </c>
      <c r="C366" s="18" t="s">
        <v>50</v>
      </c>
      <c r="D366" s="18" t="s">
        <v>73</v>
      </c>
      <c r="E366" s="18">
        <v>2021</v>
      </c>
      <c r="F366" s="18" t="s">
        <v>72</v>
      </c>
      <c r="G366" s="18">
        <v>264551</v>
      </c>
    </row>
    <row r="367" spans="1:7" x14ac:dyDescent="0.2">
      <c r="A367" s="26">
        <v>44351</v>
      </c>
      <c r="B367" s="18" t="s">
        <v>60</v>
      </c>
      <c r="C367" s="18" t="s">
        <v>50</v>
      </c>
      <c r="D367" s="18" t="s">
        <v>73</v>
      </c>
      <c r="E367" s="18">
        <v>2021</v>
      </c>
      <c r="F367" s="18" t="s">
        <v>72</v>
      </c>
      <c r="G367" s="18">
        <v>1324711</v>
      </c>
    </row>
    <row r="368" spans="1:7" x14ac:dyDescent="0.2">
      <c r="A368" s="26">
        <v>44353</v>
      </c>
      <c r="B368" s="18" t="s">
        <v>60</v>
      </c>
      <c r="C368" s="18" t="s">
        <v>50</v>
      </c>
      <c r="D368" s="18" t="s">
        <v>73</v>
      </c>
      <c r="E368" s="18">
        <v>2021</v>
      </c>
      <c r="F368" s="18" t="s">
        <v>72</v>
      </c>
      <c r="G368" s="18">
        <v>554702</v>
      </c>
    </row>
    <row r="369" spans="1:7" x14ac:dyDescent="0.2">
      <c r="A369" s="26">
        <v>44358</v>
      </c>
      <c r="B369" s="18" t="s">
        <v>60</v>
      </c>
      <c r="C369" s="18" t="s">
        <v>6</v>
      </c>
      <c r="D369" s="18" t="s">
        <v>73</v>
      </c>
      <c r="E369" s="18">
        <v>2021</v>
      </c>
      <c r="F369" s="18" t="s">
        <v>72</v>
      </c>
      <c r="G369" s="18">
        <v>208368</v>
      </c>
    </row>
    <row r="370" spans="1:7" x14ac:dyDescent="0.2">
      <c r="A370" s="26">
        <v>44361</v>
      </c>
      <c r="B370" s="18" t="s">
        <v>60</v>
      </c>
      <c r="C370" s="18" t="s">
        <v>50</v>
      </c>
      <c r="D370" s="18" t="s">
        <v>73</v>
      </c>
      <c r="E370" s="18">
        <v>2021</v>
      </c>
      <c r="F370" s="18" t="s">
        <v>72</v>
      </c>
      <c r="G370" s="18">
        <v>1816220</v>
      </c>
    </row>
    <row r="371" spans="1:7" x14ac:dyDescent="0.2">
      <c r="A371" s="26">
        <v>44361</v>
      </c>
      <c r="B371" s="18" t="s">
        <v>60</v>
      </c>
      <c r="C371" s="18" t="s">
        <v>50</v>
      </c>
      <c r="D371" s="18" t="s">
        <v>73</v>
      </c>
      <c r="E371" s="18">
        <v>2021</v>
      </c>
      <c r="F371" s="18" t="s">
        <v>72</v>
      </c>
      <c r="G371" s="18">
        <v>1746236</v>
      </c>
    </row>
    <row r="372" spans="1:7" x14ac:dyDescent="0.2">
      <c r="A372" s="26">
        <v>44362</v>
      </c>
      <c r="B372" s="18" t="s">
        <v>60</v>
      </c>
      <c r="C372" s="18" t="s">
        <v>50</v>
      </c>
      <c r="D372" s="18" t="s">
        <v>73</v>
      </c>
      <c r="E372" s="18">
        <v>2021</v>
      </c>
      <c r="F372" s="18" t="s">
        <v>72</v>
      </c>
      <c r="G372" s="18">
        <v>1683489</v>
      </c>
    </row>
    <row r="373" spans="1:7" x14ac:dyDescent="0.2">
      <c r="A373" s="26">
        <v>44364</v>
      </c>
      <c r="B373" s="18" t="s">
        <v>60</v>
      </c>
      <c r="C373" s="18" t="s">
        <v>50</v>
      </c>
      <c r="D373" s="18" t="s">
        <v>73</v>
      </c>
      <c r="E373" s="18">
        <v>2021</v>
      </c>
      <c r="F373" s="18" t="s">
        <v>72</v>
      </c>
      <c r="G373" s="18">
        <v>591696</v>
      </c>
    </row>
    <row r="374" spans="1:7" x14ac:dyDescent="0.2">
      <c r="A374" s="26">
        <v>44364</v>
      </c>
      <c r="B374" s="18" t="s">
        <v>60</v>
      </c>
      <c r="C374" s="18" t="s">
        <v>50</v>
      </c>
      <c r="D374" s="18" t="s">
        <v>73</v>
      </c>
      <c r="E374" s="18">
        <v>2021</v>
      </c>
      <c r="F374" s="18" t="s">
        <v>72</v>
      </c>
      <c r="G374" s="18">
        <v>1908492</v>
      </c>
    </row>
    <row r="375" spans="1:7" x14ac:dyDescent="0.2">
      <c r="A375" s="26">
        <v>44367</v>
      </c>
      <c r="B375" s="18" t="s">
        <v>60</v>
      </c>
      <c r="C375" s="18" t="s">
        <v>50</v>
      </c>
      <c r="D375" s="18" t="s">
        <v>73</v>
      </c>
      <c r="E375" s="18">
        <v>2021</v>
      </c>
      <c r="F375" s="18" t="s">
        <v>72</v>
      </c>
      <c r="G375" s="18">
        <v>1649849</v>
      </c>
    </row>
    <row r="376" spans="1:7" x14ac:dyDescent="0.2">
      <c r="A376" s="26">
        <v>44367</v>
      </c>
      <c r="B376" s="18" t="s">
        <v>60</v>
      </c>
      <c r="C376" s="18" t="s">
        <v>50</v>
      </c>
      <c r="D376" s="18" t="s">
        <v>73</v>
      </c>
      <c r="E376" s="18">
        <v>2021</v>
      </c>
      <c r="F376" s="18" t="s">
        <v>72</v>
      </c>
      <c r="G376" s="18">
        <v>1081699</v>
      </c>
    </row>
    <row r="377" spans="1:7" x14ac:dyDescent="0.2">
      <c r="A377" s="26">
        <v>44367</v>
      </c>
      <c r="B377" s="18" t="s">
        <v>60</v>
      </c>
      <c r="C377" s="18" t="s">
        <v>6</v>
      </c>
      <c r="D377" s="18" t="s">
        <v>73</v>
      </c>
      <c r="E377" s="18">
        <v>2021</v>
      </c>
      <c r="F377" s="18" t="s">
        <v>72</v>
      </c>
      <c r="G377" s="18">
        <v>680075</v>
      </c>
    </row>
    <row r="378" spans="1:7" x14ac:dyDescent="0.2">
      <c r="A378" s="26">
        <v>44368</v>
      </c>
      <c r="B378" s="18" t="s">
        <v>60</v>
      </c>
      <c r="C378" s="18" t="s">
        <v>50</v>
      </c>
      <c r="D378" s="18" t="s">
        <v>73</v>
      </c>
      <c r="E378" s="18">
        <v>2021</v>
      </c>
      <c r="F378" s="18" t="s">
        <v>72</v>
      </c>
      <c r="G378" s="18">
        <v>1957975</v>
      </c>
    </row>
    <row r="379" spans="1:7" x14ac:dyDescent="0.2">
      <c r="A379" s="26">
        <v>44368</v>
      </c>
      <c r="B379" s="18" t="s">
        <v>60</v>
      </c>
      <c r="C379" s="18" t="s">
        <v>6</v>
      </c>
      <c r="D379" s="18" t="s">
        <v>73</v>
      </c>
      <c r="E379" s="18">
        <v>2021</v>
      </c>
      <c r="F379" s="18" t="s">
        <v>72</v>
      </c>
      <c r="G379" s="18">
        <v>969416</v>
      </c>
    </row>
    <row r="380" spans="1:7" x14ac:dyDescent="0.2">
      <c r="A380" s="26">
        <v>44371</v>
      </c>
      <c r="B380" s="18" t="s">
        <v>60</v>
      </c>
      <c r="C380" s="18" t="s">
        <v>6</v>
      </c>
      <c r="D380" s="18" t="s">
        <v>73</v>
      </c>
      <c r="E380" s="18">
        <v>2021</v>
      </c>
      <c r="F380" s="18" t="s">
        <v>72</v>
      </c>
      <c r="G380" s="18">
        <v>1203365</v>
      </c>
    </row>
    <row r="381" spans="1:7" x14ac:dyDescent="0.2">
      <c r="A381" s="26">
        <v>44371</v>
      </c>
      <c r="B381" s="18" t="s">
        <v>60</v>
      </c>
      <c r="C381" s="18" t="s">
        <v>6</v>
      </c>
      <c r="D381" s="18" t="s">
        <v>73</v>
      </c>
      <c r="E381" s="18">
        <v>2021</v>
      </c>
      <c r="F381" s="18" t="s">
        <v>72</v>
      </c>
      <c r="G381" s="18">
        <v>1172620</v>
      </c>
    </row>
    <row r="382" spans="1:7" x14ac:dyDescent="0.2">
      <c r="A382" s="26">
        <v>44373</v>
      </c>
      <c r="B382" s="18" t="s">
        <v>60</v>
      </c>
      <c r="C382" s="18" t="s">
        <v>6</v>
      </c>
      <c r="D382" s="18" t="s">
        <v>73</v>
      </c>
      <c r="E382" s="18">
        <v>2021</v>
      </c>
      <c r="F382" s="18" t="s">
        <v>72</v>
      </c>
      <c r="G382" s="18">
        <v>1835094</v>
      </c>
    </row>
    <row r="383" spans="1:7" x14ac:dyDescent="0.2">
      <c r="A383" s="26">
        <v>44374</v>
      </c>
      <c r="B383" s="18" t="s">
        <v>60</v>
      </c>
      <c r="C383" s="18" t="s">
        <v>56</v>
      </c>
      <c r="D383" s="18" t="s">
        <v>73</v>
      </c>
      <c r="E383" s="18">
        <v>2021</v>
      </c>
      <c r="F383" s="18" t="s">
        <v>72</v>
      </c>
      <c r="G383" s="18">
        <v>836312</v>
      </c>
    </row>
    <row r="384" spans="1:7" x14ac:dyDescent="0.2">
      <c r="A384" s="26">
        <v>44379</v>
      </c>
      <c r="B384" s="18" t="s">
        <v>60</v>
      </c>
      <c r="C384" s="18" t="s">
        <v>6</v>
      </c>
      <c r="D384" s="18" t="s">
        <v>51</v>
      </c>
      <c r="E384" s="18">
        <v>2021</v>
      </c>
      <c r="F384" s="18" t="s">
        <v>52</v>
      </c>
      <c r="G384" s="18">
        <v>263474</v>
      </c>
    </row>
    <row r="385" spans="1:7" x14ac:dyDescent="0.2">
      <c r="A385" s="26">
        <v>44379</v>
      </c>
      <c r="B385" s="18" t="s">
        <v>60</v>
      </c>
      <c r="C385" s="18" t="s">
        <v>6</v>
      </c>
      <c r="D385" s="18" t="s">
        <v>51</v>
      </c>
      <c r="E385" s="18">
        <v>2021</v>
      </c>
      <c r="F385" s="18" t="s">
        <v>52</v>
      </c>
      <c r="G385" s="18">
        <v>1413232</v>
      </c>
    </row>
    <row r="386" spans="1:7" x14ac:dyDescent="0.2">
      <c r="A386" s="26">
        <v>44380</v>
      </c>
      <c r="B386" s="18" t="s">
        <v>60</v>
      </c>
      <c r="C386" s="18" t="s">
        <v>6</v>
      </c>
      <c r="D386" s="18" t="s">
        <v>51</v>
      </c>
      <c r="E386" s="18">
        <v>2021</v>
      </c>
      <c r="F386" s="18" t="s">
        <v>52</v>
      </c>
      <c r="G386" s="18">
        <v>919477</v>
      </c>
    </row>
    <row r="387" spans="1:7" x14ac:dyDescent="0.2">
      <c r="A387" s="26">
        <v>44385</v>
      </c>
      <c r="B387" s="18" t="s">
        <v>60</v>
      </c>
      <c r="C387" s="18" t="s">
        <v>6</v>
      </c>
      <c r="D387" s="18" t="s">
        <v>51</v>
      </c>
      <c r="E387" s="18">
        <v>2021</v>
      </c>
      <c r="F387" s="18" t="s">
        <v>52</v>
      </c>
      <c r="G387" s="18">
        <v>226279</v>
      </c>
    </row>
    <row r="388" spans="1:7" x14ac:dyDescent="0.2">
      <c r="A388" s="26">
        <v>44393</v>
      </c>
      <c r="B388" s="18" t="s">
        <v>60</v>
      </c>
      <c r="C388" s="18" t="s">
        <v>6</v>
      </c>
      <c r="D388" s="18" t="s">
        <v>51</v>
      </c>
      <c r="E388" s="18">
        <v>2021</v>
      </c>
      <c r="F388" s="18" t="s">
        <v>52</v>
      </c>
      <c r="G388" s="18">
        <v>1295300</v>
      </c>
    </row>
    <row r="389" spans="1:7" x14ac:dyDescent="0.2">
      <c r="A389" s="26">
        <v>44393</v>
      </c>
      <c r="B389" s="18" t="s">
        <v>60</v>
      </c>
      <c r="C389" s="18" t="s">
        <v>6</v>
      </c>
      <c r="D389" s="18" t="s">
        <v>51</v>
      </c>
      <c r="E389" s="18">
        <v>2021</v>
      </c>
      <c r="F389" s="18" t="s">
        <v>52</v>
      </c>
      <c r="G389" s="18">
        <v>524387</v>
      </c>
    </row>
    <row r="390" spans="1:7" x14ac:dyDescent="0.2">
      <c r="A390" s="26">
        <v>44394</v>
      </c>
      <c r="B390" s="18" t="s">
        <v>60</v>
      </c>
      <c r="C390" s="18" t="s">
        <v>6</v>
      </c>
      <c r="D390" s="18" t="s">
        <v>51</v>
      </c>
      <c r="E390" s="18">
        <v>2021</v>
      </c>
      <c r="F390" s="18" t="s">
        <v>52</v>
      </c>
      <c r="G390" s="18">
        <v>1508451</v>
      </c>
    </row>
    <row r="391" spans="1:7" x14ac:dyDescent="0.2">
      <c r="A391" s="26">
        <v>44395</v>
      </c>
      <c r="B391" s="18" t="s">
        <v>60</v>
      </c>
      <c r="C391" s="18" t="s">
        <v>56</v>
      </c>
      <c r="D391" s="18" t="s">
        <v>51</v>
      </c>
      <c r="E391" s="18">
        <v>2021</v>
      </c>
      <c r="F391" s="18" t="s">
        <v>52</v>
      </c>
      <c r="G391" s="18">
        <v>1584122</v>
      </c>
    </row>
    <row r="392" spans="1:7" x14ac:dyDescent="0.2">
      <c r="A392" s="26">
        <v>44396</v>
      </c>
      <c r="B392" s="18" t="s">
        <v>60</v>
      </c>
      <c r="C392" s="18" t="s">
        <v>6</v>
      </c>
      <c r="D392" s="18" t="s">
        <v>51</v>
      </c>
      <c r="E392" s="18">
        <v>2021</v>
      </c>
      <c r="F392" s="18" t="s">
        <v>52</v>
      </c>
      <c r="G392" s="18">
        <v>184898</v>
      </c>
    </row>
    <row r="393" spans="1:7" x14ac:dyDescent="0.2">
      <c r="A393" s="26">
        <v>44398</v>
      </c>
      <c r="B393" s="18" t="s">
        <v>60</v>
      </c>
      <c r="C393" s="18" t="s">
        <v>6</v>
      </c>
      <c r="D393" s="18" t="s">
        <v>51</v>
      </c>
      <c r="E393" s="18">
        <v>2021</v>
      </c>
      <c r="F393" s="18" t="s">
        <v>52</v>
      </c>
      <c r="G393" s="18">
        <v>1979686</v>
      </c>
    </row>
    <row r="394" spans="1:7" x14ac:dyDescent="0.2">
      <c r="A394" s="26">
        <v>44398</v>
      </c>
      <c r="B394" s="18" t="s">
        <v>60</v>
      </c>
      <c r="C394" s="18" t="s">
        <v>6</v>
      </c>
      <c r="D394" s="18" t="s">
        <v>51</v>
      </c>
      <c r="E394" s="18">
        <v>2021</v>
      </c>
      <c r="F394" s="18" t="s">
        <v>52</v>
      </c>
      <c r="G394" s="18">
        <v>453584</v>
      </c>
    </row>
    <row r="395" spans="1:7" x14ac:dyDescent="0.2">
      <c r="A395" s="26">
        <v>44399</v>
      </c>
      <c r="B395" s="18" t="s">
        <v>60</v>
      </c>
      <c r="C395" s="18" t="s">
        <v>6</v>
      </c>
      <c r="D395" s="18" t="s">
        <v>51</v>
      </c>
      <c r="E395" s="18">
        <v>2021</v>
      </c>
      <c r="F395" s="18" t="s">
        <v>52</v>
      </c>
      <c r="G395" s="18">
        <v>1635219</v>
      </c>
    </row>
    <row r="396" spans="1:7" x14ac:dyDescent="0.2">
      <c r="A396" s="26">
        <v>44405</v>
      </c>
      <c r="B396" s="18" t="s">
        <v>60</v>
      </c>
      <c r="C396" s="18" t="s">
        <v>6</v>
      </c>
      <c r="D396" s="18" t="s">
        <v>51</v>
      </c>
      <c r="E396" s="18">
        <v>2021</v>
      </c>
      <c r="F396" s="18" t="s">
        <v>52</v>
      </c>
      <c r="G396" s="18">
        <v>547110</v>
      </c>
    </row>
    <row r="397" spans="1:7" x14ac:dyDescent="0.2">
      <c r="A397" s="26">
        <v>44406</v>
      </c>
      <c r="B397" s="18" t="s">
        <v>60</v>
      </c>
      <c r="C397" s="18" t="s">
        <v>6</v>
      </c>
      <c r="D397" s="18" t="s">
        <v>51</v>
      </c>
      <c r="E397" s="18">
        <v>2021</v>
      </c>
      <c r="F397" s="18" t="s">
        <v>52</v>
      </c>
      <c r="G397" s="18">
        <v>934991</v>
      </c>
    </row>
    <row r="398" spans="1:7" x14ac:dyDescent="0.2">
      <c r="A398" s="26">
        <v>44409</v>
      </c>
      <c r="B398" s="18" t="s">
        <v>60</v>
      </c>
      <c r="C398" s="18" t="s">
        <v>6</v>
      </c>
      <c r="D398" s="18" t="s">
        <v>57</v>
      </c>
      <c r="E398" s="18">
        <v>2021</v>
      </c>
      <c r="F398" s="18" t="s">
        <v>52</v>
      </c>
      <c r="G398" s="18">
        <v>1527508</v>
      </c>
    </row>
    <row r="399" spans="1:7" x14ac:dyDescent="0.2">
      <c r="A399" s="26">
        <v>44409</v>
      </c>
      <c r="B399" s="18" t="s">
        <v>60</v>
      </c>
      <c r="C399" s="18" t="s">
        <v>6</v>
      </c>
      <c r="D399" s="18" t="s">
        <v>57</v>
      </c>
      <c r="E399" s="18">
        <v>2021</v>
      </c>
      <c r="F399" s="18" t="s">
        <v>52</v>
      </c>
      <c r="G399" s="18">
        <v>639256</v>
      </c>
    </row>
    <row r="400" spans="1:7" x14ac:dyDescent="0.2">
      <c r="A400" s="26">
        <v>44414</v>
      </c>
      <c r="B400" s="18" t="s">
        <v>60</v>
      </c>
      <c r="C400" s="18" t="s">
        <v>56</v>
      </c>
      <c r="D400" s="18" t="s">
        <v>57</v>
      </c>
      <c r="E400" s="18">
        <v>2021</v>
      </c>
      <c r="F400" s="18" t="s">
        <v>52</v>
      </c>
      <c r="G400" s="18">
        <v>142216</v>
      </c>
    </row>
    <row r="401" spans="1:7" x14ac:dyDescent="0.2">
      <c r="A401" s="26">
        <v>44415</v>
      </c>
      <c r="B401" s="18" t="s">
        <v>60</v>
      </c>
      <c r="C401" s="18" t="s">
        <v>6</v>
      </c>
      <c r="D401" s="18" t="s">
        <v>57</v>
      </c>
      <c r="E401" s="18">
        <v>2021</v>
      </c>
      <c r="F401" s="18" t="s">
        <v>52</v>
      </c>
      <c r="G401" s="18">
        <v>738240</v>
      </c>
    </row>
    <row r="402" spans="1:7" x14ac:dyDescent="0.2">
      <c r="A402" s="26">
        <v>44416</v>
      </c>
      <c r="B402" s="18" t="s">
        <v>60</v>
      </c>
      <c r="C402" s="18" t="s">
        <v>56</v>
      </c>
      <c r="D402" s="18" t="s">
        <v>57</v>
      </c>
      <c r="E402" s="18">
        <v>2021</v>
      </c>
      <c r="F402" s="18" t="s">
        <v>52</v>
      </c>
      <c r="G402" s="18">
        <v>706781</v>
      </c>
    </row>
    <row r="403" spans="1:7" x14ac:dyDescent="0.2">
      <c r="A403" s="26">
        <v>44417</v>
      </c>
      <c r="B403" s="18" t="s">
        <v>60</v>
      </c>
      <c r="C403" s="18" t="s">
        <v>50</v>
      </c>
      <c r="D403" s="18" t="s">
        <v>57</v>
      </c>
      <c r="E403" s="18">
        <v>2021</v>
      </c>
      <c r="F403" s="18" t="s">
        <v>52</v>
      </c>
      <c r="G403" s="18">
        <v>458322</v>
      </c>
    </row>
    <row r="404" spans="1:7" x14ac:dyDescent="0.2">
      <c r="A404" s="26">
        <v>44418</v>
      </c>
      <c r="B404" s="18" t="s">
        <v>60</v>
      </c>
      <c r="C404" s="18" t="s">
        <v>50</v>
      </c>
      <c r="D404" s="18" t="s">
        <v>57</v>
      </c>
      <c r="E404" s="18">
        <v>2021</v>
      </c>
      <c r="F404" s="18" t="s">
        <v>52</v>
      </c>
      <c r="G404" s="18">
        <v>1391712</v>
      </c>
    </row>
    <row r="405" spans="1:7" x14ac:dyDescent="0.2">
      <c r="A405" s="26">
        <v>44418</v>
      </c>
      <c r="B405" s="18" t="s">
        <v>60</v>
      </c>
      <c r="C405" s="18" t="s">
        <v>50</v>
      </c>
      <c r="D405" s="18" t="s">
        <v>57</v>
      </c>
      <c r="E405" s="18">
        <v>2021</v>
      </c>
      <c r="F405" s="18" t="s">
        <v>52</v>
      </c>
      <c r="G405" s="18">
        <v>692970</v>
      </c>
    </row>
    <row r="406" spans="1:7" x14ac:dyDescent="0.2">
      <c r="A406" s="26">
        <v>44418</v>
      </c>
      <c r="B406" s="18" t="s">
        <v>60</v>
      </c>
      <c r="C406" s="18" t="s">
        <v>50</v>
      </c>
      <c r="D406" s="18" t="s">
        <v>57</v>
      </c>
      <c r="E406" s="18">
        <v>2021</v>
      </c>
      <c r="F406" s="18" t="s">
        <v>52</v>
      </c>
      <c r="G406" s="18">
        <v>308741</v>
      </c>
    </row>
    <row r="407" spans="1:7" x14ac:dyDescent="0.2">
      <c r="A407" s="26">
        <v>44419</v>
      </c>
      <c r="B407" s="18" t="s">
        <v>60</v>
      </c>
      <c r="C407" s="18" t="s">
        <v>6</v>
      </c>
      <c r="D407" s="18" t="s">
        <v>57</v>
      </c>
      <c r="E407" s="18">
        <v>2021</v>
      </c>
      <c r="F407" s="18" t="s">
        <v>52</v>
      </c>
      <c r="G407" s="18">
        <v>1365868</v>
      </c>
    </row>
    <row r="408" spans="1:7" x14ac:dyDescent="0.2">
      <c r="A408" s="26">
        <v>44419</v>
      </c>
      <c r="B408" s="18" t="s">
        <v>60</v>
      </c>
      <c r="C408" s="18" t="s">
        <v>50</v>
      </c>
      <c r="D408" s="18" t="s">
        <v>57</v>
      </c>
      <c r="E408" s="18">
        <v>2021</v>
      </c>
      <c r="F408" s="18" t="s">
        <v>52</v>
      </c>
      <c r="G408" s="18">
        <v>1286518</v>
      </c>
    </row>
    <row r="409" spans="1:7" x14ac:dyDescent="0.2">
      <c r="A409" s="26">
        <v>44421</v>
      </c>
      <c r="B409" s="18" t="s">
        <v>60</v>
      </c>
      <c r="C409" s="18" t="s">
        <v>50</v>
      </c>
      <c r="D409" s="18" t="s">
        <v>57</v>
      </c>
      <c r="E409" s="18">
        <v>2021</v>
      </c>
      <c r="F409" s="18" t="s">
        <v>52</v>
      </c>
      <c r="G409" s="18">
        <v>1716666</v>
      </c>
    </row>
    <row r="410" spans="1:7" x14ac:dyDescent="0.2">
      <c r="A410" s="26">
        <v>44422</v>
      </c>
      <c r="B410" s="18" t="s">
        <v>60</v>
      </c>
      <c r="C410" s="18" t="s">
        <v>50</v>
      </c>
      <c r="D410" s="18" t="s">
        <v>57</v>
      </c>
      <c r="E410" s="18">
        <v>2021</v>
      </c>
      <c r="F410" s="18" t="s">
        <v>52</v>
      </c>
      <c r="G410" s="18">
        <v>814289</v>
      </c>
    </row>
    <row r="411" spans="1:7" x14ac:dyDescent="0.2">
      <c r="A411" s="26">
        <v>44422</v>
      </c>
      <c r="B411" s="18" t="s">
        <v>60</v>
      </c>
      <c r="C411" s="18" t="s">
        <v>7</v>
      </c>
      <c r="D411" s="18" t="s">
        <v>57</v>
      </c>
      <c r="E411" s="18">
        <v>2021</v>
      </c>
      <c r="F411" s="18" t="s">
        <v>52</v>
      </c>
      <c r="G411" s="18">
        <v>1030173</v>
      </c>
    </row>
    <row r="412" spans="1:7" x14ac:dyDescent="0.2">
      <c r="A412" s="26">
        <v>44423</v>
      </c>
      <c r="B412" s="18" t="s">
        <v>60</v>
      </c>
      <c r="C412" s="18" t="s">
        <v>7</v>
      </c>
      <c r="D412" s="18" t="s">
        <v>57</v>
      </c>
      <c r="E412" s="18">
        <v>2021</v>
      </c>
      <c r="F412" s="18" t="s">
        <v>52</v>
      </c>
      <c r="G412" s="18">
        <v>1380984</v>
      </c>
    </row>
    <row r="413" spans="1:7" x14ac:dyDescent="0.2">
      <c r="A413" s="26">
        <v>44424</v>
      </c>
      <c r="B413" s="18" t="s">
        <v>60</v>
      </c>
      <c r="C413" s="18" t="s">
        <v>50</v>
      </c>
      <c r="D413" s="18" t="s">
        <v>57</v>
      </c>
      <c r="E413" s="18">
        <v>2021</v>
      </c>
      <c r="F413" s="18" t="s">
        <v>52</v>
      </c>
      <c r="G413" s="18">
        <v>154041</v>
      </c>
    </row>
    <row r="414" spans="1:7" x14ac:dyDescent="0.2">
      <c r="A414" s="26">
        <v>44426</v>
      </c>
      <c r="B414" s="18" t="s">
        <v>60</v>
      </c>
      <c r="C414" s="18" t="s">
        <v>6</v>
      </c>
      <c r="D414" s="18" t="s">
        <v>57</v>
      </c>
      <c r="E414" s="18">
        <v>2021</v>
      </c>
      <c r="F414" s="18" t="s">
        <v>52</v>
      </c>
      <c r="G414" s="18">
        <v>1663102</v>
      </c>
    </row>
    <row r="415" spans="1:7" x14ac:dyDescent="0.2">
      <c r="A415" s="26">
        <v>44428</v>
      </c>
      <c r="B415" s="18" t="s">
        <v>60</v>
      </c>
      <c r="C415" s="18" t="s">
        <v>50</v>
      </c>
      <c r="D415" s="18" t="s">
        <v>57</v>
      </c>
      <c r="E415" s="18">
        <v>2021</v>
      </c>
      <c r="F415" s="18" t="s">
        <v>52</v>
      </c>
      <c r="G415" s="18">
        <v>375259</v>
      </c>
    </row>
    <row r="416" spans="1:7" x14ac:dyDescent="0.2">
      <c r="A416" s="26">
        <v>44429</v>
      </c>
      <c r="B416" s="18" t="s">
        <v>60</v>
      </c>
      <c r="C416" s="18" t="s">
        <v>6</v>
      </c>
      <c r="D416" s="18" t="s">
        <v>57</v>
      </c>
      <c r="E416" s="18">
        <v>2021</v>
      </c>
      <c r="F416" s="18" t="s">
        <v>52</v>
      </c>
      <c r="G416" s="18">
        <v>278132</v>
      </c>
    </row>
    <row r="417" spans="1:7" x14ac:dyDescent="0.2">
      <c r="A417" s="26">
        <v>44431</v>
      </c>
      <c r="B417" s="18" t="s">
        <v>60</v>
      </c>
      <c r="C417" s="18" t="s">
        <v>50</v>
      </c>
      <c r="D417" s="18" t="s">
        <v>57</v>
      </c>
      <c r="E417" s="18">
        <v>2021</v>
      </c>
      <c r="F417" s="18" t="s">
        <v>52</v>
      </c>
      <c r="G417" s="18">
        <v>269577</v>
      </c>
    </row>
    <row r="418" spans="1:7" x14ac:dyDescent="0.2">
      <c r="A418" s="26">
        <v>44432</v>
      </c>
      <c r="B418" s="18" t="s">
        <v>60</v>
      </c>
      <c r="C418" s="18" t="s">
        <v>6</v>
      </c>
      <c r="D418" s="18" t="s">
        <v>57</v>
      </c>
      <c r="E418" s="18">
        <v>2021</v>
      </c>
      <c r="F418" s="18" t="s">
        <v>52</v>
      </c>
      <c r="G418" s="18">
        <v>1321245</v>
      </c>
    </row>
    <row r="419" spans="1:7" x14ac:dyDescent="0.2">
      <c r="A419" s="26">
        <v>44432</v>
      </c>
      <c r="B419" s="18" t="s">
        <v>60</v>
      </c>
      <c r="C419" s="18" t="s">
        <v>50</v>
      </c>
      <c r="D419" s="18" t="s">
        <v>57</v>
      </c>
      <c r="E419" s="18">
        <v>2021</v>
      </c>
      <c r="F419" s="18" t="s">
        <v>52</v>
      </c>
      <c r="G419" s="18">
        <v>1615558</v>
      </c>
    </row>
    <row r="420" spans="1:7" x14ac:dyDescent="0.2">
      <c r="A420" s="26">
        <v>44432</v>
      </c>
      <c r="B420" s="18" t="s">
        <v>60</v>
      </c>
      <c r="C420" s="18" t="s">
        <v>6</v>
      </c>
      <c r="D420" s="18" t="s">
        <v>57</v>
      </c>
      <c r="E420" s="18">
        <v>2021</v>
      </c>
      <c r="F420" s="18" t="s">
        <v>52</v>
      </c>
      <c r="G420" s="18">
        <v>310439</v>
      </c>
    </row>
    <row r="421" spans="1:7" x14ac:dyDescent="0.2">
      <c r="A421" s="26">
        <v>44436</v>
      </c>
      <c r="B421" s="18" t="s">
        <v>60</v>
      </c>
      <c r="C421" s="18" t="s">
        <v>7</v>
      </c>
      <c r="D421" s="18" t="s">
        <v>57</v>
      </c>
      <c r="E421" s="18">
        <v>2021</v>
      </c>
      <c r="F421" s="18" t="s">
        <v>52</v>
      </c>
      <c r="G421" s="18">
        <v>1497241</v>
      </c>
    </row>
    <row r="422" spans="1:7" x14ac:dyDescent="0.2">
      <c r="A422" s="26">
        <v>44439</v>
      </c>
      <c r="B422" s="18" t="s">
        <v>60</v>
      </c>
      <c r="C422" s="18" t="s">
        <v>7</v>
      </c>
      <c r="D422" s="18" t="s">
        <v>57</v>
      </c>
      <c r="E422" s="18">
        <v>2021</v>
      </c>
      <c r="F422" s="18" t="s">
        <v>52</v>
      </c>
      <c r="G422" s="18">
        <v>556276</v>
      </c>
    </row>
    <row r="423" spans="1:7" x14ac:dyDescent="0.2">
      <c r="A423" s="26">
        <v>44442</v>
      </c>
      <c r="B423" s="18" t="s">
        <v>60</v>
      </c>
      <c r="C423" s="18" t="s">
        <v>7</v>
      </c>
      <c r="D423" s="18" t="s">
        <v>61</v>
      </c>
      <c r="E423" s="18">
        <v>2021</v>
      </c>
      <c r="F423" s="18" t="s">
        <v>52</v>
      </c>
      <c r="G423" s="18">
        <v>1532238</v>
      </c>
    </row>
    <row r="424" spans="1:7" x14ac:dyDescent="0.2">
      <c r="A424" s="26">
        <v>44443</v>
      </c>
      <c r="B424" s="18" t="s">
        <v>60</v>
      </c>
      <c r="C424" s="18" t="s">
        <v>7</v>
      </c>
      <c r="D424" s="18" t="s">
        <v>61</v>
      </c>
      <c r="E424" s="18">
        <v>2021</v>
      </c>
      <c r="F424" s="18" t="s">
        <v>52</v>
      </c>
      <c r="G424" s="18">
        <v>420324</v>
      </c>
    </row>
    <row r="425" spans="1:7" x14ac:dyDescent="0.2">
      <c r="A425" s="26">
        <v>44444</v>
      </c>
      <c r="B425" s="18" t="s">
        <v>60</v>
      </c>
      <c r="C425" s="18" t="s">
        <v>7</v>
      </c>
      <c r="D425" s="18" t="s">
        <v>61</v>
      </c>
      <c r="E425" s="18">
        <v>2021</v>
      </c>
      <c r="F425" s="18" t="s">
        <v>52</v>
      </c>
      <c r="G425" s="18">
        <v>532194</v>
      </c>
    </row>
    <row r="426" spans="1:7" x14ac:dyDescent="0.2">
      <c r="A426" s="26">
        <v>44444</v>
      </c>
      <c r="B426" s="18" t="s">
        <v>60</v>
      </c>
      <c r="C426" s="18" t="s">
        <v>7</v>
      </c>
      <c r="D426" s="18" t="s">
        <v>61</v>
      </c>
      <c r="E426" s="18">
        <v>2021</v>
      </c>
      <c r="F426" s="18" t="s">
        <v>52</v>
      </c>
      <c r="G426" s="18">
        <v>1757686</v>
      </c>
    </row>
    <row r="427" spans="1:7" x14ac:dyDescent="0.2">
      <c r="A427" s="26">
        <v>44446</v>
      </c>
      <c r="B427" s="18" t="s">
        <v>60</v>
      </c>
      <c r="C427" s="18" t="s">
        <v>7</v>
      </c>
      <c r="D427" s="18" t="s">
        <v>61</v>
      </c>
      <c r="E427" s="18">
        <v>2021</v>
      </c>
      <c r="F427" s="18" t="s">
        <v>52</v>
      </c>
      <c r="G427" s="18">
        <v>1557016</v>
      </c>
    </row>
    <row r="428" spans="1:7" x14ac:dyDescent="0.2">
      <c r="A428" s="26">
        <v>44446</v>
      </c>
      <c r="B428" s="18" t="s">
        <v>60</v>
      </c>
      <c r="C428" s="18" t="s">
        <v>56</v>
      </c>
      <c r="D428" s="18" t="s">
        <v>61</v>
      </c>
      <c r="E428" s="18">
        <v>2021</v>
      </c>
      <c r="F428" s="18" t="s">
        <v>52</v>
      </c>
      <c r="G428" s="18">
        <v>531649</v>
      </c>
    </row>
    <row r="429" spans="1:7" x14ac:dyDescent="0.2">
      <c r="A429" s="26">
        <v>44454</v>
      </c>
      <c r="B429" s="18" t="s">
        <v>60</v>
      </c>
      <c r="C429" s="18" t="s">
        <v>56</v>
      </c>
      <c r="D429" s="18" t="s">
        <v>61</v>
      </c>
      <c r="E429" s="18">
        <v>2021</v>
      </c>
      <c r="F429" s="18" t="s">
        <v>52</v>
      </c>
      <c r="G429" s="18">
        <v>175455</v>
      </c>
    </row>
    <row r="430" spans="1:7" x14ac:dyDescent="0.2">
      <c r="A430" s="26">
        <v>44454</v>
      </c>
      <c r="B430" s="18" t="s">
        <v>60</v>
      </c>
      <c r="C430" s="18" t="s">
        <v>56</v>
      </c>
      <c r="D430" s="18" t="s">
        <v>61</v>
      </c>
      <c r="E430" s="18">
        <v>2021</v>
      </c>
      <c r="F430" s="18" t="s">
        <v>52</v>
      </c>
      <c r="G430" s="18">
        <v>1100820</v>
      </c>
    </row>
    <row r="431" spans="1:7" x14ac:dyDescent="0.2">
      <c r="A431" s="26">
        <v>44456</v>
      </c>
      <c r="B431" s="18" t="s">
        <v>60</v>
      </c>
      <c r="C431" s="18" t="s">
        <v>56</v>
      </c>
      <c r="D431" s="18" t="s">
        <v>61</v>
      </c>
      <c r="E431" s="18">
        <v>2021</v>
      </c>
      <c r="F431" s="18" t="s">
        <v>52</v>
      </c>
      <c r="G431" s="18">
        <v>1655034</v>
      </c>
    </row>
    <row r="432" spans="1:7" x14ac:dyDescent="0.2">
      <c r="A432" s="26">
        <v>44457</v>
      </c>
      <c r="B432" s="18" t="s">
        <v>60</v>
      </c>
      <c r="C432" s="18" t="s">
        <v>56</v>
      </c>
      <c r="D432" s="18" t="s">
        <v>61</v>
      </c>
      <c r="E432" s="18">
        <v>2021</v>
      </c>
      <c r="F432" s="18" t="s">
        <v>52</v>
      </c>
      <c r="G432" s="18">
        <v>1187393</v>
      </c>
    </row>
    <row r="433" spans="1:7" x14ac:dyDescent="0.2">
      <c r="A433" s="26">
        <v>44460</v>
      </c>
      <c r="B433" s="18" t="s">
        <v>60</v>
      </c>
      <c r="C433" s="18" t="s">
        <v>56</v>
      </c>
      <c r="D433" s="18" t="s">
        <v>61</v>
      </c>
      <c r="E433" s="18">
        <v>2021</v>
      </c>
      <c r="F433" s="18" t="s">
        <v>52</v>
      </c>
      <c r="G433" s="18">
        <v>762023</v>
      </c>
    </row>
    <row r="434" spans="1:7" x14ac:dyDescent="0.2">
      <c r="A434" s="26">
        <v>44461</v>
      </c>
      <c r="B434" s="18" t="s">
        <v>60</v>
      </c>
      <c r="C434" s="18" t="s">
        <v>56</v>
      </c>
      <c r="D434" s="18" t="s">
        <v>61</v>
      </c>
      <c r="E434" s="18">
        <v>2021</v>
      </c>
      <c r="F434" s="18" t="s">
        <v>52</v>
      </c>
      <c r="G434" s="18">
        <v>1132099</v>
      </c>
    </row>
    <row r="435" spans="1:7" x14ac:dyDescent="0.2">
      <c r="A435" s="26">
        <v>44463</v>
      </c>
      <c r="B435" s="18" t="s">
        <v>60</v>
      </c>
      <c r="C435" s="18" t="s">
        <v>56</v>
      </c>
      <c r="D435" s="18" t="s">
        <v>61</v>
      </c>
      <c r="E435" s="18">
        <v>2021</v>
      </c>
      <c r="F435" s="18" t="s">
        <v>52</v>
      </c>
      <c r="G435" s="18">
        <v>492619</v>
      </c>
    </row>
    <row r="436" spans="1:7" x14ac:dyDescent="0.2">
      <c r="A436" s="26">
        <v>44464</v>
      </c>
      <c r="B436" s="18" t="s">
        <v>60</v>
      </c>
      <c r="C436" s="18" t="s">
        <v>56</v>
      </c>
      <c r="D436" s="18" t="s">
        <v>61</v>
      </c>
      <c r="E436" s="18">
        <v>2021</v>
      </c>
      <c r="F436" s="18" t="s">
        <v>52</v>
      </c>
      <c r="G436" s="18">
        <v>415572</v>
      </c>
    </row>
    <row r="437" spans="1:7" x14ac:dyDescent="0.2">
      <c r="A437" s="26">
        <v>44472</v>
      </c>
      <c r="B437" s="18" t="s">
        <v>60</v>
      </c>
      <c r="C437" s="18" t="s">
        <v>7</v>
      </c>
      <c r="D437" s="18" t="s">
        <v>62</v>
      </c>
      <c r="E437" s="18">
        <v>2021</v>
      </c>
      <c r="F437" s="18" t="s">
        <v>63</v>
      </c>
      <c r="G437" s="18">
        <v>1624960</v>
      </c>
    </row>
    <row r="438" spans="1:7" x14ac:dyDescent="0.2">
      <c r="A438" s="26">
        <v>44475</v>
      </c>
      <c r="B438" s="18" t="s">
        <v>60</v>
      </c>
      <c r="C438" s="18" t="s">
        <v>7</v>
      </c>
      <c r="D438" s="18" t="s">
        <v>62</v>
      </c>
      <c r="E438" s="18">
        <v>2021</v>
      </c>
      <c r="F438" s="18" t="s">
        <v>63</v>
      </c>
      <c r="G438" s="18">
        <v>1706175</v>
      </c>
    </row>
    <row r="439" spans="1:7" x14ac:dyDescent="0.2">
      <c r="A439" s="26">
        <v>44478</v>
      </c>
      <c r="B439" s="18" t="s">
        <v>60</v>
      </c>
      <c r="C439" s="18" t="s">
        <v>7</v>
      </c>
      <c r="D439" s="18" t="s">
        <v>62</v>
      </c>
      <c r="E439" s="18">
        <v>2021</v>
      </c>
      <c r="F439" s="18" t="s">
        <v>63</v>
      </c>
      <c r="G439" s="18">
        <v>1863812</v>
      </c>
    </row>
    <row r="440" spans="1:7" x14ac:dyDescent="0.2">
      <c r="A440" s="26">
        <v>44480</v>
      </c>
      <c r="B440" s="18" t="s">
        <v>60</v>
      </c>
      <c r="C440" s="18" t="s">
        <v>7</v>
      </c>
      <c r="D440" s="18" t="s">
        <v>62</v>
      </c>
      <c r="E440" s="18">
        <v>2021</v>
      </c>
      <c r="F440" s="18" t="s">
        <v>63</v>
      </c>
      <c r="G440" s="18">
        <v>1305768</v>
      </c>
    </row>
    <row r="441" spans="1:7" x14ac:dyDescent="0.2">
      <c r="A441" s="26">
        <v>44484</v>
      </c>
      <c r="B441" s="18" t="s">
        <v>60</v>
      </c>
      <c r="C441" s="18" t="s">
        <v>7</v>
      </c>
      <c r="D441" s="18" t="s">
        <v>62</v>
      </c>
      <c r="E441" s="18">
        <v>2021</v>
      </c>
      <c r="F441" s="18" t="s">
        <v>63</v>
      </c>
      <c r="G441" s="18">
        <v>693940</v>
      </c>
    </row>
    <row r="442" spans="1:7" x14ac:dyDescent="0.2">
      <c r="A442" s="26">
        <v>44484</v>
      </c>
      <c r="B442" s="18" t="s">
        <v>60</v>
      </c>
      <c r="C442" s="18" t="s">
        <v>7</v>
      </c>
      <c r="D442" s="18" t="s">
        <v>62</v>
      </c>
      <c r="E442" s="18">
        <v>2021</v>
      </c>
      <c r="F442" s="18" t="s">
        <v>63</v>
      </c>
      <c r="G442" s="18">
        <v>1456477</v>
      </c>
    </row>
    <row r="443" spans="1:7" x14ac:dyDescent="0.2">
      <c r="A443" s="26">
        <v>44484</v>
      </c>
      <c r="B443" s="18" t="s">
        <v>60</v>
      </c>
      <c r="C443" s="18" t="s">
        <v>7</v>
      </c>
      <c r="D443" s="18" t="s">
        <v>62</v>
      </c>
      <c r="E443" s="18">
        <v>2021</v>
      </c>
      <c r="F443" s="18" t="s">
        <v>63</v>
      </c>
      <c r="G443" s="18">
        <v>677163</v>
      </c>
    </row>
    <row r="444" spans="1:7" x14ac:dyDescent="0.2">
      <c r="A444" s="26">
        <v>44485</v>
      </c>
      <c r="B444" s="18" t="s">
        <v>60</v>
      </c>
      <c r="C444" s="18" t="s">
        <v>56</v>
      </c>
      <c r="D444" s="18" t="s">
        <v>62</v>
      </c>
      <c r="E444" s="18">
        <v>2021</v>
      </c>
      <c r="F444" s="18" t="s">
        <v>63</v>
      </c>
      <c r="G444" s="18">
        <v>192766</v>
      </c>
    </row>
    <row r="445" spans="1:7" x14ac:dyDescent="0.2">
      <c r="A445" s="26">
        <v>44485</v>
      </c>
      <c r="B445" s="18" t="s">
        <v>60</v>
      </c>
      <c r="C445" s="18" t="s">
        <v>7</v>
      </c>
      <c r="D445" s="18" t="s">
        <v>62</v>
      </c>
      <c r="E445" s="18">
        <v>2021</v>
      </c>
      <c r="F445" s="18" t="s">
        <v>63</v>
      </c>
      <c r="G445" s="18">
        <v>1501306</v>
      </c>
    </row>
    <row r="446" spans="1:7" x14ac:dyDescent="0.2">
      <c r="A446" s="26">
        <v>44487</v>
      </c>
      <c r="B446" s="18" t="s">
        <v>60</v>
      </c>
      <c r="C446" s="18" t="s">
        <v>7</v>
      </c>
      <c r="D446" s="18" t="s">
        <v>62</v>
      </c>
      <c r="E446" s="18">
        <v>2021</v>
      </c>
      <c r="F446" s="18" t="s">
        <v>63</v>
      </c>
      <c r="G446" s="18">
        <v>728012</v>
      </c>
    </row>
    <row r="447" spans="1:7" x14ac:dyDescent="0.2">
      <c r="A447" s="26">
        <v>44491</v>
      </c>
      <c r="B447" s="18" t="s">
        <v>60</v>
      </c>
      <c r="C447" s="18" t="s">
        <v>7</v>
      </c>
      <c r="D447" s="18" t="s">
        <v>62</v>
      </c>
      <c r="E447" s="18">
        <v>2021</v>
      </c>
      <c r="F447" s="18" t="s">
        <v>63</v>
      </c>
      <c r="G447" s="18">
        <v>154888</v>
      </c>
    </row>
    <row r="448" spans="1:7" x14ac:dyDescent="0.2">
      <c r="A448" s="26">
        <v>44492</v>
      </c>
      <c r="B448" s="18" t="s">
        <v>60</v>
      </c>
      <c r="C448" s="18" t="s">
        <v>56</v>
      </c>
      <c r="D448" s="18" t="s">
        <v>62</v>
      </c>
      <c r="E448" s="18">
        <v>2021</v>
      </c>
      <c r="F448" s="18" t="s">
        <v>63</v>
      </c>
      <c r="G448" s="18">
        <v>319150</v>
      </c>
    </row>
    <row r="449" spans="1:7" x14ac:dyDescent="0.2">
      <c r="A449" s="26">
        <v>44493</v>
      </c>
      <c r="B449" s="18" t="s">
        <v>60</v>
      </c>
      <c r="C449" s="18" t="s">
        <v>56</v>
      </c>
      <c r="D449" s="18" t="s">
        <v>62</v>
      </c>
      <c r="E449" s="18">
        <v>2021</v>
      </c>
      <c r="F449" s="18" t="s">
        <v>63</v>
      </c>
      <c r="G449" s="18">
        <v>1785872</v>
      </c>
    </row>
    <row r="450" spans="1:7" x14ac:dyDescent="0.2">
      <c r="A450" s="26">
        <v>44497</v>
      </c>
      <c r="B450" s="18" t="s">
        <v>60</v>
      </c>
      <c r="C450" s="18" t="s">
        <v>56</v>
      </c>
      <c r="D450" s="18" t="s">
        <v>62</v>
      </c>
      <c r="E450" s="18">
        <v>2021</v>
      </c>
      <c r="F450" s="18" t="s">
        <v>63</v>
      </c>
      <c r="G450" s="18">
        <v>491015</v>
      </c>
    </row>
    <row r="451" spans="1:7" x14ac:dyDescent="0.2">
      <c r="A451" s="26">
        <v>44497</v>
      </c>
      <c r="B451" s="18" t="s">
        <v>60</v>
      </c>
      <c r="C451" s="18" t="s">
        <v>56</v>
      </c>
      <c r="D451" s="18" t="s">
        <v>62</v>
      </c>
      <c r="E451" s="18">
        <v>2021</v>
      </c>
      <c r="F451" s="18" t="s">
        <v>63</v>
      </c>
      <c r="G451" s="18">
        <v>679174</v>
      </c>
    </row>
    <row r="452" spans="1:7" x14ac:dyDescent="0.2">
      <c r="A452" s="26">
        <v>44498</v>
      </c>
      <c r="B452" s="18" t="s">
        <v>60</v>
      </c>
      <c r="C452" s="18" t="s">
        <v>56</v>
      </c>
      <c r="D452" s="18" t="s">
        <v>62</v>
      </c>
      <c r="E452" s="18">
        <v>2021</v>
      </c>
      <c r="F452" s="18" t="s">
        <v>63</v>
      </c>
      <c r="G452" s="18">
        <v>831388</v>
      </c>
    </row>
    <row r="453" spans="1:7" x14ac:dyDescent="0.2">
      <c r="A453" s="26">
        <v>44502</v>
      </c>
      <c r="B453" s="18" t="s">
        <v>60</v>
      </c>
      <c r="C453" s="18" t="s">
        <v>56</v>
      </c>
      <c r="D453" s="18" t="s">
        <v>64</v>
      </c>
      <c r="E453" s="18">
        <v>2021</v>
      </c>
      <c r="F453" s="18" t="s">
        <v>63</v>
      </c>
      <c r="G453" s="18">
        <v>1301370</v>
      </c>
    </row>
    <row r="454" spans="1:7" x14ac:dyDescent="0.2">
      <c r="A454" s="26">
        <v>44504</v>
      </c>
      <c r="B454" s="18" t="s">
        <v>60</v>
      </c>
      <c r="C454" s="18" t="s">
        <v>56</v>
      </c>
      <c r="D454" s="18" t="s">
        <v>64</v>
      </c>
      <c r="E454" s="18">
        <v>2021</v>
      </c>
      <c r="F454" s="18" t="s">
        <v>63</v>
      </c>
      <c r="G454" s="18">
        <v>956612</v>
      </c>
    </row>
    <row r="455" spans="1:7" x14ac:dyDescent="0.2">
      <c r="A455" s="26">
        <v>44505</v>
      </c>
      <c r="B455" s="18" t="s">
        <v>60</v>
      </c>
      <c r="C455" s="18" t="s">
        <v>56</v>
      </c>
      <c r="D455" s="18" t="s">
        <v>64</v>
      </c>
      <c r="E455" s="18">
        <v>2021</v>
      </c>
      <c r="F455" s="18" t="s">
        <v>63</v>
      </c>
      <c r="G455" s="18">
        <v>1566826</v>
      </c>
    </row>
    <row r="456" spans="1:7" x14ac:dyDescent="0.2">
      <c r="A456" s="26">
        <v>44506</v>
      </c>
      <c r="B456" s="18" t="s">
        <v>60</v>
      </c>
      <c r="C456" s="18" t="s">
        <v>56</v>
      </c>
      <c r="D456" s="18" t="s">
        <v>64</v>
      </c>
      <c r="E456" s="18">
        <v>2021</v>
      </c>
      <c r="F456" s="18" t="s">
        <v>63</v>
      </c>
      <c r="G456" s="18">
        <v>1871003</v>
      </c>
    </row>
    <row r="457" spans="1:7" x14ac:dyDescent="0.2">
      <c r="A457" s="26">
        <v>44508</v>
      </c>
      <c r="B457" s="18" t="s">
        <v>60</v>
      </c>
      <c r="C457" s="18" t="s">
        <v>7</v>
      </c>
      <c r="D457" s="18" t="s">
        <v>64</v>
      </c>
      <c r="E457" s="18">
        <v>2021</v>
      </c>
      <c r="F457" s="18" t="s">
        <v>63</v>
      </c>
      <c r="G457" s="18">
        <v>1538943</v>
      </c>
    </row>
    <row r="458" spans="1:7" x14ac:dyDescent="0.2">
      <c r="A458" s="26">
        <v>44509</v>
      </c>
      <c r="B458" s="18" t="s">
        <v>60</v>
      </c>
      <c r="C458" s="18" t="s">
        <v>56</v>
      </c>
      <c r="D458" s="18" t="s">
        <v>64</v>
      </c>
      <c r="E458" s="18">
        <v>2021</v>
      </c>
      <c r="F458" s="18" t="s">
        <v>63</v>
      </c>
      <c r="G458" s="18">
        <v>149317</v>
      </c>
    </row>
    <row r="459" spans="1:7" x14ac:dyDescent="0.2">
      <c r="A459" s="26">
        <v>44511</v>
      </c>
      <c r="B459" s="18" t="s">
        <v>60</v>
      </c>
      <c r="C459" s="18" t="s">
        <v>56</v>
      </c>
      <c r="D459" s="18" t="s">
        <v>64</v>
      </c>
      <c r="E459" s="18">
        <v>2021</v>
      </c>
      <c r="F459" s="18" t="s">
        <v>63</v>
      </c>
      <c r="G459" s="18">
        <v>1835071</v>
      </c>
    </row>
    <row r="460" spans="1:7" x14ac:dyDescent="0.2">
      <c r="A460" s="26">
        <v>44512</v>
      </c>
      <c r="B460" s="18" t="s">
        <v>60</v>
      </c>
      <c r="C460" s="18" t="s">
        <v>56</v>
      </c>
      <c r="D460" s="18" t="s">
        <v>64</v>
      </c>
      <c r="E460" s="18">
        <v>2021</v>
      </c>
      <c r="F460" s="18" t="s">
        <v>63</v>
      </c>
      <c r="G460" s="18">
        <v>428155</v>
      </c>
    </row>
    <row r="461" spans="1:7" x14ac:dyDescent="0.2">
      <c r="A461" s="26">
        <v>44513</v>
      </c>
      <c r="B461" s="18" t="s">
        <v>60</v>
      </c>
      <c r="C461" s="18" t="s">
        <v>6</v>
      </c>
      <c r="D461" s="18" t="s">
        <v>64</v>
      </c>
      <c r="E461" s="18">
        <v>2021</v>
      </c>
      <c r="F461" s="18" t="s">
        <v>63</v>
      </c>
      <c r="G461" s="18">
        <v>1479869</v>
      </c>
    </row>
    <row r="462" spans="1:7" x14ac:dyDescent="0.2">
      <c r="A462" s="26">
        <v>44514</v>
      </c>
      <c r="B462" s="18" t="s">
        <v>60</v>
      </c>
      <c r="C462" s="18" t="s">
        <v>6</v>
      </c>
      <c r="D462" s="18" t="s">
        <v>64</v>
      </c>
      <c r="E462" s="18">
        <v>2021</v>
      </c>
      <c r="F462" s="18" t="s">
        <v>63</v>
      </c>
      <c r="G462" s="18">
        <v>455008</v>
      </c>
    </row>
    <row r="463" spans="1:7" x14ac:dyDescent="0.2">
      <c r="A463" s="26">
        <v>44515</v>
      </c>
      <c r="B463" s="18" t="s">
        <v>60</v>
      </c>
      <c r="C463" s="18" t="s">
        <v>7</v>
      </c>
      <c r="D463" s="18" t="s">
        <v>64</v>
      </c>
      <c r="E463" s="18">
        <v>2021</v>
      </c>
      <c r="F463" s="18" t="s">
        <v>63</v>
      </c>
      <c r="G463" s="18">
        <v>857548</v>
      </c>
    </row>
    <row r="464" spans="1:7" x14ac:dyDescent="0.2">
      <c r="A464" s="26">
        <v>44518</v>
      </c>
      <c r="B464" s="18" t="s">
        <v>60</v>
      </c>
      <c r="C464" s="18" t="s">
        <v>7</v>
      </c>
      <c r="D464" s="18" t="s">
        <v>64</v>
      </c>
      <c r="E464" s="18">
        <v>2021</v>
      </c>
      <c r="F464" s="18" t="s">
        <v>63</v>
      </c>
      <c r="G464" s="18">
        <v>1698152</v>
      </c>
    </row>
    <row r="465" spans="1:7" x14ac:dyDescent="0.2">
      <c r="A465" s="26">
        <v>44520</v>
      </c>
      <c r="B465" s="18" t="s">
        <v>60</v>
      </c>
      <c r="C465" s="18" t="s">
        <v>7</v>
      </c>
      <c r="D465" s="18" t="s">
        <v>64</v>
      </c>
      <c r="E465" s="18">
        <v>2021</v>
      </c>
      <c r="F465" s="18" t="s">
        <v>63</v>
      </c>
      <c r="G465" s="18">
        <v>1538034</v>
      </c>
    </row>
    <row r="466" spans="1:7" x14ac:dyDescent="0.2">
      <c r="A466" s="26">
        <v>44522</v>
      </c>
      <c r="B466" s="18" t="s">
        <v>60</v>
      </c>
      <c r="C466" s="18" t="s">
        <v>7</v>
      </c>
      <c r="D466" s="18" t="s">
        <v>64</v>
      </c>
      <c r="E466" s="18">
        <v>2021</v>
      </c>
      <c r="F466" s="18" t="s">
        <v>63</v>
      </c>
      <c r="G466" s="18">
        <v>431646</v>
      </c>
    </row>
    <row r="467" spans="1:7" x14ac:dyDescent="0.2">
      <c r="A467" s="26">
        <v>44523</v>
      </c>
      <c r="B467" s="18" t="s">
        <v>60</v>
      </c>
      <c r="C467" s="18" t="s">
        <v>6</v>
      </c>
      <c r="D467" s="18" t="s">
        <v>64</v>
      </c>
      <c r="E467" s="18">
        <v>2021</v>
      </c>
      <c r="F467" s="18" t="s">
        <v>63</v>
      </c>
      <c r="G467" s="18">
        <v>1613353</v>
      </c>
    </row>
    <row r="468" spans="1:7" x14ac:dyDescent="0.2">
      <c r="A468" s="26">
        <v>44523</v>
      </c>
      <c r="B468" s="18" t="s">
        <v>60</v>
      </c>
      <c r="C468" s="18" t="s">
        <v>7</v>
      </c>
      <c r="D468" s="18" t="s">
        <v>64</v>
      </c>
      <c r="E468" s="18">
        <v>2021</v>
      </c>
      <c r="F468" s="18" t="s">
        <v>63</v>
      </c>
      <c r="G468" s="18">
        <v>1891735</v>
      </c>
    </row>
    <row r="469" spans="1:7" x14ac:dyDescent="0.2">
      <c r="A469" s="26">
        <v>44524</v>
      </c>
      <c r="B469" s="18" t="s">
        <v>60</v>
      </c>
      <c r="C469" s="18" t="s">
        <v>56</v>
      </c>
      <c r="D469" s="18" t="s">
        <v>64</v>
      </c>
      <c r="E469" s="18">
        <v>2021</v>
      </c>
      <c r="F469" s="18" t="s">
        <v>63</v>
      </c>
      <c r="G469" s="18">
        <v>1287970</v>
      </c>
    </row>
    <row r="470" spans="1:7" x14ac:dyDescent="0.2">
      <c r="A470" s="26">
        <v>44525</v>
      </c>
      <c r="B470" s="18" t="s">
        <v>60</v>
      </c>
      <c r="C470" s="18" t="s">
        <v>6</v>
      </c>
      <c r="D470" s="18" t="s">
        <v>64</v>
      </c>
      <c r="E470" s="18">
        <v>2021</v>
      </c>
      <c r="F470" s="18" t="s">
        <v>63</v>
      </c>
      <c r="G470" s="18">
        <v>172298</v>
      </c>
    </row>
    <row r="471" spans="1:7" x14ac:dyDescent="0.2">
      <c r="A471" s="26">
        <v>44526</v>
      </c>
      <c r="B471" s="18" t="s">
        <v>60</v>
      </c>
      <c r="C471" s="18" t="s">
        <v>6</v>
      </c>
      <c r="D471" s="18" t="s">
        <v>64</v>
      </c>
      <c r="E471" s="18">
        <v>2021</v>
      </c>
      <c r="F471" s="18" t="s">
        <v>63</v>
      </c>
      <c r="G471" s="18">
        <v>140917</v>
      </c>
    </row>
    <row r="472" spans="1:7" x14ac:dyDescent="0.2">
      <c r="A472" s="26">
        <v>44529</v>
      </c>
      <c r="B472" s="18" t="s">
        <v>60</v>
      </c>
      <c r="C472" s="18" t="s">
        <v>6</v>
      </c>
      <c r="D472" s="18" t="s">
        <v>64</v>
      </c>
      <c r="E472" s="18">
        <v>2021</v>
      </c>
      <c r="F472" s="18" t="s">
        <v>63</v>
      </c>
      <c r="G472" s="18">
        <v>651020</v>
      </c>
    </row>
    <row r="473" spans="1:7" x14ac:dyDescent="0.2">
      <c r="A473" s="26">
        <v>44529</v>
      </c>
      <c r="B473" s="18" t="s">
        <v>60</v>
      </c>
      <c r="C473" s="18" t="s">
        <v>6</v>
      </c>
      <c r="D473" s="18" t="s">
        <v>64</v>
      </c>
      <c r="E473" s="18">
        <v>2021</v>
      </c>
      <c r="F473" s="18" t="s">
        <v>63</v>
      </c>
      <c r="G473" s="18">
        <v>1707982</v>
      </c>
    </row>
    <row r="474" spans="1:7" x14ac:dyDescent="0.2">
      <c r="A474" s="26">
        <v>44538</v>
      </c>
      <c r="B474" s="18" t="s">
        <v>60</v>
      </c>
      <c r="C474" s="18" t="s">
        <v>6</v>
      </c>
      <c r="D474" s="18" t="s">
        <v>65</v>
      </c>
      <c r="E474" s="18">
        <v>2021</v>
      </c>
      <c r="F474" s="18" t="s">
        <v>63</v>
      </c>
      <c r="G474" s="18">
        <v>1093090</v>
      </c>
    </row>
    <row r="475" spans="1:7" x14ac:dyDescent="0.2">
      <c r="A475" s="26">
        <v>44539</v>
      </c>
      <c r="B475" s="18" t="s">
        <v>60</v>
      </c>
      <c r="C475" s="18" t="s">
        <v>6</v>
      </c>
      <c r="D475" s="18" t="s">
        <v>65</v>
      </c>
      <c r="E475" s="18">
        <v>2021</v>
      </c>
      <c r="F475" s="18" t="s">
        <v>63</v>
      </c>
      <c r="G475" s="18">
        <v>768195</v>
      </c>
    </row>
    <row r="476" spans="1:7" x14ac:dyDescent="0.2">
      <c r="A476" s="26">
        <v>44540</v>
      </c>
      <c r="B476" s="18" t="s">
        <v>60</v>
      </c>
      <c r="C476" s="18" t="s">
        <v>6</v>
      </c>
      <c r="D476" s="18" t="s">
        <v>65</v>
      </c>
      <c r="E476" s="18">
        <v>2021</v>
      </c>
      <c r="F476" s="18" t="s">
        <v>63</v>
      </c>
      <c r="G476" s="18">
        <v>753790</v>
      </c>
    </row>
    <row r="477" spans="1:7" x14ac:dyDescent="0.2">
      <c r="A477" s="26">
        <v>44544</v>
      </c>
      <c r="B477" s="18" t="s">
        <v>60</v>
      </c>
      <c r="C477" s="18" t="s">
        <v>6</v>
      </c>
      <c r="D477" s="18" t="s">
        <v>65</v>
      </c>
      <c r="E477" s="18">
        <v>2021</v>
      </c>
      <c r="F477" s="18" t="s">
        <v>63</v>
      </c>
      <c r="G477" s="18">
        <v>597968</v>
      </c>
    </row>
    <row r="478" spans="1:7" x14ac:dyDescent="0.2">
      <c r="A478" s="26">
        <v>44544</v>
      </c>
      <c r="B478" s="18" t="s">
        <v>60</v>
      </c>
      <c r="C478" s="18" t="s">
        <v>56</v>
      </c>
      <c r="D478" s="18" t="s">
        <v>65</v>
      </c>
      <c r="E478" s="18">
        <v>2021</v>
      </c>
      <c r="F478" s="18" t="s">
        <v>63</v>
      </c>
      <c r="G478" s="18">
        <v>1975800</v>
      </c>
    </row>
    <row r="479" spans="1:7" x14ac:dyDescent="0.2">
      <c r="A479" s="26">
        <v>44548</v>
      </c>
      <c r="B479" s="18" t="s">
        <v>60</v>
      </c>
      <c r="C479" s="18" t="s">
        <v>6</v>
      </c>
      <c r="D479" s="18" t="s">
        <v>65</v>
      </c>
      <c r="E479" s="18">
        <v>2021</v>
      </c>
      <c r="F479" s="18" t="s">
        <v>63</v>
      </c>
      <c r="G479" s="18">
        <v>401833</v>
      </c>
    </row>
    <row r="480" spans="1:7" x14ac:dyDescent="0.2">
      <c r="A480" s="26">
        <v>44550</v>
      </c>
      <c r="B480" s="18" t="s">
        <v>60</v>
      </c>
      <c r="C480" s="18" t="s">
        <v>50</v>
      </c>
      <c r="D480" s="18" t="s">
        <v>65</v>
      </c>
      <c r="E480" s="18">
        <v>2021</v>
      </c>
      <c r="F480" s="18" t="s">
        <v>63</v>
      </c>
      <c r="G480" s="18">
        <v>484032</v>
      </c>
    </row>
    <row r="481" spans="1:7" x14ac:dyDescent="0.2">
      <c r="A481" s="26">
        <v>44550</v>
      </c>
      <c r="B481" s="18" t="s">
        <v>60</v>
      </c>
      <c r="C481" s="18" t="s">
        <v>7</v>
      </c>
      <c r="D481" s="18" t="s">
        <v>65</v>
      </c>
      <c r="E481" s="18">
        <v>2021</v>
      </c>
      <c r="F481" s="18" t="s">
        <v>63</v>
      </c>
      <c r="G481" s="18">
        <v>997894</v>
      </c>
    </row>
    <row r="482" spans="1:7" x14ac:dyDescent="0.2">
      <c r="A482" s="26">
        <v>44552</v>
      </c>
      <c r="B482" s="18" t="s">
        <v>60</v>
      </c>
      <c r="C482" s="18" t="s">
        <v>6</v>
      </c>
      <c r="D482" s="18" t="s">
        <v>65</v>
      </c>
      <c r="E482" s="18">
        <v>2021</v>
      </c>
      <c r="F482" s="18" t="s">
        <v>63</v>
      </c>
      <c r="G482" s="18">
        <v>1797272</v>
      </c>
    </row>
    <row r="483" spans="1:7" x14ac:dyDescent="0.2">
      <c r="A483" s="26">
        <v>44554</v>
      </c>
      <c r="B483" s="18" t="s">
        <v>60</v>
      </c>
      <c r="C483" s="18" t="s">
        <v>7</v>
      </c>
      <c r="D483" s="18" t="s">
        <v>65</v>
      </c>
      <c r="E483" s="18">
        <v>2021</v>
      </c>
      <c r="F483" s="18" t="s">
        <v>63</v>
      </c>
      <c r="G483" s="18">
        <v>653332</v>
      </c>
    </row>
    <row r="484" spans="1:7" x14ac:dyDescent="0.2">
      <c r="A484" s="26">
        <v>44554</v>
      </c>
      <c r="B484" s="18" t="s">
        <v>60</v>
      </c>
      <c r="C484" s="18" t="s">
        <v>7</v>
      </c>
      <c r="D484" s="18" t="s">
        <v>65</v>
      </c>
      <c r="E484" s="18">
        <v>2021</v>
      </c>
      <c r="F484" s="18" t="s">
        <v>63</v>
      </c>
      <c r="G484" s="18">
        <v>172372</v>
      </c>
    </row>
    <row r="485" spans="1:7" x14ac:dyDescent="0.2">
      <c r="A485" s="26">
        <v>44556</v>
      </c>
      <c r="B485" s="18" t="s">
        <v>60</v>
      </c>
      <c r="C485" s="18" t="s">
        <v>6</v>
      </c>
      <c r="D485" s="18" t="s">
        <v>65</v>
      </c>
      <c r="E485" s="18">
        <v>2021</v>
      </c>
      <c r="F485" s="18" t="s">
        <v>63</v>
      </c>
      <c r="G485" s="18">
        <v>1152230</v>
      </c>
    </row>
    <row r="486" spans="1:7" x14ac:dyDescent="0.2">
      <c r="A486" s="26">
        <v>44558</v>
      </c>
      <c r="B486" s="18" t="s">
        <v>60</v>
      </c>
      <c r="C486" s="18" t="s">
        <v>6</v>
      </c>
      <c r="D486" s="18" t="s">
        <v>65</v>
      </c>
      <c r="E486" s="18">
        <v>2021</v>
      </c>
      <c r="F486" s="18" t="s">
        <v>63</v>
      </c>
      <c r="G486" s="18">
        <v>202460</v>
      </c>
    </row>
    <row r="487" spans="1:7" x14ac:dyDescent="0.2">
      <c r="A487" s="26">
        <v>44559</v>
      </c>
      <c r="B487" s="18" t="s">
        <v>60</v>
      </c>
      <c r="C487" s="18" t="s">
        <v>6</v>
      </c>
      <c r="D487" s="18" t="s">
        <v>65</v>
      </c>
      <c r="E487" s="18">
        <v>2021</v>
      </c>
      <c r="F487" s="18" t="s">
        <v>63</v>
      </c>
      <c r="G487" s="18">
        <v>1248770</v>
      </c>
    </row>
    <row r="488" spans="1:7" x14ac:dyDescent="0.2">
      <c r="A488" s="26">
        <v>44565</v>
      </c>
      <c r="B488" s="18" t="s">
        <v>60</v>
      </c>
      <c r="C488" s="18" t="s">
        <v>56</v>
      </c>
      <c r="D488" s="18" t="s">
        <v>66</v>
      </c>
      <c r="E488" s="18">
        <v>2022</v>
      </c>
      <c r="F488" s="18" t="s">
        <v>67</v>
      </c>
      <c r="G488" s="18">
        <v>890440</v>
      </c>
    </row>
    <row r="489" spans="1:7" x14ac:dyDescent="0.2">
      <c r="A489" s="26">
        <v>44565</v>
      </c>
      <c r="B489" s="18" t="s">
        <v>60</v>
      </c>
      <c r="C489" s="18" t="s">
        <v>50</v>
      </c>
      <c r="D489" s="18" t="s">
        <v>66</v>
      </c>
      <c r="E489" s="18">
        <v>2022</v>
      </c>
      <c r="F489" s="18" t="s">
        <v>67</v>
      </c>
      <c r="G489" s="18">
        <v>699946</v>
      </c>
    </row>
    <row r="490" spans="1:7" x14ac:dyDescent="0.2">
      <c r="A490" s="26">
        <v>44573</v>
      </c>
      <c r="B490" s="18" t="s">
        <v>60</v>
      </c>
      <c r="C490" s="18" t="s">
        <v>7</v>
      </c>
      <c r="D490" s="18" t="s">
        <v>66</v>
      </c>
      <c r="E490" s="18">
        <v>2022</v>
      </c>
      <c r="F490" s="18" t="s">
        <v>67</v>
      </c>
      <c r="G490" s="18">
        <v>231825</v>
      </c>
    </row>
    <row r="491" spans="1:7" x14ac:dyDescent="0.2">
      <c r="A491" s="26">
        <v>44573</v>
      </c>
      <c r="B491" s="18" t="s">
        <v>60</v>
      </c>
      <c r="C491" s="18" t="s">
        <v>7</v>
      </c>
      <c r="D491" s="18" t="s">
        <v>66</v>
      </c>
      <c r="E491" s="18">
        <v>2022</v>
      </c>
      <c r="F491" s="18" t="s">
        <v>67</v>
      </c>
      <c r="G491" s="18">
        <v>1345108</v>
      </c>
    </row>
    <row r="492" spans="1:7" x14ac:dyDescent="0.2">
      <c r="A492" s="26">
        <v>44573</v>
      </c>
      <c r="B492" s="18" t="s">
        <v>60</v>
      </c>
      <c r="C492" s="18" t="s">
        <v>56</v>
      </c>
      <c r="D492" s="18" t="s">
        <v>66</v>
      </c>
      <c r="E492" s="18">
        <v>2022</v>
      </c>
      <c r="F492" s="18" t="s">
        <v>67</v>
      </c>
      <c r="G492" s="18">
        <v>208248</v>
      </c>
    </row>
    <row r="493" spans="1:7" x14ac:dyDescent="0.2">
      <c r="A493" s="26">
        <v>44575</v>
      </c>
      <c r="B493" s="18" t="s">
        <v>60</v>
      </c>
      <c r="C493" s="18" t="s">
        <v>6</v>
      </c>
      <c r="D493" s="18" t="s">
        <v>66</v>
      </c>
      <c r="E493" s="18">
        <v>2022</v>
      </c>
      <c r="F493" s="18" t="s">
        <v>67</v>
      </c>
      <c r="G493" s="18">
        <v>1368251</v>
      </c>
    </row>
    <row r="494" spans="1:7" x14ac:dyDescent="0.2">
      <c r="A494" s="26">
        <v>44576</v>
      </c>
      <c r="B494" s="18" t="s">
        <v>60</v>
      </c>
      <c r="C494" s="18" t="s">
        <v>50</v>
      </c>
      <c r="D494" s="18" t="s">
        <v>66</v>
      </c>
      <c r="E494" s="18">
        <v>2022</v>
      </c>
      <c r="F494" s="18" t="s">
        <v>67</v>
      </c>
      <c r="G494" s="18">
        <v>1766857</v>
      </c>
    </row>
    <row r="495" spans="1:7" x14ac:dyDescent="0.2">
      <c r="A495" s="26">
        <v>44577</v>
      </c>
      <c r="B495" s="18" t="s">
        <v>60</v>
      </c>
      <c r="C495" s="18" t="s">
        <v>50</v>
      </c>
      <c r="D495" s="18" t="s">
        <v>66</v>
      </c>
      <c r="E495" s="18">
        <v>2022</v>
      </c>
      <c r="F495" s="18" t="s">
        <v>67</v>
      </c>
      <c r="G495" s="18">
        <v>362392</v>
      </c>
    </row>
    <row r="496" spans="1:7" x14ac:dyDescent="0.2">
      <c r="A496" s="26">
        <v>44579</v>
      </c>
      <c r="B496" s="18" t="s">
        <v>60</v>
      </c>
      <c r="C496" s="18" t="s">
        <v>7</v>
      </c>
      <c r="D496" s="18" t="s">
        <v>66</v>
      </c>
      <c r="E496" s="18">
        <v>2022</v>
      </c>
      <c r="F496" s="18" t="s">
        <v>67</v>
      </c>
      <c r="G496" s="18">
        <v>1376384</v>
      </c>
    </row>
    <row r="497" spans="1:7" x14ac:dyDescent="0.2">
      <c r="A497" s="26">
        <v>44579</v>
      </c>
      <c r="B497" s="18" t="s">
        <v>60</v>
      </c>
      <c r="C497" s="18" t="s">
        <v>6</v>
      </c>
      <c r="D497" s="18" t="s">
        <v>66</v>
      </c>
      <c r="E497" s="18">
        <v>2022</v>
      </c>
      <c r="F497" s="18" t="s">
        <v>67</v>
      </c>
      <c r="G497" s="18">
        <v>303946</v>
      </c>
    </row>
    <row r="498" spans="1:7" x14ac:dyDescent="0.2">
      <c r="A498" s="26">
        <v>44582</v>
      </c>
      <c r="B498" s="18" t="s">
        <v>60</v>
      </c>
      <c r="C498" s="18" t="s">
        <v>50</v>
      </c>
      <c r="D498" s="18" t="s">
        <v>66</v>
      </c>
      <c r="E498" s="18">
        <v>2022</v>
      </c>
      <c r="F498" s="18" t="s">
        <v>67</v>
      </c>
      <c r="G498" s="18">
        <v>1446936</v>
      </c>
    </row>
    <row r="499" spans="1:7" x14ac:dyDescent="0.2">
      <c r="A499" s="26">
        <v>44582</v>
      </c>
      <c r="B499" s="18" t="s">
        <v>60</v>
      </c>
      <c r="C499" s="18" t="s">
        <v>7</v>
      </c>
      <c r="D499" s="18" t="s">
        <v>66</v>
      </c>
      <c r="E499" s="18">
        <v>2022</v>
      </c>
      <c r="F499" s="18" t="s">
        <v>67</v>
      </c>
      <c r="G499" s="18">
        <v>1693881</v>
      </c>
    </row>
    <row r="500" spans="1:7" x14ac:dyDescent="0.2">
      <c r="A500" s="26">
        <v>44588</v>
      </c>
      <c r="B500" s="18" t="s">
        <v>60</v>
      </c>
      <c r="C500" s="18" t="s">
        <v>50</v>
      </c>
      <c r="D500" s="18" t="s">
        <v>66</v>
      </c>
      <c r="E500" s="18">
        <v>2022</v>
      </c>
      <c r="F500" s="18" t="s">
        <v>67</v>
      </c>
      <c r="G500" s="18">
        <v>1162971</v>
      </c>
    </row>
    <row r="501" spans="1:7" x14ac:dyDescent="0.2">
      <c r="A501" s="26">
        <v>44589</v>
      </c>
      <c r="B501" s="18" t="s">
        <v>60</v>
      </c>
      <c r="C501" s="18" t="s">
        <v>7</v>
      </c>
      <c r="D501" s="18" t="s">
        <v>66</v>
      </c>
      <c r="E501" s="18">
        <v>2022</v>
      </c>
      <c r="F501" s="18" t="s">
        <v>67</v>
      </c>
      <c r="G501" s="18">
        <v>332072</v>
      </c>
    </row>
    <row r="502" spans="1:7" x14ac:dyDescent="0.2">
      <c r="A502" s="26">
        <v>44589</v>
      </c>
      <c r="B502" s="18" t="s">
        <v>60</v>
      </c>
      <c r="C502" s="18" t="s">
        <v>6</v>
      </c>
      <c r="D502" s="18" t="s">
        <v>66</v>
      </c>
      <c r="E502" s="18">
        <v>2022</v>
      </c>
      <c r="F502" s="18" t="s">
        <v>67</v>
      </c>
      <c r="G502" s="18">
        <v>1509100</v>
      </c>
    </row>
    <row r="503" spans="1:7" x14ac:dyDescent="0.2">
      <c r="A503" s="26">
        <v>44590</v>
      </c>
      <c r="B503" s="18" t="s">
        <v>60</v>
      </c>
      <c r="C503" s="18" t="s">
        <v>50</v>
      </c>
      <c r="D503" s="18" t="s">
        <v>66</v>
      </c>
      <c r="E503" s="18">
        <v>2022</v>
      </c>
      <c r="F503" s="18" t="s">
        <v>67</v>
      </c>
      <c r="G503" s="18">
        <v>1816733</v>
      </c>
    </row>
    <row r="504" spans="1:7" x14ac:dyDescent="0.2">
      <c r="A504" s="26">
        <v>44591</v>
      </c>
      <c r="B504" s="18" t="s">
        <v>60</v>
      </c>
      <c r="C504" s="18" t="s">
        <v>56</v>
      </c>
      <c r="D504" s="18" t="s">
        <v>66</v>
      </c>
      <c r="E504" s="18">
        <v>2022</v>
      </c>
      <c r="F504" s="18" t="s">
        <v>67</v>
      </c>
      <c r="G504" s="18">
        <v>1904892</v>
      </c>
    </row>
    <row r="505" spans="1:7" x14ac:dyDescent="0.2">
      <c r="A505" s="26">
        <v>44591</v>
      </c>
      <c r="B505" s="18" t="s">
        <v>60</v>
      </c>
      <c r="C505" s="18" t="s">
        <v>56</v>
      </c>
      <c r="D505" s="18" t="s">
        <v>66</v>
      </c>
      <c r="E505" s="18">
        <v>2022</v>
      </c>
      <c r="F505" s="18" t="s">
        <v>67</v>
      </c>
      <c r="G505" s="18">
        <v>1844904</v>
      </c>
    </row>
    <row r="506" spans="1:7" x14ac:dyDescent="0.2">
      <c r="A506" s="26">
        <v>44592</v>
      </c>
      <c r="B506" s="18" t="s">
        <v>60</v>
      </c>
      <c r="C506" s="18" t="s">
        <v>56</v>
      </c>
      <c r="D506" s="18" t="s">
        <v>66</v>
      </c>
      <c r="E506" s="18">
        <v>2022</v>
      </c>
      <c r="F506" s="18" t="s">
        <v>67</v>
      </c>
      <c r="G506" s="18">
        <v>769203</v>
      </c>
    </row>
    <row r="507" spans="1:7" x14ac:dyDescent="0.2">
      <c r="A507" s="26">
        <v>44592</v>
      </c>
      <c r="B507" s="18" t="s">
        <v>60</v>
      </c>
      <c r="C507" s="18" t="s">
        <v>7</v>
      </c>
      <c r="D507" s="18" t="s">
        <v>66</v>
      </c>
      <c r="E507" s="18">
        <v>2022</v>
      </c>
      <c r="F507" s="18" t="s">
        <v>67</v>
      </c>
      <c r="G507" s="18">
        <v>1451234</v>
      </c>
    </row>
    <row r="508" spans="1:7" x14ac:dyDescent="0.2">
      <c r="A508" s="26">
        <v>44593</v>
      </c>
      <c r="B508" s="18" t="s">
        <v>60</v>
      </c>
      <c r="C508" s="18" t="s">
        <v>50</v>
      </c>
      <c r="D508" s="18" t="s">
        <v>68</v>
      </c>
      <c r="E508" s="18">
        <v>2022</v>
      </c>
      <c r="F508" s="18" t="s">
        <v>67</v>
      </c>
      <c r="G508" s="18">
        <v>548582</v>
      </c>
    </row>
    <row r="509" spans="1:7" x14ac:dyDescent="0.2">
      <c r="A509" s="26">
        <v>44594</v>
      </c>
      <c r="B509" s="18" t="s">
        <v>60</v>
      </c>
      <c r="C509" s="18" t="s">
        <v>56</v>
      </c>
      <c r="D509" s="18" t="s">
        <v>68</v>
      </c>
      <c r="E509" s="18">
        <v>2022</v>
      </c>
      <c r="F509" s="18" t="s">
        <v>67</v>
      </c>
      <c r="G509" s="18">
        <v>560067</v>
      </c>
    </row>
    <row r="510" spans="1:7" x14ac:dyDescent="0.2">
      <c r="A510" s="26">
        <v>44594</v>
      </c>
      <c r="B510" s="18" t="s">
        <v>60</v>
      </c>
      <c r="C510" s="18" t="s">
        <v>50</v>
      </c>
      <c r="D510" s="18" t="s">
        <v>68</v>
      </c>
      <c r="E510" s="18">
        <v>2022</v>
      </c>
      <c r="F510" s="18" t="s">
        <v>67</v>
      </c>
      <c r="G510" s="18">
        <v>1379309</v>
      </c>
    </row>
    <row r="511" spans="1:7" x14ac:dyDescent="0.2">
      <c r="A511" s="26">
        <v>44597</v>
      </c>
      <c r="B511" s="18" t="s">
        <v>60</v>
      </c>
      <c r="C511" s="18" t="s">
        <v>7</v>
      </c>
      <c r="D511" s="18" t="s">
        <v>68</v>
      </c>
      <c r="E511" s="18">
        <v>2022</v>
      </c>
      <c r="F511" s="18" t="s">
        <v>67</v>
      </c>
      <c r="G511" s="18">
        <v>342741</v>
      </c>
    </row>
    <row r="512" spans="1:7" x14ac:dyDescent="0.2">
      <c r="A512" s="26">
        <v>44598</v>
      </c>
      <c r="B512" s="18" t="s">
        <v>60</v>
      </c>
      <c r="C512" s="18" t="s">
        <v>50</v>
      </c>
      <c r="D512" s="18" t="s">
        <v>68</v>
      </c>
      <c r="E512" s="18">
        <v>2022</v>
      </c>
      <c r="F512" s="18" t="s">
        <v>67</v>
      </c>
      <c r="G512" s="18">
        <v>681756</v>
      </c>
    </row>
    <row r="513" spans="1:7" x14ac:dyDescent="0.2">
      <c r="A513" s="26">
        <v>44599</v>
      </c>
      <c r="B513" s="18" t="s">
        <v>60</v>
      </c>
      <c r="C513" s="18" t="s">
        <v>7</v>
      </c>
      <c r="D513" s="18" t="s">
        <v>68</v>
      </c>
      <c r="E513" s="18">
        <v>2022</v>
      </c>
      <c r="F513" s="18" t="s">
        <v>67</v>
      </c>
      <c r="G513" s="18">
        <v>619416</v>
      </c>
    </row>
    <row r="514" spans="1:7" x14ac:dyDescent="0.2">
      <c r="A514" s="26">
        <v>44602</v>
      </c>
      <c r="B514" s="18" t="s">
        <v>60</v>
      </c>
      <c r="C514" s="18" t="s">
        <v>50</v>
      </c>
      <c r="D514" s="18" t="s">
        <v>68</v>
      </c>
      <c r="E514" s="18">
        <v>2022</v>
      </c>
      <c r="F514" s="18" t="s">
        <v>67</v>
      </c>
      <c r="G514" s="18">
        <v>1229004</v>
      </c>
    </row>
    <row r="515" spans="1:7" x14ac:dyDescent="0.2">
      <c r="A515" s="26">
        <v>44602</v>
      </c>
      <c r="B515" s="18" t="s">
        <v>60</v>
      </c>
      <c r="C515" s="18" t="s">
        <v>50</v>
      </c>
      <c r="D515" s="18" t="s">
        <v>68</v>
      </c>
      <c r="E515" s="18">
        <v>2022</v>
      </c>
      <c r="F515" s="18" t="s">
        <v>67</v>
      </c>
      <c r="G515" s="18">
        <v>1025294</v>
      </c>
    </row>
    <row r="516" spans="1:7" x14ac:dyDescent="0.2">
      <c r="A516" s="26">
        <v>44602</v>
      </c>
      <c r="B516" s="18" t="s">
        <v>60</v>
      </c>
      <c r="C516" s="18" t="s">
        <v>56</v>
      </c>
      <c r="D516" s="18" t="s">
        <v>68</v>
      </c>
      <c r="E516" s="18">
        <v>2022</v>
      </c>
      <c r="F516" s="18" t="s">
        <v>67</v>
      </c>
      <c r="G516" s="18">
        <v>485770</v>
      </c>
    </row>
    <row r="517" spans="1:7" x14ac:dyDescent="0.2">
      <c r="A517" s="26">
        <v>44603</v>
      </c>
      <c r="B517" s="18" t="s">
        <v>60</v>
      </c>
      <c r="C517" s="18" t="s">
        <v>50</v>
      </c>
      <c r="D517" s="18" t="s">
        <v>68</v>
      </c>
      <c r="E517" s="18">
        <v>2022</v>
      </c>
      <c r="F517" s="18" t="s">
        <v>67</v>
      </c>
      <c r="G517" s="18">
        <v>540529</v>
      </c>
    </row>
    <row r="518" spans="1:7" x14ac:dyDescent="0.2">
      <c r="A518" s="26">
        <v>44605</v>
      </c>
      <c r="B518" s="18" t="s">
        <v>60</v>
      </c>
      <c r="C518" s="18" t="s">
        <v>7</v>
      </c>
      <c r="D518" s="18" t="s">
        <v>68</v>
      </c>
      <c r="E518" s="18">
        <v>2022</v>
      </c>
      <c r="F518" s="18" t="s">
        <v>67</v>
      </c>
      <c r="G518" s="18">
        <v>1020997</v>
      </c>
    </row>
    <row r="519" spans="1:7" x14ac:dyDescent="0.2">
      <c r="A519" s="26">
        <v>44605</v>
      </c>
      <c r="B519" s="18" t="s">
        <v>60</v>
      </c>
      <c r="C519" s="18" t="s">
        <v>50</v>
      </c>
      <c r="D519" s="18" t="s">
        <v>68</v>
      </c>
      <c r="E519" s="18">
        <v>2022</v>
      </c>
      <c r="F519" s="18" t="s">
        <v>67</v>
      </c>
      <c r="G519" s="18">
        <v>991075</v>
      </c>
    </row>
    <row r="520" spans="1:7" x14ac:dyDescent="0.2">
      <c r="A520" s="26">
        <v>44606</v>
      </c>
      <c r="B520" s="18" t="s">
        <v>60</v>
      </c>
      <c r="C520" s="18" t="s">
        <v>6</v>
      </c>
      <c r="D520" s="18" t="s">
        <v>68</v>
      </c>
      <c r="E520" s="18">
        <v>2022</v>
      </c>
      <c r="F520" s="18" t="s">
        <v>67</v>
      </c>
      <c r="G520" s="18">
        <v>1909906</v>
      </c>
    </row>
    <row r="521" spans="1:7" x14ac:dyDescent="0.2">
      <c r="A521" s="26">
        <v>44607</v>
      </c>
      <c r="B521" s="18" t="s">
        <v>60</v>
      </c>
      <c r="C521" s="18" t="s">
        <v>6</v>
      </c>
      <c r="D521" s="18" t="s">
        <v>68</v>
      </c>
      <c r="E521" s="18">
        <v>2022</v>
      </c>
      <c r="F521" s="18" t="s">
        <v>67</v>
      </c>
      <c r="G521" s="18">
        <v>867097</v>
      </c>
    </row>
    <row r="522" spans="1:7" x14ac:dyDescent="0.2">
      <c r="A522" s="26">
        <v>44609</v>
      </c>
      <c r="B522" s="18" t="s">
        <v>60</v>
      </c>
      <c r="C522" s="18" t="s">
        <v>50</v>
      </c>
      <c r="D522" s="18" t="s">
        <v>68</v>
      </c>
      <c r="E522" s="18">
        <v>2022</v>
      </c>
      <c r="F522" s="18" t="s">
        <v>67</v>
      </c>
      <c r="G522" s="18">
        <v>1403980</v>
      </c>
    </row>
    <row r="523" spans="1:7" x14ac:dyDescent="0.2">
      <c r="A523" s="26">
        <v>44612</v>
      </c>
      <c r="B523" s="18" t="s">
        <v>60</v>
      </c>
      <c r="C523" s="18" t="s">
        <v>7</v>
      </c>
      <c r="D523" s="18" t="s">
        <v>68</v>
      </c>
      <c r="E523" s="18">
        <v>2022</v>
      </c>
      <c r="F523" s="18" t="s">
        <v>67</v>
      </c>
      <c r="G523" s="18">
        <v>1528172</v>
      </c>
    </row>
    <row r="524" spans="1:7" x14ac:dyDescent="0.2">
      <c r="A524" s="26">
        <v>44613</v>
      </c>
      <c r="B524" s="18" t="s">
        <v>60</v>
      </c>
      <c r="C524" s="18" t="s">
        <v>56</v>
      </c>
      <c r="D524" s="18" t="s">
        <v>68</v>
      </c>
      <c r="E524" s="18">
        <v>2022</v>
      </c>
      <c r="F524" s="18" t="s">
        <v>67</v>
      </c>
      <c r="G524" s="18">
        <v>619639</v>
      </c>
    </row>
    <row r="525" spans="1:7" x14ac:dyDescent="0.2">
      <c r="A525" s="26">
        <v>44613</v>
      </c>
      <c r="B525" s="18" t="s">
        <v>60</v>
      </c>
      <c r="C525" s="18" t="s">
        <v>56</v>
      </c>
      <c r="D525" s="18" t="s">
        <v>68</v>
      </c>
      <c r="E525" s="18">
        <v>2022</v>
      </c>
      <c r="F525" s="18" t="s">
        <v>67</v>
      </c>
      <c r="G525" s="18">
        <v>621829</v>
      </c>
    </row>
    <row r="526" spans="1:7" x14ac:dyDescent="0.2">
      <c r="A526" s="26">
        <v>44613</v>
      </c>
      <c r="B526" s="18" t="s">
        <v>60</v>
      </c>
      <c r="C526" s="18" t="s">
        <v>56</v>
      </c>
      <c r="D526" s="18" t="s">
        <v>68</v>
      </c>
      <c r="E526" s="18">
        <v>2022</v>
      </c>
      <c r="F526" s="18" t="s">
        <v>67</v>
      </c>
      <c r="G526" s="18">
        <v>774735</v>
      </c>
    </row>
    <row r="527" spans="1:7" x14ac:dyDescent="0.2">
      <c r="A527" s="26">
        <v>44613</v>
      </c>
      <c r="B527" s="18" t="s">
        <v>60</v>
      </c>
      <c r="C527" s="18" t="s">
        <v>50</v>
      </c>
      <c r="D527" s="18" t="s">
        <v>68</v>
      </c>
      <c r="E527" s="18">
        <v>2022</v>
      </c>
      <c r="F527" s="18" t="s">
        <v>67</v>
      </c>
      <c r="G527" s="18">
        <v>849848</v>
      </c>
    </row>
    <row r="528" spans="1:7" x14ac:dyDescent="0.2">
      <c r="A528" s="26">
        <v>44613</v>
      </c>
      <c r="B528" s="18" t="s">
        <v>60</v>
      </c>
      <c r="C528" s="18" t="s">
        <v>7</v>
      </c>
      <c r="D528" s="18" t="s">
        <v>68</v>
      </c>
      <c r="E528" s="18">
        <v>2022</v>
      </c>
      <c r="F528" s="18" t="s">
        <v>67</v>
      </c>
      <c r="G528" s="18">
        <v>1322622</v>
      </c>
    </row>
    <row r="529" spans="1:7" x14ac:dyDescent="0.2">
      <c r="A529" s="26">
        <v>44613</v>
      </c>
      <c r="B529" s="18" t="s">
        <v>60</v>
      </c>
      <c r="C529" s="18" t="s">
        <v>6</v>
      </c>
      <c r="D529" s="18" t="s">
        <v>68</v>
      </c>
      <c r="E529" s="18">
        <v>2022</v>
      </c>
      <c r="F529" s="18" t="s">
        <v>67</v>
      </c>
      <c r="G529" s="18">
        <v>1192453</v>
      </c>
    </row>
    <row r="530" spans="1:7" x14ac:dyDescent="0.2">
      <c r="A530" s="26">
        <v>44614</v>
      </c>
      <c r="B530" s="18" t="s">
        <v>60</v>
      </c>
      <c r="C530" s="18" t="s">
        <v>50</v>
      </c>
      <c r="D530" s="18" t="s">
        <v>68</v>
      </c>
      <c r="E530" s="18">
        <v>2022</v>
      </c>
      <c r="F530" s="18" t="s">
        <v>67</v>
      </c>
      <c r="G530" s="18">
        <v>740388</v>
      </c>
    </row>
    <row r="531" spans="1:7" x14ac:dyDescent="0.2">
      <c r="A531" s="26">
        <v>44616</v>
      </c>
      <c r="B531" s="18" t="s">
        <v>60</v>
      </c>
      <c r="C531" s="18" t="s">
        <v>56</v>
      </c>
      <c r="D531" s="18" t="s">
        <v>68</v>
      </c>
      <c r="E531" s="18">
        <v>2022</v>
      </c>
      <c r="F531" s="18" t="s">
        <v>67</v>
      </c>
      <c r="G531" s="18">
        <v>741779</v>
      </c>
    </row>
    <row r="532" spans="1:7" x14ac:dyDescent="0.2">
      <c r="A532" s="26">
        <v>44617</v>
      </c>
      <c r="B532" s="18" t="s">
        <v>60</v>
      </c>
      <c r="C532" s="18" t="s">
        <v>50</v>
      </c>
      <c r="D532" s="18" t="s">
        <v>68</v>
      </c>
      <c r="E532" s="18">
        <v>2022</v>
      </c>
      <c r="F532" s="18" t="s">
        <v>67</v>
      </c>
      <c r="G532" s="18">
        <v>1882278</v>
      </c>
    </row>
    <row r="533" spans="1:7" x14ac:dyDescent="0.2">
      <c r="A533" s="26">
        <v>44622</v>
      </c>
      <c r="B533" s="18" t="s">
        <v>60</v>
      </c>
      <c r="C533" s="18" t="s">
        <v>7</v>
      </c>
      <c r="D533" s="18" t="s">
        <v>69</v>
      </c>
      <c r="E533" s="18">
        <v>2022</v>
      </c>
      <c r="F533" s="18" t="s">
        <v>67</v>
      </c>
      <c r="G533" s="18">
        <v>1599567</v>
      </c>
    </row>
    <row r="534" spans="1:7" x14ac:dyDescent="0.2">
      <c r="A534" s="26">
        <v>44622</v>
      </c>
      <c r="B534" s="18" t="s">
        <v>60</v>
      </c>
      <c r="C534" s="18" t="s">
        <v>6</v>
      </c>
      <c r="D534" s="18" t="s">
        <v>69</v>
      </c>
      <c r="E534" s="18">
        <v>2022</v>
      </c>
      <c r="F534" s="18" t="s">
        <v>67</v>
      </c>
      <c r="G534" s="18">
        <v>163305</v>
      </c>
    </row>
    <row r="535" spans="1:7" x14ac:dyDescent="0.2">
      <c r="A535" s="26">
        <v>44622</v>
      </c>
      <c r="B535" s="18" t="s">
        <v>60</v>
      </c>
      <c r="C535" s="18" t="s">
        <v>50</v>
      </c>
      <c r="D535" s="18" t="s">
        <v>69</v>
      </c>
      <c r="E535" s="18">
        <v>2022</v>
      </c>
      <c r="F535" s="18" t="s">
        <v>67</v>
      </c>
      <c r="G535" s="18">
        <v>1002596</v>
      </c>
    </row>
    <row r="536" spans="1:7" x14ac:dyDescent="0.2">
      <c r="A536" s="26">
        <v>44624</v>
      </c>
      <c r="B536" s="18" t="s">
        <v>60</v>
      </c>
      <c r="C536" s="18" t="s">
        <v>7</v>
      </c>
      <c r="D536" s="18" t="s">
        <v>69</v>
      </c>
      <c r="E536" s="18">
        <v>2022</v>
      </c>
      <c r="F536" s="18" t="s">
        <v>67</v>
      </c>
      <c r="G536" s="18">
        <v>1190683</v>
      </c>
    </row>
    <row r="537" spans="1:7" x14ac:dyDescent="0.2">
      <c r="A537" s="26">
        <v>44625</v>
      </c>
      <c r="B537" s="18" t="s">
        <v>60</v>
      </c>
      <c r="C537" s="18" t="s">
        <v>50</v>
      </c>
      <c r="D537" s="18" t="s">
        <v>69</v>
      </c>
      <c r="E537" s="18">
        <v>2022</v>
      </c>
      <c r="F537" s="18" t="s">
        <v>67</v>
      </c>
      <c r="G537" s="18">
        <v>1051637</v>
      </c>
    </row>
    <row r="538" spans="1:7" x14ac:dyDescent="0.2">
      <c r="A538" s="26">
        <v>44626</v>
      </c>
      <c r="B538" s="18" t="s">
        <v>60</v>
      </c>
      <c r="C538" s="18" t="s">
        <v>6</v>
      </c>
      <c r="D538" s="18" t="s">
        <v>69</v>
      </c>
      <c r="E538" s="18">
        <v>2022</v>
      </c>
      <c r="F538" s="18" t="s">
        <v>67</v>
      </c>
      <c r="G538" s="18">
        <v>264522</v>
      </c>
    </row>
    <row r="539" spans="1:7" x14ac:dyDescent="0.2">
      <c r="A539" s="26">
        <v>44627</v>
      </c>
      <c r="B539" s="18" t="s">
        <v>60</v>
      </c>
      <c r="C539" s="18" t="s">
        <v>50</v>
      </c>
      <c r="D539" s="18" t="s">
        <v>69</v>
      </c>
      <c r="E539" s="18">
        <v>2022</v>
      </c>
      <c r="F539" s="18" t="s">
        <v>67</v>
      </c>
      <c r="G539" s="18">
        <v>412015</v>
      </c>
    </row>
    <row r="540" spans="1:7" x14ac:dyDescent="0.2">
      <c r="A540" s="26">
        <v>44627</v>
      </c>
      <c r="B540" s="18" t="s">
        <v>60</v>
      </c>
      <c r="C540" s="18" t="s">
        <v>56</v>
      </c>
      <c r="D540" s="18" t="s">
        <v>69</v>
      </c>
      <c r="E540" s="18">
        <v>2022</v>
      </c>
      <c r="F540" s="18" t="s">
        <v>67</v>
      </c>
      <c r="G540" s="18">
        <v>1614571</v>
      </c>
    </row>
    <row r="541" spans="1:7" x14ac:dyDescent="0.2">
      <c r="A541" s="26">
        <v>44628</v>
      </c>
      <c r="B541" s="18" t="s">
        <v>60</v>
      </c>
      <c r="C541" s="18" t="s">
        <v>7</v>
      </c>
      <c r="D541" s="18" t="s">
        <v>69</v>
      </c>
      <c r="E541" s="18">
        <v>2022</v>
      </c>
      <c r="F541" s="18" t="s">
        <v>67</v>
      </c>
      <c r="G541" s="18">
        <v>254514</v>
      </c>
    </row>
    <row r="542" spans="1:7" x14ac:dyDescent="0.2">
      <c r="A542" s="26">
        <v>44629</v>
      </c>
      <c r="B542" s="18" t="s">
        <v>60</v>
      </c>
      <c r="C542" s="18" t="s">
        <v>50</v>
      </c>
      <c r="D542" s="18" t="s">
        <v>69</v>
      </c>
      <c r="E542" s="18">
        <v>2022</v>
      </c>
      <c r="F542" s="18" t="s">
        <v>67</v>
      </c>
      <c r="G542" s="18">
        <v>1444944</v>
      </c>
    </row>
    <row r="543" spans="1:7" x14ac:dyDescent="0.2">
      <c r="A543" s="26">
        <v>44629</v>
      </c>
      <c r="B543" s="18" t="s">
        <v>60</v>
      </c>
      <c r="C543" s="18" t="s">
        <v>50</v>
      </c>
      <c r="D543" s="18" t="s">
        <v>69</v>
      </c>
      <c r="E543" s="18">
        <v>2022</v>
      </c>
      <c r="F543" s="18" t="s">
        <v>67</v>
      </c>
      <c r="G543" s="18">
        <v>216677</v>
      </c>
    </row>
    <row r="544" spans="1:7" x14ac:dyDescent="0.2">
      <c r="A544" s="26">
        <v>44630</v>
      </c>
      <c r="B544" s="18" t="s">
        <v>60</v>
      </c>
      <c r="C544" s="18" t="s">
        <v>7</v>
      </c>
      <c r="D544" s="18" t="s">
        <v>69</v>
      </c>
      <c r="E544" s="18">
        <v>2022</v>
      </c>
      <c r="F544" s="18" t="s">
        <v>67</v>
      </c>
      <c r="G544" s="18">
        <v>792194</v>
      </c>
    </row>
    <row r="545" spans="1:7" x14ac:dyDescent="0.2">
      <c r="A545" s="26">
        <v>44632</v>
      </c>
      <c r="B545" s="18" t="s">
        <v>60</v>
      </c>
      <c r="C545" s="18" t="s">
        <v>50</v>
      </c>
      <c r="D545" s="18" t="s">
        <v>69</v>
      </c>
      <c r="E545" s="18">
        <v>2022</v>
      </c>
      <c r="F545" s="18" t="s">
        <v>67</v>
      </c>
      <c r="G545" s="18">
        <v>1068878</v>
      </c>
    </row>
    <row r="546" spans="1:7" x14ac:dyDescent="0.2">
      <c r="A546" s="26">
        <v>44634</v>
      </c>
      <c r="B546" s="18" t="s">
        <v>60</v>
      </c>
      <c r="C546" s="18" t="s">
        <v>7</v>
      </c>
      <c r="D546" s="18" t="s">
        <v>69</v>
      </c>
      <c r="E546" s="18">
        <v>2022</v>
      </c>
      <c r="F546" s="18" t="s">
        <v>67</v>
      </c>
      <c r="G546" s="18">
        <v>1045898</v>
      </c>
    </row>
    <row r="547" spans="1:7" x14ac:dyDescent="0.2">
      <c r="A547" s="26">
        <v>44635</v>
      </c>
      <c r="B547" s="18" t="s">
        <v>60</v>
      </c>
      <c r="C547" s="18" t="s">
        <v>56</v>
      </c>
      <c r="D547" s="18" t="s">
        <v>69</v>
      </c>
      <c r="E547" s="18">
        <v>2022</v>
      </c>
      <c r="F547" s="18" t="s">
        <v>67</v>
      </c>
      <c r="G547" s="18">
        <v>488346</v>
      </c>
    </row>
    <row r="548" spans="1:7" x14ac:dyDescent="0.2">
      <c r="A548" s="26">
        <v>44636</v>
      </c>
      <c r="B548" s="18" t="s">
        <v>60</v>
      </c>
      <c r="C548" s="18" t="s">
        <v>50</v>
      </c>
      <c r="D548" s="18" t="s">
        <v>69</v>
      </c>
      <c r="E548" s="18">
        <v>2022</v>
      </c>
      <c r="F548" s="18" t="s">
        <v>67</v>
      </c>
      <c r="G548" s="18">
        <v>1931891</v>
      </c>
    </row>
    <row r="549" spans="1:7" x14ac:dyDescent="0.2">
      <c r="A549" s="26">
        <v>44637</v>
      </c>
      <c r="B549" s="18" t="s">
        <v>60</v>
      </c>
      <c r="C549" s="18" t="s">
        <v>7</v>
      </c>
      <c r="D549" s="18" t="s">
        <v>69</v>
      </c>
      <c r="E549" s="18">
        <v>2022</v>
      </c>
      <c r="F549" s="18" t="s">
        <v>67</v>
      </c>
      <c r="G549" s="18">
        <v>365633</v>
      </c>
    </row>
    <row r="550" spans="1:7" x14ac:dyDescent="0.2">
      <c r="A550" s="26">
        <v>44637</v>
      </c>
      <c r="B550" s="18" t="s">
        <v>60</v>
      </c>
      <c r="C550" s="18" t="s">
        <v>56</v>
      </c>
      <c r="D550" s="18" t="s">
        <v>69</v>
      </c>
      <c r="E550" s="18">
        <v>2022</v>
      </c>
      <c r="F550" s="18" t="s">
        <v>67</v>
      </c>
      <c r="G550" s="18">
        <v>1960330</v>
      </c>
    </row>
    <row r="551" spans="1:7" x14ac:dyDescent="0.2">
      <c r="A551" s="26">
        <v>44638</v>
      </c>
      <c r="B551" s="18" t="s">
        <v>60</v>
      </c>
      <c r="C551" s="18" t="s">
        <v>6</v>
      </c>
      <c r="D551" s="18" t="s">
        <v>69</v>
      </c>
      <c r="E551" s="18">
        <v>2022</v>
      </c>
      <c r="F551" s="18" t="s">
        <v>67</v>
      </c>
      <c r="G551" s="18">
        <v>1549591</v>
      </c>
    </row>
    <row r="552" spans="1:7" x14ac:dyDescent="0.2">
      <c r="A552" s="26">
        <v>44640</v>
      </c>
      <c r="B552" s="18" t="s">
        <v>60</v>
      </c>
      <c r="C552" s="18" t="s">
        <v>50</v>
      </c>
      <c r="D552" s="18" t="s">
        <v>69</v>
      </c>
      <c r="E552" s="18">
        <v>2022</v>
      </c>
      <c r="F552" s="18" t="s">
        <v>67</v>
      </c>
      <c r="G552" s="18">
        <v>1396686</v>
      </c>
    </row>
    <row r="553" spans="1:7" x14ac:dyDescent="0.2">
      <c r="A553" s="26">
        <v>44641</v>
      </c>
      <c r="B553" s="18" t="s">
        <v>60</v>
      </c>
      <c r="C553" s="18" t="s">
        <v>7</v>
      </c>
      <c r="D553" s="18" t="s">
        <v>69</v>
      </c>
      <c r="E553" s="18">
        <v>2022</v>
      </c>
      <c r="F553" s="18" t="s">
        <v>67</v>
      </c>
      <c r="G553" s="18">
        <v>598158</v>
      </c>
    </row>
    <row r="554" spans="1:7" x14ac:dyDescent="0.2">
      <c r="A554" s="26">
        <v>44643</v>
      </c>
      <c r="B554" s="18" t="s">
        <v>60</v>
      </c>
      <c r="C554" s="18" t="s">
        <v>7</v>
      </c>
      <c r="D554" s="18" t="s">
        <v>69</v>
      </c>
      <c r="E554" s="18">
        <v>2022</v>
      </c>
      <c r="F554" s="18" t="s">
        <v>67</v>
      </c>
      <c r="G554" s="18">
        <v>1128891</v>
      </c>
    </row>
    <row r="555" spans="1:7" x14ac:dyDescent="0.2">
      <c r="A555" s="26">
        <v>44643</v>
      </c>
      <c r="B555" s="18" t="s">
        <v>60</v>
      </c>
      <c r="C555" s="18" t="s">
        <v>56</v>
      </c>
      <c r="D555" s="18" t="s">
        <v>69</v>
      </c>
      <c r="E555" s="18">
        <v>2022</v>
      </c>
      <c r="F555" s="18" t="s">
        <v>67</v>
      </c>
      <c r="G555" s="18">
        <v>1831381</v>
      </c>
    </row>
    <row r="556" spans="1:7" x14ac:dyDescent="0.2">
      <c r="A556" s="26">
        <v>44644</v>
      </c>
      <c r="B556" s="18" t="s">
        <v>60</v>
      </c>
      <c r="C556" s="18" t="s">
        <v>6</v>
      </c>
      <c r="D556" s="18" t="s">
        <v>69</v>
      </c>
      <c r="E556" s="18">
        <v>2022</v>
      </c>
      <c r="F556" s="18" t="s">
        <v>67</v>
      </c>
      <c r="G556" s="18">
        <v>974375</v>
      </c>
    </row>
    <row r="557" spans="1:7" x14ac:dyDescent="0.2">
      <c r="A557" s="26">
        <v>44645</v>
      </c>
      <c r="B557" s="18" t="s">
        <v>60</v>
      </c>
      <c r="C557" s="18" t="s">
        <v>50</v>
      </c>
      <c r="D557" s="18" t="s">
        <v>69</v>
      </c>
      <c r="E557" s="18">
        <v>2022</v>
      </c>
      <c r="F557" s="18" t="s">
        <v>67</v>
      </c>
      <c r="G557" s="18">
        <v>187578</v>
      </c>
    </row>
    <row r="558" spans="1:7" x14ac:dyDescent="0.2">
      <c r="A558" s="26">
        <v>44647</v>
      </c>
      <c r="B558" s="18" t="s">
        <v>60</v>
      </c>
      <c r="C558" s="18" t="s">
        <v>50</v>
      </c>
      <c r="D558" s="18" t="s">
        <v>69</v>
      </c>
      <c r="E558" s="18">
        <v>2022</v>
      </c>
      <c r="F558" s="18" t="s">
        <v>67</v>
      </c>
      <c r="G558" s="18">
        <v>1671909</v>
      </c>
    </row>
    <row r="559" spans="1:7" x14ac:dyDescent="0.2">
      <c r="A559" s="26">
        <v>44648</v>
      </c>
      <c r="B559" s="18" t="s">
        <v>60</v>
      </c>
      <c r="C559" s="18" t="s">
        <v>7</v>
      </c>
      <c r="D559" s="18" t="s">
        <v>69</v>
      </c>
      <c r="E559" s="18">
        <v>2022</v>
      </c>
      <c r="F559" s="18" t="s">
        <v>67</v>
      </c>
      <c r="G559" s="18">
        <v>1049303</v>
      </c>
    </row>
    <row r="560" spans="1:7" x14ac:dyDescent="0.2">
      <c r="A560" s="26">
        <v>44649</v>
      </c>
      <c r="B560" s="18" t="s">
        <v>60</v>
      </c>
      <c r="C560" s="18" t="s">
        <v>6</v>
      </c>
      <c r="D560" s="18" t="s">
        <v>69</v>
      </c>
      <c r="E560" s="18">
        <v>2022</v>
      </c>
      <c r="F560" s="18" t="s">
        <v>67</v>
      </c>
      <c r="G560" s="18">
        <v>255056</v>
      </c>
    </row>
    <row r="561" spans="1:7" x14ac:dyDescent="0.2">
      <c r="A561" s="26">
        <v>44650</v>
      </c>
      <c r="B561" s="18" t="s">
        <v>60</v>
      </c>
      <c r="C561" s="18" t="s">
        <v>50</v>
      </c>
      <c r="D561" s="18" t="s">
        <v>69</v>
      </c>
      <c r="E561" s="18">
        <v>2022</v>
      </c>
      <c r="F561" s="18" t="s">
        <v>67</v>
      </c>
      <c r="G561" s="18">
        <v>1013527</v>
      </c>
    </row>
    <row r="562" spans="1:7" x14ac:dyDescent="0.2">
      <c r="A562" s="26">
        <v>44650</v>
      </c>
      <c r="B562" s="18" t="s">
        <v>60</v>
      </c>
      <c r="C562" s="18" t="s">
        <v>7</v>
      </c>
      <c r="D562" s="18" t="s">
        <v>69</v>
      </c>
      <c r="E562" s="18">
        <v>2022</v>
      </c>
      <c r="F562" s="18" t="s">
        <v>67</v>
      </c>
      <c r="G562" s="18">
        <v>1409749</v>
      </c>
    </row>
    <row r="563" spans="1:7" x14ac:dyDescent="0.2">
      <c r="A563" s="26">
        <v>44654</v>
      </c>
      <c r="B563" s="18" t="s">
        <v>60</v>
      </c>
      <c r="C563" s="18" t="s">
        <v>50</v>
      </c>
      <c r="D563" s="18" t="s">
        <v>70</v>
      </c>
      <c r="E563" s="18">
        <v>2022</v>
      </c>
      <c r="F563" s="18" t="s">
        <v>67</v>
      </c>
      <c r="G563" s="18">
        <v>613870</v>
      </c>
    </row>
    <row r="564" spans="1:7" x14ac:dyDescent="0.2">
      <c r="A564" s="26">
        <v>44655</v>
      </c>
      <c r="B564" s="18" t="s">
        <v>60</v>
      </c>
      <c r="C564" s="18" t="s">
        <v>7</v>
      </c>
      <c r="D564" s="18" t="s">
        <v>70</v>
      </c>
      <c r="E564" s="18">
        <v>2022</v>
      </c>
      <c r="F564" s="18" t="s">
        <v>67</v>
      </c>
      <c r="G564" s="18">
        <v>1733091</v>
      </c>
    </row>
    <row r="565" spans="1:7" x14ac:dyDescent="0.2">
      <c r="A565" s="26">
        <v>44655</v>
      </c>
      <c r="B565" s="18" t="s">
        <v>60</v>
      </c>
      <c r="C565" s="18" t="s">
        <v>6</v>
      </c>
      <c r="D565" s="18" t="s">
        <v>70</v>
      </c>
      <c r="E565" s="18">
        <v>2022</v>
      </c>
      <c r="F565" s="18" t="s">
        <v>67</v>
      </c>
      <c r="G565" s="18">
        <v>350793</v>
      </c>
    </row>
    <row r="566" spans="1:7" x14ac:dyDescent="0.2">
      <c r="A566" s="26">
        <v>44656</v>
      </c>
      <c r="B566" s="18" t="s">
        <v>60</v>
      </c>
      <c r="C566" s="18" t="s">
        <v>50</v>
      </c>
      <c r="D566" s="18" t="s">
        <v>70</v>
      </c>
      <c r="E566" s="18">
        <v>2022</v>
      </c>
      <c r="F566" s="18" t="s">
        <v>67</v>
      </c>
      <c r="G566" s="18">
        <v>861955</v>
      </c>
    </row>
    <row r="567" spans="1:7" x14ac:dyDescent="0.2">
      <c r="A567" s="26">
        <v>44658</v>
      </c>
      <c r="B567" s="18" t="s">
        <v>60</v>
      </c>
      <c r="C567" s="18" t="s">
        <v>56</v>
      </c>
      <c r="D567" s="18" t="s">
        <v>70</v>
      </c>
      <c r="E567" s="18">
        <v>2022</v>
      </c>
      <c r="F567" s="18" t="s">
        <v>67</v>
      </c>
      <c r="G567" s="18">
        <v>1713238</v>
      </c>
    </row>
    <row r="568" spans="1:7" x14ac:dyDescent="0.2">
      <c r="A568" s="26">
        <v>44662</v>
      </c>
      <c r="B568" s="18" t="s">
        <v>60</v>
      </c>
      <c r="C568" s="18" t="s">
        <v>56</v>
      </c>
      <c r="D568" s="18" t="s">
        <v>70</v>
      </c>
      <c r="E568" s="18">
        <v>2022</v>
      </c>
      <c r="F568" s="18" t="s">
        <v>67</v>
      </c>
      <c r="G568" s="18">
        <v>1219629</v>
      </c>
    </row>
    <row r="569" spans="1:7" x14ac:dyDescent="0.2">
      <c r="A569" s="26">
        <v>44662</v>
      </c>
      <c r="B569" s="18" t="s">
        <v>60</v>
      </c>
      <c r="C569" s="18" t="s">
        <v>56</v>
      </c>
      <c r="D569" s="18" t="s">
        <v>70</v>
      </c>
      <c r="E569" s="18">
        <v>2022</v>
      </c>
      <c r="F569" s="18" t="s">
        <v>67</v>
      </c>
      <c r="G569" s="18">
        <v>1489196</v>
      </c>
    </row>
    <row r="570" spans="1:7" x14ac:dyDescent="0.2">
      <c r="A570" s="26">
        <v>44663</v>
      </c>
      <c r="B570" s="18" t="s">
        <v>60</v>
      </c>
      <c r="C570" s="18" t="s">
        <v>7</v>
      </c>
      <c r="D570" s="18" t="s">
        <v>70</v>
      </c>
      <c r="E570" s="18">
        <v>2022</v>
      </c>
      <c r="F570" s="18" t="s">
        <v>67</v>
      </c>
      <c r="G570" s="18">
        <v>1567746</v>
      </c>
    </row>
    <row r="571" spans="1:7" x14ac:dyDescent="0.2">
      <c r="A571" s="26">
        <v>44665</v>
      </c>
      <c r="B571" s="18" t="s">
        <v>60</v>
      </c>
      <c r="C571" s="18" t="s">
        <v>50</v>
      </c>
      <c r="D571" s="18" t="s">
        <v>70</v>
      </c>
      <c r="E571" s="18">
        <v>2022</v>
      </c>
      <c r="F571" s="18" t="s">
        <v>67</v>
      </c>
      <c r="G571" s="18">
        <v>1485483</v>
      </c>
    </row>
    <row r="572" spans="1:7" x14ac:dyDescent="0.2">
      <c r="A572" s="26">
        <v>44671</v>
      </c>
      <c r="B572" s="18" t="s">
        <v>60</v>
      </c>
      <c r="C572" s="18" t="s">
        <v>56</v>
      </c>
      <c r="D572" s="18" t="s">
        <v>70</v>
      </c>
      <c r="E572" s="18">
        <v>2022</v>
      </c>
      <c r="F572" s="18" t="s">
        <v>67</v>
      </c>
      <c r="G572" s="18">
        <v>1210891</v>
      </c>
    </row>
    <row r="573" spans="1:7" x14ac:dyDescent="0.2">
      <c r="A573" s="26">
        <v>44672</v>
      </c>
      <c r="B573" s="18" t="s">
        <v>60</v>
      </c>
      <c r="C573" s="18" t="s">
        <v>50</v>
      </c>
      <c r="D573" s="18" t="s">
        <v>70</v>
      </c>
      <c r="E573" s="18">
        <v>2022</v>
      </c>
      <c r="F573" s="18" t="s">
        <v>67</v>
      </c>
      <c r="G573" s="18">
        <v>1939148</v>
      </c>
    </row>
    <row r="574" spans="1:7" x14ac:dyDescent="0.2">
      <c r="A574" s="26">
        <v>44672</v>
      </c>
      <c r="B574" s="18" t="s">
        <v>60</v>
      </c>
      <c r="C574" s="18" t="s">
        <v>7</v>
      </c>
      <c r="D574" s="18" t="s">
        <v>70</v>
      </c>
      <c r="E574" s="18">
        <v>2022</v>
      </c>
      <c r="F574" s="18" t="s">
        <v>67</v>
      </c>
      <c r="G574" s="18">
        <v>1263558</v>
      </c>
    </row>
    <row r="575" spans="1:7" x14ac:dyDescent="0.2">
      <c r="A575" s="26">
        <v>44674</v>
      </c>
      <c r="B575" s="18" t="s">
        <v>60</v>
      </c>
      <c r="C575" s="18" t="s">
        <v>50</v>
      </c>
      <c r="D575" s="18" t="s">
        <v>70</v>
      </c>
      <c r="E575" s="18">
        <v>2022</v>
      </c>
      <c r="F575" s="18" t="s">
        <v>67</v>
      </c>
      <c r="G575" s="18">
        <v>633445</v>
      </c>
    </row>
    <row r="576" spans="1:7" x14ac:dyDescent="0.2">
      <c r="A576" s="26">
        <v>44675</v>
      </c>
      <c r="B576" s="18" t="s">
        <v>60</v>
      </c>
      <c r="C576" s="18" t="s">
        <v>7</v>
      </c>
      <c r="D576" s="18" t="s">
        <v>70</v>
      </c>
      <c r="E576" s="18">
        <v>2022</v>
      </c>
      <c r="F576" s="18" t="s">
        <v>67</v>
      </c>
      <c r="G576" s="18">
        <v>1293856</v>
      </c>
    </row>
    <row r="577" spans="1:7" x14ac:dyDescent="0.2">
      <c r="A577" s="26">
        <v>44679</v>
      </c>
      <c r="B577" s="18" t="s">
        <v>60</v>
      </c>
      <c r="C577" s="18" t="s">
        <v>50</v>
      </c>
      <c r="D577" s="18" t="s">
        <v>70</v>
      </c>
      <c r="E577" s="18">
        <v>2022</v>
      </c>
      <c r="F577" s="18" t="s">
        <v>67</v>
      </c>
      <c r="G577" s="18">
        <v>1794560</v>
      </c>
    </row>
    <row r="578" spans="1:7" x14ac:dyDescent="0.2">
      <c r="A578" s="26">
        <v>44681</v>
      </c>
      <c r="B578" s="18" t="s">
        <v>60</v>
      </c>
      <c r="C578" s="18" t="s">
        <v>50</v>
      </c>
      <c r="D578" s="18" t="s">
        <v>70</v>
      </c>
      <c r="E578" s="18">
        <v>2022</v>
      </c>
      <c r="F578" s="18" t="s">
        <v>67</v>
      </c>
      <c r="G578" s="18">
        <v>530477</v>
      </c>
    </row>
    <row r="579" spans="1:7" x14ac:dyDescent="0.2">
      <c r="A579" s="26">
        <v>44681</v>
      </c>
      <c r="B579" s="18" t="s">
        <v>60</v>
      </c>
      <c r="C579" s="18" t="s">
        <v>56</v>
      </c>
      <c r="D579" s="18" t="s">
        <v>70</v>
      </c>
      <c r="E579" s="18">
        <v>2022</v>
      </c>
      <c r="F579" s="18" t="s">
        <v>67</v>
      </c>
      <c r="G579" s="18">
        <v>1482817</v>
      </c>
    </row>
    <row r="580" spans="1:7" x14ac:dyDescent="0.2">
      <c r="A580" s="26">
        <v>44685</v>
      </c>
      <c r="B580" s="18" t="s">
        <v>60</v>
      </c>
      <c r="C580" s="18" t="s">
        <v>50</v>
      </c>
      <c r="D580" s="18" t="s">
        <v>71</v>
      </c>
      <c r="E580" s="18">
        <v>2022</v>
      </c>
      <c r="F580" s="18" t="s">
        <v>72</v>
      </c>
      <c r="G580" s="18">
        <v>543637</v>
      </c>
    </row>
    <row r="581" spans="1:7" x14ac:dyDescent="0.2">
      <c r="A581" s="26">
        <v>44685</v>
      </c>
      <c r="B581" s="18" t="s">
        <v>60</v>
      </c>
      <c r="C581" s="18" t="s">
        <v>7</v>
      </c>
      <c r="D581" s="18" t="s">
        <v>71</v>
      </c>
      <c r="E581" s="18">
        <v>2022</v>
      </c>
      <c r="F581" s="18" t="s">
        <v>72</v>
      </c>
      <c r="G581" s="18">
        <v>793983</v>
      </c>
    </row>
    <row r="582" spans="1:7" x14ac:dyDescent="0.2">
      <c r="A582" s="26">
        <v>44687</v>
      </c>
      <c r="B582" s="18" t="s">
        <v>60</v>
      </c>
      <c r="C582" s="18" t="s">
        <v>50</v>
      </c>
      <c r="D582" s="18" t="s">
        <v>71</v>
      </c>
      <c r="E582" s="18">
        <v>2022</v>
      </c>
      <c r="F582" s="18" t="s">
        <v>72</v>
      </c>
      <c r="G582" s="18">
        <v>1736583</v>
      </c>
    </row>
    <row r="583" spans="1:7" x14ac:dyDescent="0.2">
      <c r="A583" s="26">
        <v>44688</v>
      </c>
      <c r="B583" s="18" t="s">
        <v>60</v>
      </c>
      <c r="C583" s="18" t="s">
        <v>6</v>
      </c>
      <c r="D583" s="18" t="s">
        <v>71</v>
      </c>
      <c r="E583" s="18">
        <v>2022</v>
      </c>
      <c r="F583" s="18" t="s">
        <v>72</v>
      </c>
      <c r="G583" s="18">
        <v>1366036</v>
      </c>
    </row>
    <row r="584" spans="1:7" x14ac:dyDescent="0.2">
      <c r="A584" s="26">
        <v>44691</v>
      </c>
      <c r="B584" s="18" t="s">
        <v>60</v>
      </c>
      <c r="C584" s="18" t="s">
        <v>6</v>
      </c>
      <c r="D584" s="18" t="s">
        <v>71</v>
      </c>
      <c r="E584" s="18">
        <v>2022</v>
      </c>
      <c r="F584" s="18" t="s">
        <v>72</v>
      </c>
      <c r="G584" s="18">
        <v>1695853</v>
      </c>
    </row>
    <row r="585" spans="1:7" x14ac:dyDescent="0.2">
      <c r="A585" s="26">
        <v>44692</v>
      </c>
      <c r="B585" s="18" t="s">
        <v>60</v>
      </c>
      <c r="C585" s="18" t="s">
        <v>50</v>
      </c>
      <c r="D585" s="18" t="s">
        <v>71</v>
      </c>
      <c r="E585" s="18">
        <v>2022</v>
      </c>
      <c r="F585" s="18" t="s">
        <v>72</v>
      </c>
      <c r="G585" s="18">
        <v>499256</v>
      </c>
    </row>
    <row r="586" spans="1:7" x14ac:dyDescent="0.2">
      <c r="A586" s="26">
        <v>44693</v>
      </c>
      <c r="B586" s="18" t="s">
        <v>60</v>
      </c>
      <c r="C586" s="18" t="s">
        <v>7</v>
      </c>
      <c r="D586" s="18" t="s">
        <v>71</v>
      </c>
      <c r="E586" s="18">
        <v>2022</v>
      </c>
      <c r="F586" s="18" t="s">
        <v>72</v>
      </c>
      <c r="G586" s="18">
        <v>1559663</v>
      </c>
    </row>
    <row r="587" spans="1:7" x14ac:dyDescent="0.2">
      <c r="A587" s="26">
        <v>44693</v>
      </c>
      <c r="B587" s="18" t="s">
        <v>60</v>
      </c>
      <c r="C587" s="18" t="s">
        <v>56</v>
      </c>
      <c r="D587" s="18" t="s">
        <v>71</v>
      </c>
      <c r="E587" s="18">
        <v>2022</v>
      </c>
      <c r="F587" s="18" t="s">
        <v>72</v>
      </c>
      <c r="G587" s="18">
        <v>1038488</v>
      </c>
    </row>
    <row r="588" spans="1:7" x14ac:dyDescent="0.2">
      <c r="A588" s="26">
        <v>44697</v>
      </c>
      <c r="B588" s="18" t="s">
        <v>60</v>
      </c>
      <c r="C588" s="18" t="s">
        <v>56</v>
      </c>
      <c r="D588" s="18" t="s">
        <v>71</v>
      </c>
      <c r="E588" s="18">
        <v>2022</v>
      </c>
      <c r="F588" s="18" t="s">
        <v>72</v>
      </c>
      <c r="G588" s="18">
        <v>630073</v>
      </c>
    </row>
    <row r="589" spans="1:7" x14ac:dyDescent="0.2">
      <c r="A589" s="26">
        <v>44698</v>
      </c>
      <c r="B589" s="18" t="s">
        <v>60</v>
      </c>
      <c r="C589" s="18" t="s">
        <v>56</v>
      </c>
      <c r="D589" s="18" t="s">
        <v>71</v>
      </c>
      <c r="E589" s="18">
        <v>2022</v>
      </c>
      <c r="F589" s="18" t="s">
        <v>72</v>
      </c>
      <c r="G589" s="18">
        <v>1243853</v>
      </c>
    </row>
    <row r="590" spans="1:7" x14ac:dyDescent="0.2">
      <c r="A590" s="26">
        <v>44698</v>
      </c>
      <c r="B590" s="18" t="s">
        <v>60</v>
      </c>
      <c r="C590" s="18" t="s">
        <v>50</v>
      </c>
      <c r="D590" s="18" t="s">
        <v>71</v>
      </c>
      <c r="E590" s="18">
        <v>2022</v>
      </c>
      <c r="F590" s="18" t="s">
        <v>72</v>
      </c>
      <c r="G590" s="18">
        <v>717738</v>
      </c>
    </row>
    <row r="591" spans="1:7" x14ac:dyDescent="0.2">
      <c r="A591" s="26">
        <v>44698</v>
      </c>
      <c r="B591" s="18" t="s">
        <v>60</v>
      </c>
      <c r="C591" s="18" t="s">
        <v>7</v>
      </c>
      <c r="D591" s="18" t="s">
        <v>71</v>
      </c>
      <c r="E591" s="18">
        <v>2022</v>
      </c>
      <c r="F591" s="18" t="s">
        <v>72</v>
      </c>
      <c r="G591" s="18">
        <v>1886401</v>
      </c>
    </row>
    <row r="592" spans="1:7" x14ac:dyDescent="0.2">
      <c r="A592" s="26">
        <v>44698</v>
      </c>
      <c r="B592" s="18" t="s">
        <v>60</v>
      </c>
      <c r="C592" s="18" t="s">
        <v>6</v>
      </c>
      <c r="D592" s="18" t="s">
        <v>71</v>
      </c>
      <c r="E592" s="18">
        <v>2022</v>
      </c>
      <c r="F592" s="18" t="s">
        <v>72</v>
      </c>
      <c r="G592" s="18">
        <v>381940</v>
      </c>
    </row>
    <row r="593" spans="1:7" x14ac:dyDescent="0.2">
      <c r="A593" s="26">
        <v>44699</v>
      </c>
      <c r="B593" s="18" t="s">
        <v>60</v>
      </c>
      <c r="C593" s="18" t="s">
        <v>50</v>
      </c>
      <c r="D593" s="18" t="s">
        <v>71</v>
      </c>
      <c r="E593" s="18">
        <v>2022</v>
      </c>
      <c r="F593" s="18" t="s">
        <v>72</v>
      </c>
      <c r="G593" s="18">
        <v>1922753</v>
      </c>
    </row>
    <row r="594" spans="1:7" x14ac:dyDescent="0.2">
      <c r="A594" s="26">
        <v>44701</v>
      </c>
      <c r="B594" s="18" t="s">
        <v>60</v>
      </c>
      <c r="C594" s="18" t="s">
        <v>56</v>
      </c>
      <c r="D594" s="18" t="s">
        <v>71</v>
      </c>
      <c r="E594" s="18">
        <v>2022</v>
      </c>
      <c r="F594" s="18" t="s">
        <v>72</v>
      </c>
      <c r="G594" s="18">
        <v>766953</v>
      </c>
    </row>
    <row r="595" spans="1:7" x14ac:dyDescent="0.2">
      <c r="A595" s="26">
        <v>44702</v>
      </c>
      <c r="B595" s="18" t="s">
        <v>60</v>
      </c>
      <c r="C595" s="18" t="s">
        <v>50</v>
      </c>
      <c r="D595" s="18" t="s">
        <v>71</v>
      </c>
      <c r="E595" s="18">
        <v>2022</v>
      </c>
      <c r="F595" s="18" t="s">
        <v>72</v>
      </c>
      <c r="G595" s="18">
        <v>1436558</v>
      </c>
    </row>
    <row r="596" spans="1:7" x14ac:dyDescent="0.2">
      <c r="A596" s="26">
        <v>44703</v>
      </c>
      <c r="B596" s="18" t="s">
        <v>60</v>
      </c>
      <c r="C596" s="18" t="s">
        <v>7</v>
      </c>
      <c r="D596" s="18" t="s">
        <v>71</v>
      </c>
      <c r="E596" s="18">
        <v>2022</v>
      </c>
      <c r="F596" s="18" t="s">
        <v>72</v>
      </c>
      <c r="G596" s="18">
        <v>359238</v>
      </c>
    </row>
    <row r="597" spans="1:7" x14ac:dyDescent="0.2">
      <c r="A597" s="26">
        <v>44705</v>
      </c>
      <c r="B597" s="18" t="s">
        <v>58</v>
      </c>
      <c r="C597" s="18" t="s">
        <v>6</v>
      </c>
      <c r="D597" s="18" t="s">
        <v>71</v>
      </c>
      <c r="E597" s="18">
        <v>2022</v>
      </c>
      <c r="F597" s="18" t="s">
        <v>72</v>
      </c>
      <c r="G597" s="18">
        <v>935260</v>
      </c>
    </row>
    <row r="598" spans="1:7" x14ac:dyDescent="0.2">
      <c r="A598" s="26">
        <v>44705</v>
      </c>
      <c r="B598" s="18" t="s">
        <v>58</v>
      </c>
      <c r="C598" s="18" t="s">
        <v>50</v>
      </c>
      <c r="D598" s="18" t="s">
        <v>71</v>
      </c>
      <c r="E598" s="18">
        <v>2022</v>
      </c>
      <c r="F598" s="18" t="s">
        <v>72</v>
      </c>
      <c r="G598" s="18">
        <v>1170290</v>
      </c>
    </row>
    <row r="599" spans="1:7" x14ac:dyDescent="0.2">
      <c r="A599" s="26">
        <v>44707</v>
      </c>
      <c r="B599" s="18" t="s">
        <v>58</v>
      </c>
      <c r="C599" s="18" t="s">
        <v>7</v>
      </c>
      <c r="D599" s="18" t="s">
        <v>71</v>
      </c>
      <c r="E599" s="18">
        <v>2022</v>
      </c>
      <c r="F599" s="18" t="s">
        <v>72</v>
      </c>
      <c r="G599" s="18">
        <v>1399111</v>
      </c>
    </row>
    <row r="600" spans="1:7" x14ac:dyDescent="0.2">
      <c r="A600" s="26">
        <v>44708</v>
      </c>
      <c r="B600" s="18" t="s">
        <v>58</v>
      </c>
      <c r="C600" s="18" t="s">
        <v>50</v>
      </c>
      <c r="D600" s="18" t="s">
        <v>71</v>
      </c>
      <c r="E600" s="18">
        <v>2022</v>
      </c>
      <c r="F600" s="18" t="s">
        <v>72</v>
      </c>
      <c r="G600" s="18">
        <v>1246102</v>
      </c>
    </row>
    <row r="601" spans="1:7" x14ac:dyDescent="0.2">
      <c r="A601" s="26">
        <v>44708</v>
      </c>
      <c r="B601" s="18" t="s">
        <v>58</v>
      </c>
      <c r="C601" s="18" t="s">
        <v>6</v>
      </c>
      <c r="D601" s="18" t="s">
        <v>71</v>
      </c>
      <c r="E601" s="18">
        <v>2022</v>
      </c>
      <c r="F601" s="18" t="s">
        <v>72</v>
      </c>
      <c r="G601" s="18">
        <v>1349313</v>
      </c>
    </row>
    <row r="602" spans="1:7" x14ac:dyDescent="0.2">
      <c r="A602" s="26">
        <v>44709</v>
      </c>
      <c r="B602" s="18" t="s">
        <v>58</v>
      </c>
      <c r="C602" s="18" t="s">
        <v>50</v>
      </c>
      <c r="D602" s="18" t="s">
        <v>71</v>
      </c>
      <c r="E602" s="18">
        <v>2022</v>
      </c>
      <c r="F602" s="18" t="s">
        <v>72</v>
      </c>
      <c r="G602" s="18">
        <v>1216686</v>
      </c>
    </row>
    <row r="603" spans="1:7" x14ac:dyDescent="0.2">
      <c r="A603" s="26">
        <v>44710</v>
      </c>
      <c r="B603" s="18" t="s">
        <v>58</v>
      </c>
      <c r="C603" s="18" t="s">
        <v>56</v>
      </c>
      <c r="D603" s="18" t="s">
        <v>71</v>
      </c>
      <c r="E603" s="18">
        <v>2022</v>
      </c>
      <c r="F603" s="18" t="s">
        <v>72</v>
      </c>
      <c r="G603" s="18">
        <v>1613825</v>
      </c>
    </row>
    <row r="604" spans="1:7" x14ac:dyDescent="0.2">
      <c r="A604" s="26">
        <v>44710</v>
      </c>
      <c r="B604" s="18" t="s">
        <v>58</v>
      </c>
      <c r="C604" s="18" t="s">
        <v>7</v>
      </c>
      <c r="D604" s="18" t="s">
        <v>71</v>
      </c>
      <c r="E604" s="18">
        <v>2022</v>
      </c>
      <c r="F604" s="18" t="s">
        <v>72</v>
      </c>
      <c r="G604" s="18">
        <v>553592</v>
      </c>
    </row>
    <row r="605" spans="1:7" x14ac:dyDescent="0.2">
      <c r="A605" s="26">
        <v>44711</v>
      </c>
      <c r="B605" s="18" t="s">
        <v>58</v>
      </c>
      <c r="C605" s="18" t="s">
        <v>50</v>
      </c>
      <c r="D605" s="18" t="s">
        <v>71</v>
      </c>
      <c r="E605" s="18">
        <v>2022</v>
      </c>
      <c r="F605" s="18" t="s">
        <v>72</v>
      </c>
      <c r="G605" s="18">
        <v>1151530</v>
      </c>
    </row>
    <row r="606" spans="1:7" x14ac:dyDescent="0.2">
      <c r="A606" s="26">
        <v>44711</v>
      </c>
      <c r="B606" s="18" t="s">
        <v>58</v>
      </c>
      <c r="C606" s="18" t="s">
        <v>50</v>
      </c>
      <c r="D606" s="18" t="s">
        <v>71</v>
      </c>
      <c r="E606" s="18">
        <v>2022</v>
      </c>
      <c r="F606" s="18" t="s">
        <v>72</v>
      </c>
      <c r="G606" s="18">
        <v>1505763</v>
      </c>
    </row>
    <row r="607" spans="1:7" x14ac:dyDescent="0.2">
      <c r="A607" s="26">
        <v>44713</v>
      </c>
      <c r="B607" s="18" t="s">
        <v>58</v>
      </c>
      <c r="C607" s="18" t="s">
        <v>7</v>
      </c>
      <c r="D607" s="18" t="s">
        <v>73</v>
      </c>
      <c r="E607" s="18">
        <v>2022</v>
      </c>
      <c r="F607" s="18" t="s">
        <v>72</v>
      </c>
      <c r="G607" s="18">
        <v>1654795</v>
      </c>
    </row>
    <row r="608" spans="1:7" x14ac:dyDescent="0.2">
      <c r="A608" s="26">
        <v>44714</v>
      </c>
      <c r="B608" s="18" t="s">
        <v>58</v>
      </c>
      <c r="C608" s="18" t="s">
        <v>50</v>
      </c>
      <c r="D608" s="18" t="s">
        <v>73</v>
      </c>
      <c r="E608" s="18">
        <v>2022</v>
      </c>
      <c r="F608" s="18" t="s">
        <v>72</v>
      </c>
      <c r="G608" s="18">
        <v>145397</v>
      </c>
    </row>
    <row r="609" spans="1:7" x14ac:dyDescent="0.2">
      <c r="A609" s="26">
        <v>44715</v>
      </c>
      <c r="B609" s="18" t="s">
        <v>58</v>
      </c>
      <c r="C609" s="18" t="s">
        <v>7</v>
      </c>
      <c r="D609" s="18" t="s">
        <v>73</v>
      </c>
      <c r="E609" s="18">
        <v>2022</v>
      </c>
      <c r="F609" s="18" t="s">
        <v>72</v>
      </c>
      <c r="G609" s="18">
        <v>162687</v>
      </c>
    </row>
    <row r="610" spans="1:7" x14ac:dyDescent="0.2">
      <c r="A610" s="26">
        <v>44717</v>
      </c>
      <c r="B610" s="18" t="s">
        <v>58</v>
      </c>
      <c r="C610" s="18" t="s">
        <v>56</v>
      </c>
      <c r="D610" s="18" t="s">
        <v>73</v>
      </c>
      <c r="E610" s="18">
        <v>2022</v>
      </c>
      <c r="F610" s="18" t="s">
        <v>72</v>
      </c>
      <c r="G610" s="18">
        <v>1015528</v>
      </c>
    </row>
    <row r="611" spans="1:7" x14ac:dyDescent="0.2">
      <c r="A611" s="26">
        <v>44720</v>
      </c>
      <c r="B611" s="18" t="s">
        <v>58</v>
      </c>
      <c r="C611" s="18" t="s">
        <v>50</v>
      </c>
      <c r="D611" s="18" t="s">
        <v>73</v>
      </c>
      <c r="E611" s="18">
        <v>2022</v>
      </c>
      <c r="F611" s="18" t="s">
        <v>72</v>
      </c>
      <c r="G611" s="18">
        <v>1695801</v>
      </c>
    </row>
    <row r="612" spans="1:7" x14ac:dyDescent="0.2">
      <c r="A612" s="26">
        <v>44721</v>
      </c>
      <c r="B612" s="18" t="s">
        <v>58</v>
      </c>
      <c r="C612" s="18" t="s">
        <v>7</v>
      </c>
      <c r="D612" s="18" t="s">
        <v>73</v>
      </c>
      <c r="E612" s="18">
        <v>2022</v>
      </c>
      <c r="F612" s="18" t="s">
        <v>72</v>
      </c>
      <c r="G612" s="18">
        <v>1493683</v>
      </c>
    </row>
    <row r="613" spans="1:7" x14ac:dyDescent="0.2">
      <c r="A613" s="26">
        <v>44721</v>
      </c>
      <c r="B613" s="18" t="s">
        <v>58</v>
      </c>
      <c r="C613" s="18" t="s">
        <v>56</v>
      </c>
      <c r="D613" s="18" t="s">
        <v>73</v>
      </c>
      <c r="E613" s="18">
        <v>2022</v>
      </c>
      <c r="F613" s="18" t="s">
        <v>72</v>
      </c>
      <c r="G613" s="18">
        <v>299988</v>
      </c>
    </row>
    <row r="614" spans="1:7" x14ac:dyDescent="0.2">
      <c r="A614" s="26">
        <v>44721</v>
      </c>
      <c r="B614" s="18" t="s">
        <v>58</v>
      </c>
      <c r="C614" s="18" t="s">
        <v>6</v>
      </c>
      <c r="D614" s="18" t="s">
        <v>73</v>
      </c>
      <c r="E614" s="18">
        <v>2022</v>
      </c>
      <c r="F614" s="18" t="s">
        <v>72</v>
      </c>
      <c r="G614" s="18">
        <v>633604</v>
      </c>
    </row>
    <row r="615" spans="1:7" x14ac:dyDescent="0.2">
      <c r="A615" s="26">
        <v>44724</v>
      </c>
      <c r="B615" s="18" t="s">
        <v>58</v>
      </c>
      <c r="C615" s="18" t="s">
        <v>50</v>
      </c>
      <c r="D615" s="18" t="s">
        <v>73</v>
      </c>
      <c r="E615" s="18">
        <v>2022</v>
      </c>
      <c r="F615" s="18" t="s">
        <v>72</v>
      </c>
      <c r="G615" s="18">
        <v>986904</v>
      </c>
    </row>
    <row r="616" spans="1:7" x14ac:dyDescent="0.2">
      <c r="A616" s="26">
        <v>44725</v>
      </c>
      <c r="B616" s="18" t="s">
        <v>58</v>
      </c>
      <c r="C616" s="18" t="s">
        <v>7</v>
      </c>
      <c r="D616" s="18" t="s">
        <v>73</v>
      </c>
      <c r="E616" s="18">
        <v>2022</v>
      </c>
      <c r="F616" s="18" t="s">
        <v>72</v>
      </c>
      <c r="G616" s="18">
        <v>1721416</v>
      </c>
    </row>
    <row r="617" spans="1:7" x14ac:dyDescent="0.2">
      <c r="A617" s="26">
        <v>44726</v>
      </c>
      <c r="B617" s="18" t="s">
        <v>58</v>
      </c>
      <c r="C617" s="18" t="s">
        <v>7</v>
      </c>
      <c r="D617" s="18" t="s">
        <v>73</v>
      </c>
      <c r="E617" s="18">
        <v>2022</v>
      </c>
      <c r="F617" s="18" t="s">
        <v>72</v>
      </c>
      <c r="G617" s="18">
        <v>768191</v>
      </c>
    </row>
    <row r="618" spans="1:7" x14ac:dyDescent="0.2">
      <c r="A618" s="26">
        <v>44726</v>
      </c>
      <c r="B618" s="18" t="s">
        <v>58</v>
      </c>
      <c r="C618" s="18" t="s">
        <v>56</v>
      </c>
      <c r="D618" s="18" t="s">
        <v>73</v>
      </c>
      <c r="E618" s="18">
        <v>2022</v>
      </c>
      <c r="F618" s="18" t="s">
        <v>72</v>
      </c>
      <c r="G618" s="18">
        <v>1678538</v>
      </c>
    </row>
    <row r="619" spans="1:7" x14ac:dyDescent="0.2">
      <c r="A619" s="26">
        <v>44727</v>
      </c>
      <c r="B619" s="18" t="s">
        <v>58</v>
      </c>
      <c r="C619" s="18" t="s">
        <v>6</v>
      </c>
      <c r="D619" s="18" t="s">
        <v>73</v>
      </c>
      <c r="E619" s="18">
        <v>2022</v>
      </c>
      <c r="F619" s="18" t="s">
        <v>72</v>
      </c>
      <c r="G619" s="18">
        <v>1482479</v>
      </c>
    </row>
    <row r="620" spans="1:7" x14ac:dyDescent="0.2">
      <c r="A620" s="26">
        <v>44729</v>
      </c>
      <c r="B620" s="18" t="s">
        <v>58</v>
      </c>
      <c r="C620" s="18" t="s">
        <v>50</v>
      </c>
      <c r="D620" s="18" t="s">
        <v>73</v>
      </c>
      <c r="E620" s="18">
        <v>2022</v>
      </c>
      <c r="F620" s="18" t="s">
        <v>72</v>
      </c>
      <c r="G620" s="18">
        <v>1360610</v>
      </c>
    </row>
    <row r="621" spans="1:7" x14ac:dyDescent="0.2">
      <c r="A621" s="26">
        <v>44730</v>
      </c>
      <c r="B621" s="18" t="s">
        <v>58</v>
      </c>
      <c r="C621" s="18" t="s">
        <v>50</v>
      </c>
      <c r="D621" s="18" t="s">
        <v>73</v>
      </c>
      <c r="E621" s="18">
        <v>2022</v>
      </c>
      <c r="F621" s="18" t="s">
        <v>72</v>
      </c>
      <c r="G621" s="18">
        <v>1327948</v>
      </c>
    </row>
    <row r="622" spans="1:7" x14ac:dyDescent="0.2">
      <c r="A622" s="26">
        <v>44733</v>
      </c>
      <c r="B622" s="18" t="s">
        <v>58</v>
      </c>
      <c r="C622" s="18" t="s">
        <v>7</v>
      </c>
      <c r="D622" s="18" t="s">
        <v>73</v>
      </c>
      <c r="E622" s="18">
        <v>2022</v>
      </c>
      <c r="F622" s="18" t="s">
        <v>72</v>
      </c>
      <c r="G622" s="18">
        <v>470519</v>
      </c>
    </row>
    <row r="623" spans="1:7" x14ac:dyDescent="0.2">
      <c r="A623" s="26">
        <v>44734</v>
      </c>
      <c r="B623" s="18" t="s">
        <v>58</v>
      </c>
      <c r="C623" s="18" t="s">
        <v>6</v>
      </c>
      <c r="D623" s="18" t="s">
        <v>73</v>
      </c>
      <c r="E623" s="18">
        <v>2022</v>
      </c>
      <c r="F623" s="18" t="s">
        <v>72</v>
      </c>
      <c r="G623" s="18">
        <v>1614083</v>
      </c>
    </row>
    <row r="624" spans="1:7" x14ac:dyDescent="0.2">
      <c r="A624" s="26">
        <v>44735</v>
      </c>
      <c r="B624" s="18" t="s">
        <v>58</v>
      </c>
      <c r="C624" s="18" t="s">
        <v>50</v>
      </c>
      <c r="D624" s="18" t="s">
        <v>73</v>
      </c>
      <c r="E624" s="18">
        <v>2022</v>
      </c>
      <c r="F624" s="18" t="s">
        <v>72</v>
      </c>
      <c r="G624" s="18">
        <v>1545186</v>
      </c>
    </row>
    <row r="625" spans="1:7" x14ac:dyDescent="0.2">
      <c r="A625" s="26">
        <v>44735</v>
      </c>
      <c r="B625" s="18" t="s">
        <v>58</v>
      </c>
      <c r="C625" s="18" t="s">
        <v>7</v>
      </c>
      <c r="D625" s="18" t="s">
        <v>73</v>
      </c>
      <c r="E625" s="18">
        <v>2022</v>
      </c>
      <c r="F625" s="18" t="s">
        <v>72</v>
      </c>
      <c r="G625" s="18">
        <v>443420</v>
      </c>
    </row>
    <row r="626" spans="1:7" x14ac:dyDescent="0.2">
      <c r="A626" s="26">
        <v>44739</v>
      </c>
      <c r="B626" s="18" t="s">
        <v>58</v>
      </c>
      <c r="C626" s="18" t="s">
        <v>50</v>
      </c>
      <c r="D626" s="18" t="s">
        <v>73</v>
      </c>
      <c r="E626" s="18">
        <v>2022</v>
      </c>
      <c r="F626" s="18" t="s">
        <v>72</v>
      </c>
      <c r="G626" s="18">
        <v>1517230</v>
      </c>
    </row>
    <row r="627" spans="1:7" x14ac:dyDescent="0.2">
      <c r="A627" s="26">
        <v>44739</v>
      </c>
      <c r="B627" s="18" t="s">
        <v>58</v>
      </c>
      <c r="C627" s="18" t="s">
        <v>7</v>
      </c>
      <c r="D627" s="18" t="s">
        <v>73</v>
      </c>
      <c r="E627" s="18">
        <v>2022</v>
      </c>
      <c r="F627" s="18" t="s">
        <v>72</v>
      </c>
      <c r="G627" s="18">
        <v>1051248</v>
      </c>
    </row>
    <row r="628" spans="1:7" x14ac:dyDescent="0.2">
      <c r="A628" s="26">
        <v>44740</v>
      </c>
      <c r="B628" s="18" t="s">
        <v>58</v>
      </c>
      <c r="C628" s="18" t="s">
        <v>6</v>
      </c>
      <c r="D628" s="18" t="s">
        <v>73</v>
      </c>
      <c r="E628" s="18">
        <v>2022</v>
      </c>
      <c r="F628" s="18" t="s">
        <v>72</v>
      </c>
      <c r="G628" s="18">
        <v>873882</v>
      </c>
    </row>
    <row r="629" spans="1:7" x14ac:dyDescent="0.2">
      <c r="A629" s="26">
        <v>44741</v>
      </c>
      <c r="B629" s="18" t="s">
        <v>58</v>
      </c>
      <c r="C629" s="18" t="s">
        <v>50</v>
      </c>
      <c r="D629" s="18" t="s">
        <v>73</v>
      </c>
      <c r="E629" s="18">
        <v>2022</v>
      </c>
      <c r="F629" s="18" t="s">
        <v>72</v>
      </c>
      <c r="G629" s="18">
        <v>754301</v>
      </c>
    </row>
    <row r="630" spans="1:7" x14ac:dyDescent="0.2">
      <c r="A630" s="26">
        <v>44744</v>
      </c>
      <c r="B630" s="18" t="s">
        <v>58</v>
      </c>
      <c r="C630" s="18" t="s">
        <v>56</v>
      </c>
      <c r="D630" s="18" t="s">
        <v>51</v>
      </c>
      <c r="E630" s="18">
        <v>2022</v>
      </c>
      <c r="F630" s="18" t="s">
        <v>52</v>
      </c>
      <c r="G630" s="18">
        <v>369331</v>
      </c>
    </row>
    <row r="631" spans="1:7" x14ac:dyDescent="0.2">
      <c r="A631" s="26">
        <v>44746</v>
      </c>
      <c r="B631" s="18" t="s">
        <v>54</v>
      </c>
      <c r="C631" s="18" t="s">
        <v>56</v>
      </c>
      <c r="D631" s="18" t="s">
        <v>51</v>
      </c>
      <c r="E631" s="18">
        <v>2022</v>
      </c>
      <c r="F631" s="18" t="s">
        <v>52</v>
      </c>
      <c r="G631" s="18">
        <v>1998763</v>
      </c>
    </row>
    <row r="632" spans="1:7" x14ac:dyDescent="0.2">
      <c r="A632" s="26">
        <v>44746</v>
      </c>
      <c r="B632" s="18" t="s">
        <v>54</v>
      </c>
      <c r="C632" s="18" t="s">
        <v>56</v>
      </c>
      <c r="D632" s="18" t="s">
        <v>51</v>
      </c>
      <c r="E632" s="18">
        <v>2022</v>
      </c>
      <c r="F632" s="18" t="s">
        <v>52</v>
      </c>
      <c r="G632" s="18">
        <v>1183220</v>
      </c>
    </row>
    <row r="633" spans="1:7" x14ac:dyDescent="0.2">
      <c r="A633" s="26">
        <v>44750</v>
      </c>
      <c r="B633" s="18" t="s">
        <v>54</v>
      </c>
      <c r="C633" s="18" t="s">
        <v>7</v>
      </c>
      <c r="D633" s="18" t="s">
        <v>51</v>
      </c>
      <c r="E633" s="18">
        <v>2022</v>
      </c>
      <c r="F633" s="18" t="s">
        <v>52</v>
      </c>
      <c r="G633" s="18">
        <v>798923</v>
      </c>
    </row>
    <row r="634" spans="1:7" x14ac:dyDescent="0.2">
      <c r="A634" s="26">
        <v>44751</v>
      </c>
      <c r="B634" s="18" t="s">
        <v>54</v>
      </c>
      <c r="C634" s="18" t="s">
        <v>50</v>
      </c>
      <c r="D634" s="18" t="s">
        <v>51</v>
      </c>
      <c r="E634" s="18">
        <v>2022</v>
      </c>
      <c r="F634" s="18" t="s">
        <v>52</v>
      </c>
      <c r="G634" s="18">
        <v>747931</v>
      </c>
    </row>
    <row r="635" spans="1:7" x14ac:dyDescent="0.2">
      <c r="A635" s="26">
        <v>44751</v>
      </c>
      <c r="B635" s="18" t="s">
        <v>54</v>
      </c>
      <c r="C635" s="18" t="s">
        <v>56</v>
      </c>
      <c r="D635" s="18" t="s">
        <v>51</v>
      </c>
      <c r="E635" s="18">
        <v>2022</v>
      </c>
      <c r="F635" s="18" t="s">
        <v>52</v>
      </c>
      <c r="G635" s="18">
        <v>936508</v>
      </c>
    </row>
    <row r="636" spans="1:7" x14ac:dyDescent="0.2">
      <c r="A636" s="26">
        <v>44751</v>
      </c>
      <c r="B636" s="18" t="s">
        <v>54</v>
      </c>
      <c r="C636" s="18" t="s">
        <v>50</v>
      </c>
      <c r="D636" s="18" t="s">
        <v>51</v>
      </c>
      <c r="E636" s="18">
        <v>2022</v>
      </c>
      <c r="F636" s="18" t="s">
        <v>52</v>
      </c>
      <c r="G636" s="18">
        <v>580939</v>
      </c>
    </row>
    <row r="637" spans="1:7" x14ac:dyDescent="0.2">
      <c r="A637" s="26">
        <v>44751</v>
      </c>
      <c r="B637" s="18" t="s">
        <v>54</v>
      </c>
      <c r="C637" s="18" t="s">
        <v>7</v>
      </c>
      <c r="D637" s="18" t="s">
        <v>51</v>
      </c>
      <c r="E637" s="18">
        <v>2022</v>
      </c>
      <c r="F637" s="18" t="s">
        <v>52</v>
      </c>
      <c r="G637" s="18">
        <v>1156733</v>
      </c>
    </row>
    <row r="638" spans="1:7" x14ac:dyDescent="0.2">
      <c r="A638" s="26">
        <v>44751</v>
      </c>
      <c r="B638" s="18" t="s">
        <v>54</v>
      </c>
      <c r="C638" s="18" t="s">
        <v>50</v>
      </c>
      <c r="D638" s="18" t="s">
        <v>51</v>
      </c>
      <c r="E638" s="18">
        <v>2022</v>
      </c>
      <c r="F638" s="18" t="s">
        <v>52</v>
      </c>
      <c r="G638" s="18">
        <v>648732</v>
      </c>
    </row>
    <row r="639" spans="1:7" x14ac:dyDescent="0.2">
      <c r="A639" s="26">
        <v>44754</v>
      </c>
      <c r="B639" s="18" t="s">
        <v>54</v>
      </c>
      <c r="C639" s="18" t="s">
        <v>7</v>
      </c>
      <c r="D639" s="18" t="s">
        <v>51</v>
      </c>
      <c r="E639" s="18">
        <v>2022</v>
      </c>
      <c r="F639" s="18" t="s">
        <v>52</v>
      </c>
      <c r="G639" s="18">
        <v>1929643</v>
      </c>
    </row>
    <row r="640" spans="1:7" x14ac:dyDescent="0.2">
      <c r="A640" s="26">
        <v>44755</v>
      </c>
      <c r="B640" s="18" t="s">
        <v>54</v>
      </c>
      <c r="C640" s="18" t="s">
        <v>50</v>
      </c>
      <c r="D640" s="18" t="s">
        <v>51</v>
      </c>
      <c r="E640" s="18">
        <v>2022</v>
      </c>
      <c r="F640" s="18" t="s">
        <v>52</v>
      </c>
      <c r="G640" s="18">
        <v>1967857</v>
      </c>
    </row>
    <row r="641" spans="1:7" x14ac:dyDescent="0.2">
      <c r="A641" s="26">
        <v>44757</v>
      </c>
      <c r="B641" s="18" t="s">
        <v>54</v>
      </c>
      <c r="C641" s="18" t="s">
        <v>50</v>
      </c>
      <c r="D641" s="18" t="s">
        <v>51</v>
      </c>
      <c r="E641" s="18">
        <v>2022</v>
      </c>
      <c r="F641" s="18" t="s">
        <v>52</v>
      </c>
      <c r="G641" s="18">
        <v>259975</v>
      </c>
    </row>
    <row r="642" spans="1:7" x14ac:dyDescent="0.2">
      <c r="A642" s="26">
        <v>44758</v>
      </c>
      <c r="B642" s="18" t="s">
        <v>54</v>
      </c>
      <c r="C642" s="18" t="s">
        <v>56</v>
      </c>
      <c r="D642" s="18" t="s">
        <v>51</v>
      </c>
      <c r="E642" s="18">
        <v>2022</v>
      </c>
      <c r="F642" s="18" t="s">
        <v>52</v>
      </c>
      <c r="G642" s="18">
        <v>1374309</v>
      </c>
    </row>
    <row r="643" spans="1:7" x14ac:dyDescent="0.2">
      <c r="A643" s="26">
        <v>44758</v>
      </c>
      <c r="B643" s="18" t="s">
        <v>54</v>
      </c>
      <c r="C643" s="18" t="s">
        <v>50</v>
      </c>
      <c r="D643" s="18" t="s">
        <v>51</v>
      </c>
      <c r="E643" s="18">
        <v>2022</v>
      </c>
      <c r="F643" s="18" t="s">
        <v>52</v>
      </c>
      <c r="G643" s="18">
        <v>1430419</v>
      </c>
    </row>
    <row r="644" spans="1:7" x14ac:dyDescent="0.2">
      <c r="A644" s="26">
        <v>44761</v>
      </c>
      <c r="B644" s="18" t="s">
        <v>54</v>
      </c>
      <c r="C644" s="18" t="s">
        <v>7</v>
      </c>
      <c r="D644" s="18" t="s">
        <v>51</v>
      </c>
      <c r="E644" s="18">
        <v>2022</v>
      </c>
      <c r="F644" s="18" t="s">
        <v>52</v>
      </c>
      <c r="G644" s="18">
        <v>1648652</v>
      </c>
    </row>
    <row r="645" spans="1:7" x14ac:dyDescent="0.2">
      <c r="A645" s="26">
        <v>44767</v>
      </c>
      <c r="B645" s="18" t="s">
        <v>54</v>
      </c>
      <c r="C645" s="18" t="s">
        <v>50</v>
      </c>
      <c r="D645" s="18" t="s">
        <v>51</v>
      </c>
      <c r="E645" s="18">
        <v>2022</v>
      </c>
      <c r="F645" s="18" t="s">
        <v>52</v>
      </c>
      <c r="G645" s="18">
        <v>608773</v>
      </c>
    </row>
    <row r="646" spans="1:7" x14ac:dyDescent="0.2">
      <c r="A646" s="26">
        <v>44767</v>
      </c>
      <c r="B646" s="18" t="s">
        <v>54</v>
      </c>
      <c r="C646" s="18" t="s">
        <v>6</v>
      </c>
      <c r="D646" s="18" t="s">
        <v>51</v>
      </c>
      <c r="E646" s="18">
        <v>2022</v>
      </c>
      <c r="F646" s="18" t="s">
        <v>52</v>
      </c>
      <c r="G646" s="18">
        <v>1752206</v>
      </c>
    </row>
    <row r="647" spans="1:7" x14ac:dyDescent="0.2">
      <c r="A647" s="26">
        <v>44768</v>
      </c>
      <c r="B647" s="18" t="s">
        <v>54</v>
      </c>
      <c r="C647" s="18" t="s">
        <v>6</v>
      </c>
      <c r="D647" s="18" t="s">
        <v>51</v>
      </c>
      <c r="E647" s="18">
        <v>2022</v>
      </c>
      <c r="F647" s="18" t="s">
        <v>52</v>
      </c>
      <c r="G647" s="18">
        <v>678100</v>
      </c>
    </row>
    <row r="648" spans="1:7" x14ac:dyDescent="0.2">
      <c r="A648" s="26">
        <v>44773</v>
      </c>
      <c r="B648" s="18" t="s">
        <v>54</v>
      </c>
      <c r="C648" s="18" t="s">
        <v>50</v>
      </c>
      <c r="D648" s="18" t="s">
        <v>51</v>
      </c>
      <c r="E648" s="18">
        <v>2022</v>
      </c>
      <c r="F648" s="18" t="s">
        <v>52</v>
      </c>
      <c r="G648" s="18">
        <v>1681097</v>
      </c>
    </row>
    <row r="649" spans="1:7" x14ac:dyDescent="0.2">
      <c r="A649" s="26">
        <v>44774</v>
      </c>
      <c r="B649" s="18" t="s">
        <v>54</v>
      </c>
      <c r="C649" s="18" t="s">
        <v>7</v>
      </c>
      <c r="D649" s="18" t="s">
        <v>57</v>
      </c>
      <c r="E649" s="18">
        <v>2022</v>
      </c>
      <c r="F649" s="18" t="s">
        <v>52</v>
      </c>
      <c r="G649" s="18">
        <v>615129</v>
      </c>
    </row>
    <row r="650" spans="1:7" x14ac:dyDescent="0.2">
      <c r="A650" s="26">
        <v>44774</v>
      </c>
      <c r="B650" s="18" t="s">
        <v>54</v>
      </c>
      <c r="C650" s="18" t="s">
        <v>56</v>
      </c>
      <c r="D650" s="18" t="s">
        <v>57</v>
      </c>
      <c r="E650" s="18">
        <v>2022</v>
      </c>
      <c r="F650" s="18" t="s">
        <v>52</v>
      </c>
      <c r="G650" s="18">
        <v>1982446</v>
      </c>
    </row>
    <row r="651" spans="1:7" x14ac:dyDescent="0.2">
      <c r="A651" s="26">
        <v>44775</v>
      </c>
      <c r="B651" s="18" t="s">
        <v>54</v>
      </c>
      <c r="C651" s="18" t="s">
        <v>56</v>
      </c>
      <c r="D651" s="18" t="s">
        <v>57</v>
      </c>
      <c r="E651" s="18">
        <v>2022</v>
      </c>
      <c r="F651" s="18" t="s">
        <v>52</v>
      </c>
      <c r="G651" s="18">
        <v>1953112</v>
      </c>
    </row>
    <row r="652" spans="1:7" x14ac:dyDescent="0.2">
      <c r="A652" s="26">
        <v>44775</v>
      </c>
      <c r="B652" s="18" t="s">
        <v>54</v>
      </c>
      <c r="C652" s="18" t="s">
        <v>56</v>
      </c>
      <c r="D652" s="18" t="s">
        <v>57</v>
      </c>
      <c r="E652" s="18">
        <v>2022</v>
      </c>
      <c r="F652" s="18" t="s">
        <v>52</v>
      </c>
      <c r="G652" s="18">
        <v>1334216</v>
      </c>
    </row>
    <row r="653" spans="1:7" x14ac:dyDescent="0.2">
      <c r="A653" s="26">
        <v>44778</v>
      </c>
      <c r="B653" s="18" t="s">
        <v>54</v>
      </c>
      <c r="C653" s="18" t="s">
        <v>50</v>
      </c>
      <c r="D653" s="18" t="s">
        <v>57</v>
      </c>
      <c r="E653" s="18">
        <v>2022</v>
      </c>
      <c r="F653" s="18" t="s">
        <v>52</v>
      </c>
      <c r="G653" s="18">
        <v>923297</v>
      </c>
    </row>
    <row r="654" spans="1:7" x14ac:dyDescent="0.2">
      <c r="A654" s="26">
        <v>44778</v>
      </c>
      <c r="B654" s="18" t="s">
        <v>54</v>
      </c>
      <c r="C654" s="18" t="s">
        <v>7</v>
      </c>
      <c r="D654" s="18" t="s">
        <v>57</v>
      </c>
      <c r="E654" s="18">
        <v>2022</v>
      </c>
      <c r="F654" s="18" t="s">
        <v>52</v>
      </c>
      <c r="G654" s="18">
        <v>1060035</v>
      </c>
    </row>
    <row r="655" spans="1:7" x14ac:dyDescent="0.2">
      <c r="A655" s="26">
        <v>44778</v>
      </c>
      <c r="B655" s="18" t="s">
        <v>54</v>
      </c>
      <c r="C655" s="18" t="s">
        <v>6</v>
      </c>
      <c r="D655" s="18" t="s">
        <v>57</v>
      </c>
      <c r="E655" s="18">
        <v>2022</v>
      </c>
      <c r="F655" s="18" t="s">
        <v>52</v>
      </c>
      <c r="G655" s="18">
        <v>1213464</v>
      </c>
    </row>
    <row r="656" spans="1:7" x14ac:dyDescent="0.2">
      <c r="A656" s="26">
        <v>44779</v>
      </c>
      <c r="B656" s="18" t="s">
        <v>54</v>
      </c>
      <c r="C656" s="18" t="s">
        <v>50</v>
      </c>
      <c r="D656" s="18" t="s">
        <v>57</v>
      </c>
      <c r="E656" s="18">
        <v>2022</v>
      </c>
      <c r="F656" s="18" t="s">
        <v>52</v>
      </c>
      <c r="G656" s="18">
        <v>1441704</v>
      </c>
    </row>
    <row r="657" spans="1:7" x14ac:dyDescent="0.2">
      <c r="A657" s="26">
        <v>44783</v>
      </c>
      <c r="B657" s="18" t="s">
        <v>54</v>
      </c>
      <c r="C657" s="18" t="s">
        <v>56</v>
      </c>
      <c r="D657" s="18" t="s">
        <v>57</v>
      </c>
      <c r="E657" s="18">
        <v>2022</v>
      </c>
      <c r="F657" s="18" t="s">
        <v>52</v>
      </c>
      <c r="G657" s="18">
        <v>509308</v>
      </c>
    </row>
    <row r="658" spans="1:7" x14ac:dyDescent="0.2">
      <c r="A658" s="26">
        <v>44783</v>
      </c>
      <c r="B658" s="18" t="s">
        <v>54</v>
      </c>
      <c r="C658" s="18" t="s">
        <v>50</v>
      </c>
      <c r="D658" s="18" t="s">
        <v>57</v>
      </c>
      <c r="E658" s="18">
        <v>2022</v>
      </c>
      <c r="F658" s="18" t="s">
        <v>52</v>
      </c>
      <c r="G658" s="18">
        <v>795151</v>
      </c>
    </row>
    <row r="659" spans="1:7" x14ac:dyDescent="0.2">
      <c r="A659" s="26">
        <v>44784</v>
      </c>
      <c r="B659" s="18" t="s">
        <v>54</v>
      </c>
      <c r="C659" s="18" t="s">
        <v>7</v>
      </c>
      <c r="D659" s="18" t="s">
        <v>57</v>
      </c>
      <c r="E659" s="18">
        <v>2022</v>
      </c>
      <c r="F659" s="18" t="s">
        <v>52</v>
      </c>
      <c r="G659" s="18">
        <v>970001</v>
      </c>
    </row>
    <row r="660" spans="1:7" x14ac:dyDescent="0.2">
      <c r="A660" s="26">
        <v>44786</v>
      </c>
      <c r="B660" s="18" t="s">
        <v>54</v>
      </c>
      <c r="C660" s="18" t="s">
        <v>6</v>
      </c>
      <c r="D660" s="18" t="s">
        <v>57</v>
      </c>
      <c r="E660" s="18">
        <v>2022</v>
      </c>
      <c r="F660" s="18" t="s">
        <v>52</v>
      </c>
      <c r="G660" s="18">
        <v>1323102</v>
      </c>
    </row>
    <row r="661" spans="1:7" x14ac:dyDescent="0.2">
      <c r="A661" s="26">
        <v>44787</v>
      </c>
      <c r="B661" s="18" t="s">
        <v>54</v>
      </c>
      <c r="C661" s="18" t="s">
        <v>50</v>
      </c>
      <c r="D661" s="18" t="s">
        <v>57</v>
      </c>
      <c r="E661" s="18">
        <v>2022</v>
      </c>
      <c r="F661" s="18" t="s">
        <v>52</v>
      </c>
      <c r="G661" s="18">
        <v>1719288</v>
      </c>
    </row>
    <row r="662" spans="1:7" x14ac:dyDescent="0.2">
      <c r="A662" s="26">
        <v>44788</v>
      </c>
      <c r="B662" s="18" t="s">
        <v>54</v>
      </c>
      <c r="C662" s="18" t="s">
        <v>7</v>
      </c>
      <c r="D662" s="18" t="s">
        <v>57</v>
      </c>
      <c r="E662" s="18">
        <v>2022</v>
      </c>
      <c r="F662" s="18" t="s">
        <v>52</v>
      </c>
      <c r="G662" s="18">
        <v>545305</v>
      </c>
    </row>
    <row r="663" spans="1:7" x14ac:dyDescent="0.2">
      <c r="A663" s="26">
        <v>44788</v>
      </c>
      <c r="B663" s="18" t="s">
        <v>54</v>
      </c>
      <c r="C663" s="18" t="s">
        <v>50</v>
      </c>
      <c r="D663" s="18" t="s">
        <v>57</v>
      </c>
      <c r="E663" s="18">
        <v>2022</v>
      </c>
      <c r="F663" s="18" t="s">
        <v>52</v>
      </c>
      <c r="G663" s="18">
        <v>1100065</v>
      </c>
    </row>
    <row r="664" spans="1:7" x14ac:dyDescent="0.2">
      <c r="A664" s="26">
        <v>44790</v>
      </c>
      <c r="B664" s="18" t="s">
        <v>54</v>
      </c>
      <c r="C664" s="18" t="s">
        <v>6</v>
      </c>
      <c r="D664" s="18" t="s">
        <v>57</v>
      </c>
      <c r="E664" s="18">
        <v>2022</v>
      </c>
      <c r="F664" s="18" t="s">
        <v>52</v>
      </c>
      <c r="G664" s="18">
        <v>1178486</v>
      </c>
    </row>
    <row r="665" spans="1:7" x14ac:dyDescent="0.2">
      <c r="A665" s="26">
        <v>44796</v>
      </c>
      <c r="B665" s="18" t="s">
        <v>54</v>
      </c>
      <c r="C665" s="18" t="s">
        <v>50</v>
      </c>
      <c r="D665" s="18" t="s">
        <v>57</v>
      </c>
      <c r="E665" s="18">
        <v>2022</v>
      </c>
      <c r="F665" s="18" t="s">
        <v>52</v>
      </c>
      <c r="G665" s="18">
        <v>725587</v>
      </c>
    </row>
    <row r="666" spans="1:7" x14ac:dyDescent="0.2">
      <c r="A666" s="26">
        <v>44796</v>
      </c>
      <c r="B666" s="18" t="s">
        <v>54</v>
      </c>
      <c r="C666" s="18" t="s">
        <v>56</v>
      </c>
      <c r="D666" s="18" t="s">
        <v>57</v>
      </c>
      <c r="E666" s="18">
        <v>2022</v>
      </c>
      <c r="F666" s="18" t="s">
        <v>52</v>
      </c>
      <c r="G666" s="18">
        <v>1682112</v>
      </c>
    </row>
    <row r="667" spans="1:7" x14ac:dyDescent="0.2">
      <c r="A667" s="26">
        <v>44797</v>
      </c>
      <c r="B667" s="18" t="s">
        <v>54</v>
      </c>
      <c r="C667" s="18" t="s">
        <v>7</v>
      </c>
      <c r="D667" s="18" t="s">
        <v>57</v>
      </c>
      <c r="E667" s="18">
        <v>2022</v>
      </c>
      <c r="F667" s="18" t="s">
        <v>52</v>
      </c>
      <c r="G667" s="18">
        <v>1283815</v>
      </c>
    </row>
    <row r="668" spans="1:7" x14ac:dyDescent="0.2">
      <c r="A668" s="26">
        <v>44799</v>
      </c>
      <c r="B668" s="18" t="s">
        <v>54</v>
      </c>
      <c r="C668" s="18" t="s">
        <v>50</v>
      </c>
      <c r="D668" s="18" t="s">
        <v>57</v>
      </c>
      <c r="E668" s="18">
        <v>2022</v>
      </c>
      <c r="F668" s="18" t="s">
        <v>52</v>
      </c>
      <c r="G668" s="18">
        <v>1728548</v>
      </c>
    </row>
    <row r="669" spans="1:7" x14ac:dyDescent="0.2">
      <c r="A669" s="26">
        <v>44802</v>
      </c>
      <c r="B669" s="18" t="s">
        <v>54</v>
      </c>
      <c r="C669" s="18" t="s">
        <v>50</v>
      </c>
      <c r="D669" s="18" t="s">
        <v>57</v>
      </c>
      <c r="E669" s="18">
        <v>2022</v>
      </c>
      <c r="F669" s="18" t="s">
        <v>52</v>
      </c>
      <c r="G669" s="18">
        <v>1184509</v>
      </c>
    </row>
    <row r="670" spans="1:7" x14ac:dyDescent="0.2">
      <c r="A670" s="26">
        <v>44804</v>
      </c>
      <c r="B670" s="18" t="s">
        <v>54</v>
      </c>
      <c r="C670" s="18" t="s">
        <v>7</v>
      </c>
      <c r="D670" s="18" t="s">
        <v>57</v>
      </c>
      <c r="E670" s="18">
        <v>2022</v>
      </c>
      <c r="F670" s="18" t="s">
        <v>52</v>
      </c>
      <c r="G670" s="18">
        <v>1403679</v>
      </c>
    </row>
    <row r="671" spans="1:7" x14ac:dyDescent="0.2">
      <c r="A671" s="26">
        <v>44805</v>
      </c>
      <c r="B671" s="18" t="s">
        <v>54</v>
      </c>
      <c r="C671" s="18" t="s">
        <v>50</v>
      </c>
      <c r="D671" s="18" t="s">
        <v>61</v>
      </c>
      <c r="E671" s="18">
        <v>2022</v>
      </c>
      <c r="F671" s="18" t="s">
        <v>52</v>
      </c>
      <c r="G671" s="18">
        <v>1182590</v>
      </c>
    </row>
    <row r="672" spans="1:7" x14ac:dyDescent="0.2">
      <c r="A672" s="26">
        <v>44806</v>
      </c>
      <c r="B672" s="18" t="s">
        <v>54</v>
      </c>
      <c r="C672" s="18" t="s">
        <v>7</v>
      </c>
      <c r="D672" s="18" t="s">
        <v>61</v>
      </c>
      <c r="E672" s="18">
        <v>2022</v>
      </c>
      <c r="F672" s="18" t="s">
        <v>52</v>
      </c>
      <c r="G672" s="18">
        <v>218240</v>
      </c>
    </row>
    <row r="673" spans="1:7" x14ac:dyDescent="0.2">
      <c r="A673" s="26">
        <v>44811</v>
      </c>
      <c r="B673" s="18" t="s">
        <v>54</v>
      </c>
      <c r="C673" s="18" t="s">
        <v>56</v>
      </c>
      <c r="D673" s="18" t="s">
        <v>61</v>
      </c>
      <c r="E673" s="18">
        <v>2022</v>
      </c>
      <c r="F673" s="18" t="s">
        <v>52</v>
      </c>
      <c r="G673" s="18">
        <v>1793709</v>
      </c>
    </row>
    <row r="674" spans="1:7" x14ac:dyDescent="0.2">
      <c r="A674" s="26">
        <v>44815</v>
      </c>
      <c r="B674" s="18" t="s">
        <v>54</v>
      </c>
      <c r="C674" s="18" t="s">
        <v>50</v>
      </c>
      <c r="D674" s="18" t="s">
        <v>61</v>
      </c>
      <c r="E674" s="18">
        <v>2022</v>
      </c>
      <c r="F674" s="18" t="s">
        <v>52</v>
      </c>
      <c r="G674" s="18">
        <v>881630</v>
      </c>
    </row>
    <row r="675" spans="1:7" x14ac:dyDescent="0.2">
      <c r="A675" s="26">
        <v>44816</v>
      </c>
      <c r="B675" s="18" t="s">
        <v>54</v>
      </c>
      <c r="C675" s="18" t="s">
        <v>7</v>
      </c>
      <c r="D675" s="18" t="s">
        <v>61</v>
      </c>
      <c r="E675" s="18">
        <v>2022</v>
      </c>
      <c r="F675" s="18" t="s">
        <v>52</v>
      </c>
      <c r="G675" s="18">
        <v>1579357</v>
      </c>
    </row>
    <row r="676" spans="1:7" x14ac:dyDescent="0.2">
      <c r="A676" s="26">
        <v>44816</v>
      </c>
      <c r="B676" s="18" t="s">
        <v>54</v>
      </c>
      <c r="C676" s="18" t="s">
        <v>56</v>
      </c>
      <c r="D676" s="18" t="s">
        <v>61</v>
      </c>
      <c r="E676" s="18">
        <v>2022</v>
      </c>
      <c r="F676" s="18" t="s">
        <v>52</v>
      </c>
      <c r="G676" s="18">
        <v>1881690</v>
      </c>
    </row>
    <row r="677" spans="1:7" x14ac:dyDescent="0.2">
      <c r="A677" s="26">
        <v>44816</v>
      </c>
      <c r="B677" s="18" t="s">
        <v>54</v>
      </c>
      <c r="C677" s="18" t="s">
        <v>6</v>
      </c>
      <c r="D677" s="18" t="s">
        <v>61</v>
      </c>
      <c r="E677" s="18">
        <v>2022</v>
      </c>
      <c r="F677" s="18" t="s">
        <v>52</v>
      </c>
      <c r="G677" s="18">
        <v>425145</v>
      </c>
    </row>
    <row r="678" spans="1:7" x14ac:dyDescent="0.2">
      <c r="A678" s="26">
        <v>44816</v>
      </c>
      <c r="B678" s="18" t="s">
        <v>54</v>
      </c>
      <c r="C678" s="18" t="s">
        <v>50</v>
      </c>
      <c r="D678" s="18" t="s">
        <v>61</v>
      </c>
      <c r="E678" s="18">
        <v>2022</v>
      </c>
      <c r="F678" s="18" t="s">
        <v>52</v>
      </c>
      <c r="G678" s="18">
        <v>170272</v>
      </c>
    </row>
    <row r="679" spans="1:7" x14ac:dyDescent="0.2">
      <c r="A679" s="26">
        <v>44817</v>
      </c>
      <c r="B679" s="18" t="s">
        <v>54</v>
      </c>
      <c r="C679" s="18" t="s">
        <v>7</v>
      </c>
      <c r="D679" s="18" t="s">
        <v>61</v>
      </c>
      <c r="E679" s="18">
        <v>2022</v>
      </c>
      <c r="F679" s="18" t="s">
        <v>52</v>
      </c>
      <c r="G679" s="18">
        <v>1340840</v>
      </c>
    </row>
    <row r="680" spans="1:7" x14ac:dyDescent="0.2">
      <c r="A680" s="26">
        <v>44819</v>
      </c>
      <c r="B680" s="18" t="s">
        <v>54</v>
      </c>
      <c r="C680" s="18" t="s">
        <v>7</v>
      </c>
      <c r="D680" s="18" t="s">
        <v>61</v>
      </c>
      <c r="E680" s="18">
        <v>2022</v>
      </c>
      <c r="F680" s="18" t="s">
        <v>52</v>
      </c>
      <c r="G680" s="18">
        <v>1731924</v>
      </c>
    </row>
    <row r="681" spans="1:7" x14ac:dyDescent="0.2">
      <c r="A681" s="26">
        <v>44819</v>
      </c>
      <c r="B681" s="18" t="s">
        <v>54</v>
      </c>
      <c r="C681" s="18" t="s">
        <v>56</v>
      </c>
      <c r="D681" s="18" t="s">
        <v>61</v>
      </c>
      <c r="E681" s="18">
        <v>2022</v>
      </c>
      <c r="F681" s="18" t="s">
        <v>52</v>
      </c>
      <c r="G681" s="18">
        <v>1030957</v>
      </c>
    </row>
    <row r="682" spans="1:7" x14ac:dyDescent="0.2">
      <c r="A682" s="26">
        <v>44820</v>
      </c>
      <c r="B682" s="18" t="s">
        <v>54</v>
      </c>
      <c r="C682" s="18" t="s">
        <v>6</v>
      </c>
      <c r="D682" s="18" t="s">
        <v>61</v>
      </c>
      <c r="E682" s="18">
        <v>2022</v>
      </c>
      <c r="F682" s="18" t="s">
        <v>52</v>
      </c>
      <c r="G682" s="18">
        <v>247066</v>
      </c>
    </row>
    <row r="683" spans="1:7" x14ac:dyDescent="0.2">
      <c r="A683" s="26">
        <v>44822</v>
      </c>
      <c r="B683" s="18" t="s">
        <v>54</v>
      </c>
      <c r="C683" s="18" t="s">
        <v>50</v>
      </c>
      <c r="D683" s="18" t="s">
        <v>61</v>
      </c>
      <c r="E683" s="18">
        <v>2022</v>
      </c>
      <c r="F683" s="18" t="s">
        <v>52</v>
      </c>
      <c r="G683" s="18">
        <v>250567</v>
      </c>
    </row>
    <row r="684" spans="1:7" x14ac:dyDescent="0.2">
      <c r="A684" s="26">
        <v>44824</v>
      </c>
      <c r="B684" s="18" t="s">
        <v>54</v>
      </c>
      <c r="C684" s="18" t="s">
        <v>50</v>
      </c>
      <c r="D684" s="18" t="s">
        <v>61</v>
      </c>
      <c r="E684" s="18">
        <v>2022</v>
      </c>
      <c r="F684" s="18" t="s">
        <v>52</v>
      </c>
      <c r="G684" s="18">
        <v>1186037</v>
      </c>
    </row>
    <row r="685" spans="1:7" x14ac:dyDescent="0.2">
      <c r="A685" s="26">
        <v>44825</v>
      </c>
      <c r="B685" s="18" t="s">
        <v>54</v>
      </c>
      <c r="C685" s="18" t="s">
        <v>7</v>
      </c>
      <c r="D685" s="18" t="s">
        <v>61</v>
      </c>
      <c r="E685" s="18">
        <v>2022</v>
      </c>
      <c r="F685" s="18" t="s">
        <v>52</v>
      </c>
      <c r="G685" s="18">
        <v>1537340</v>
      </c>
    </row>
    <row r="686" spans="1:7" x14ac:dyDescent="0.2">
      <c r="A686" s="26">
        <v>44832</v>
      </c>
      <c r="B686" s="18" t="s">
        <v>54</v>
      </c>
      <c r="C686" s="18" t="s">
        <v>6</v>
      </c>
      <c r="D686" s="18" t="s">
        <v>61</v>
      </c>
      <c r="E686" s="18">
        <v>2022</v>
      </c>
      <c r="F686" s="18" t="s">
        <v>52</v>
      </c>
      <c r="G686" s="18">
        <v>552073</v>
      </c>
    </row>
    <row r="687" spans="1:7" x14ac:dyDescent="0.2">
      <c r="A687" s="26">
        <v>44833</v>
      </c>
      <c r="B687" s="18" t="s">
        <v>54</v>
      </c>
      <c r="C687" s="18" t="s">
        <v>50</v>
      </c>
      <c r="D687" s="18" t="s">
        <v>61</v>
      </c>
      <c r="E687" s="18">
        <v>2022</v>
      </c>
      <c r="F687" s="18" t="s">
        <v>52</v>
      </c>
      <c r="G687" s="18">
        <v>686369</v>
      </c>
    </row>
    <row r="688" spans="1:7" x14ac:dyDescent="0.2">
      <c r="A688" s="26">
        <v>44834</v>
      </c>
      <c r="B688" s="18" t="s">
        <v>54</v>
      </c>
      <c r="C688" s="18" t="s">
        <v>7</v>
      </c>
      <c r="D688" s="18" t="s">
        <v>61</v>
      </c>
      <c r="E688" s="18">
        <v>2022</v>
      </c>
      <c r="F688" s="18" t="s">
        <v>52</v>
      </c>
      <c r="G688" s="18">
        <v>953560</v>
      </c>
    </row>
    <row r="689" spans="1:7" x14ac:dyDescent="0.2">
      <c r="A689" s="26">
        <v>44835</v>
      </c>
      <c r="B689" s="18" t="s">
        <v>54</v>
      </c>
      <c r="C689" s="18" t="s">
        <v>50</v>
      </c>
      <c r="D689" s="18" t="s">
        <v>62</v>
      </c>
      <c r="E689" s="18">
        <v>2022</v>
      </c>
      <c r="F689" s="18" t="s">
        <v>63</v>
      </c>
      <c r="G689" s="18">
        <v>1135057</v>
      </c>
    </row>
    <row r="690" spans="1:7" x14ac:dyDescent="0.2">
      <c r="A690" s="26">
        <v>44836</v>
      </c>
      <c r="B690" s="18" t="s">
        <v>54</v>
      </c>
      <c r="C690" s="18" t="s">
        <v>7</v>
      </c>
      <c r="D690" s="18" t="s">
        <v>62</v>
      </c>
      <c r="E690" s="18">
        <v>2022</v>
      </c>
      <c r="F690" s="18" t="s">
        <v>63</v>
      </c>
      <c r="G690" s="18">
        <v>774526</v>
      </c>
    </row>
    <row r="691" spans="1:7" x14ac:dyDescent="0.2">
      <c r="A691" s="26">
        <v>44836</v>
      </c>
      <c r="B691" s="18" t="s">
        <v>54</v>
      </c>
      <c r="C691" s="18" t="s">
        <v>6</v>
      </c>
      <c r="D691" s="18" t="s">
        <v>62</v>
      </c>
      <c r="E691" s="18">
        <v>2022</v>
      </c>
      <c r="F691" s="18" t="s">
        <v>63</v>
      </c>
      <c r="G691" s="18">
        <v>1015942</v>
      </c>
    </row>
    <row r="692" spans="1:7" x14ac:dyDescent="0.2">
      <c r="A692" s="26">
        <v>44836</v>
      </c>
      <c r="B692" s="18" t="s">
        <v>54</v>
      </c>
      <c r="C692" s="18" t="s">
        <v>50</v>
      </c>
      <c r="D692" s="18" t="s">
        <v>62</v>
      </c>
      <c r="E692" s="18">
        <v>2022</v>
      </c>
      <c r="F692" s="18" t="s">
        <v>63</v>
      </c>
      <c r="G692" s="18">
        <v>1993520</v>
      </c>
    </row>
    <row r="693" spans="1:7" x14ac:dyDescent="0.2">
      <c r="A693" s="26">
        <v>44838</v>
      </c>
      <c r="B693" s="18" t="s">
        <v>54</v>
      </c>
      <c r="C693" s="18" t="s">
        <v>56</v>
      </c>
      <c r="D693" s="18" t="s">
        <v>62</v>
      </c>
      <c r="E693" s="18">
        <v>2022</v>
      </c>
      <c r="F693" s="18" t="s">
        <v>63</v>
      </c>
      <c r="G693" s="18">
        <v>259226</v>
      </c>
    </row>
    <row r="694" spans="1:7" x14ac:dyDescent="0.2">
      <c r="A694" s="26">
        <v>44839</v>
      </c>
      <c r="B694" s="18" t="s">
        <v>54</v>
      </c>
      <c r="C694" s="18" t="s">
        <v>56</v>
      </c>
      <c r="D694" s="18" t="s">
        <v>62</v>
      </c>
      <c r="E694" s="18">
        <v>2022</v>
      </c>
      <c r="F694" s="18" t="s">
        <v>63</v>
      </c>
      <c r="G694" s="18">
        <v>500000</v>
      </c>
    </row>
    <row r="695" spans="1:7" x14ac:dyDescent="0.2">
      <c r="A695" s="26">
        <v>44840</v>
      </c>
      <c r="B695" s="18" t="s">
        <v>54</v>
      </c>
      <c r="C695" s="18" t="s">
        <v>56</v>
      </c>
      <c r="D695" s="18" t="s">
        <v>62</v>
      </c>
      <c r="E695" s="18">
        <v>2022</v>
      </c>
      <c r="F695" s="18" t="s">
        <v>63</v>
      </c>
      <c r="G695" s="18">
        <v>480000</v>
      </c>
    </row>
    <row r="696" spans="1:7" x14ac:dyDescent="0.2">
      <c r="A696" s="26">
        <v>44840</v>
      </c>
      <c r="B696" s="18" t="s">
        <v>54</v>
      </c>
      <c r="C696" s="18" t="s">
        <v>7</v>
      </c>
      <c r="D696" s="18" t="s">
        <v>62</v>
      </c>
      <c r="E696" s="18">
        <v>2022</v>
      </c>
      <c r="F696" s="18" t="s">
        <v>63</v>
      </c>
      <c r="G696" s="18">
        <v>1323102</v>
      </c>
    </row>
    <row r="697" spans="1:7" x14ac:dyDescent="0.2">
      <c r="A697" s="26">
        <v>44841</v>
      </c>
      <c r="B697" s="18" t="s">
        <v>54</v>
      </c>
      <c r="C697" s="18" t="s">
        <v>50</v>
      </c>
      <c r="D697" s="18" t="s">
        <v>62</v>
      </c>
      <c r="E697" s="18">
        <v>2022</v>
      </c>
      <c r="F697" s="18" t="s">
        <v>63</v>
      </c>
      <c r="G697" s="18">
        <v>1719288</v>
      </c>
    </row>
    <row r="698" spans="1:7" x14ac:dyDescent="0.2">
      <c r="A698" s="26">
        <v>44841</v>
      </c>
      <c r="B698" s="18" t="s">
        <v>54</v>
      </c>
      <c r="C698" s="18" t="s">
        <v>56</v>
      </c>
      <c r="D698" s="18" t="s">
        <v>62</v>
      </c>
      <c r="E698" s="18">
        <v>2022</v>
      </c>
      <c r="F698" s="18" t="s">
        <v>63</v>
      </c>
      <c r="G698" s="18">
        <v>545305</v>
      </c>
    </row>
    <row r="699" spans="1:7" x14ac:dyDescent="0.2">
      <c r="A699" s="26">
        <v>44842</v>
      </c>
      <c r="B699" s="18" t="s">
        <v>54</v>
      </c>
      <c r="C699" s="18" t="s">
        <v>50</v>
      </c>
      <c r="D699" s="18" t="s">
        <v>62</v>
      </c>
      <c r="E699" s="18">
        <v>2022</v>
      </c>
      <c r="F699" s="18" t="s">
        <v>63</v>
      </c>
      <c r="G699" s="18">
        <v>1100065</v>
      </c>
    </row>
    <row r="700" spans="1:7" x14ac:dyDescent="0.2">
      <c r="A700" s="26">
        <v>44843</v>
      </c>
      <c r="B700" s="18" t="s">
        <v>54</v>
      </c>
      <c r="C700" s="18" t="s">
        <v>7</v>
      </c>
      <c r="D700" s="18" t="s">
        <v>62</v>
      </c>
      <c r="E700" s="18">
        <v>2022</v>
      </c>
      <c r="F700" s="18" t="s">
        <v>63</v>
      </c>
      <c r="G700" s="18">
        <v>1178486</v>
      </c>
    </row>
    <row r="701" spans="1:7" x14ac:dyDescent="0.2">
      <c r="A701" s="26">
        <v>44845</v>
      </c>
      <c r="B701" s="18" t="s">
        <v>54</v>
      </c>
      <c r="C701" s="18" t="s">
        <v>50</v>
      </c>
      <c r="D701" s="18" t="s">
        <v>62</v>
      </c>
      <c r="E701" s="18">
        <v>2022</v>
      </c>
      <c r="F701" s="18" t="s">
        <v>63</v>
      </c>
      <c r="G701" s="18">
        <v>725587</v>
      </c>
    </row>
    <row r="702" spans="1:7" x14ac:dyDescent="0.2">
      <c r="A702" s="26">
        <v>44845</v>
      </c>
      <c r="B702" s="18" t="s">
        <v>54</v>
      </c>
      <c r="C702" s="18" t="s">
        <v>7</v>
      </c>
      <c r="D702" s="18" t="s">
        <v>62</v>
      </c>
      <c r="E702" s="18">
        <v>2022</v>
      </c>
      <c r="F702" s="18" t="s">
        <v>63</v>
      </c>
      <c r="G702" s="18">
        <v>1682112</v>
      </c>
    </row>
    <row r="703" spans="1:7" x14ac:dyDescent="0.2">
      <c r="A703" s="26">
        <v>44847</v>
      </c>
      <c r="B703" s="18" t="s">
        <v>54</v>
      </c>
      <c r="C703" s="18" t="s">
        <v>50</v>
      </c>
      <c r="D703" s="18" t="s">
        <v>62</v>
      </c>
      <c r="E703" s="18">
        <v>2022</v>
      </c>
      <c r="F703" s="18" t="s">
        <v>63</v>
      </c>
      <c r="G703" s="18">
        <v>1283815</v>
      </c>
    </row>
    <row r="704" spans="1:7" x14ac:dyDescent="0.2">
      <c r="A704" s="26">
        <v>44847</v>
      </c>
      <c r="B704" s="18" t="s">
        <v>54</v>
      </c>
      <c r="C704" s="18" t="s">
        <v>50</v>
      </c>
      <c r="D704" s="18" t="s">
        <v>62</v>
      </c>
      <c r="E704" s="18">
        <v>2022</v>
      </c>
      <c r="F704" s="18" t="s">
        <v>63</v>
      </c>
      <c r="G704" s="18">
        <v>1728548</v>
      </c>
    </row>
    <row r="705" spans="1:7" x14ac:dyDescent="0.2">
      <c r="A705" s="26">
        <v>44849</v>
      </c>
      <c r="B705" s="18" t="s">
        <v>53</v>
      </c>
      <c r="C705" s="18" t="s">
        <v>56</v>
      </c>
      <c r="D705" s="18" t="s">
        <v>62</v>
      </c>
      <c r="E705" s="18">
        <v>2022</v>
      </c>
      <c r="F705" s="18" t="s">
        <v>63</v>
      </c>
      <c r="G705" s="18">
        <v>1184509</v>
      </c>
    </row>
    <row r="706" spans="1:7" x14ac:dyDescent="0.2">
      <c r="A706" s="26">
        <v>44849</v>
      </c>
      <c r="B706" s="18" t="s">
        <v>53</v>
      </c>
      <c r="C706" s="18" t="s">
        <v>50</v>
      </c>
      <c r="D706" s="18" t="s">
        <v>62</v>
      </c>
      <c r="E706" s="18">
        <v>2022</v>
      </c>
      <c r="F706" s="18" t="s">
        <v>63</v>
      </c>
      <c r="G706" s="18">
        <v>1403679</v>
      </c>
    </row>
    <row r="707" spans="1:7" x14ac:dyDescent="0.2">
      <c r="A707" s="26">
        <v>44853</v>
      </c>
      <c r="B707" s="18" t="s">
        <v>53</v>
      </c>
      <c r="C707" s="18" t="s">
        <v>7</v>
      </c>
      <c r="D707" s="18" t="s">
        <v>62</v>
      </c>
      <c r="E707" s="18">
        <v>2022</v>
      </c>
      <c r="F707" s="18" t="s">
        <v>63</v>
      </c>
      <c r="G707" s="18">
        <v>1182590</v>
      </c>
    </row>
    <row r="708" spans="1:7" x14ac:dyDescent="0.2">
      <c r="A708" s="26">
        <v>44854</v>
      </c>
      <c r="B708" s="18" t="s">
        <v>53</v>
      </c>
      <c r="C708" s="18" t="s">
        <v>50</v>
      </c>
      <c r="D708" s="18" t="s">
        <v>62</v>
      </c>
      <c r="E708" s="18">
        <v>2022</v>
      </c>
      <c r="F708" s="18" t="s">
        <v>63</v>
      </c>
      <c r="G708" s="18">
        <v>789000</v>
      </c>
    </row>
    <row r="709" spans="1:7" x14ac:dyDescent="0.2">
      <c r="A709" s="26">
        <v>44857</v>
      </c>
      <c r="B709" s="18" t="s">
        <v>58</v>
      </c>
      <c r="C709" s="18" t="s">
        <v>6</v>
      </c>
      <c r="D709" s="18" t="s">
        <v>62</v>
      </c>
      <c r="E709" s="18">
        <v>2022</v>
      </c>
      <c r="F709" s="18" t="s">
        <v>63</v>
      </c>
      <c r="G709" s="18">
        <v>302000</v>
      </c>
    </row>
    <row r="710" spans="1:7" x14ac:dyDescent="0.2">
      <c r="A710" s="26">
        <v>44858</v>
      </c>
      <c r="B710" s="18" t="s">
        <v>58</v>
      </c>
      <c r="C710" s="18" t="s">
        <v>6</v>
      </c>
      <c r="D710" s="18" t="s">
        <v>62</v>
      </c>
      <c r="E710" s="18">
        <v>2022</v>
      </c>
      <c r="F710" s="18" t="s">
        <v>63</v>
      </c>
      <c r="G710" s="18">
        <v>102000</v>
      </c>
    </row>
    <row r="711" spans="1:7" x14ac:dyDescent="0.2">
      <c r="A711" s="26">
        <v>44859</v>
      </c>
      <c r="B711" s="18" t="s">
        <v>58</v>
      </c>
      <c r="C711" s="18" t="s">
        <v>50</v>
      </c>
      <c r="D711" s="18" t="s">
        <v>62</v>
      </c>
      <c r="E711" s="18">
        <v>2022</v>
      </c>
      <c r="F711" s="18" t="s">
        <v>63</v>
      </c>
      <c r="G711" s="18">
        <v>50000</v>
      </c>
    </row>
    <row r="712" spans="1:7" x14ac:dyDescent="0.2">
      <c r="A712" s="26">
        <v>44861</v>
      </c>
      <c r="B712" s="18" t="s">
        <v>58</v>
      </c>
      <c r="C712" s="18" t="s">
        <v>7</v>
      </c>
      <c r="D712" s="18" t="s">
        <v>62</v>
      </c>
      <c r="E712" s="18">
        <v>2022</v>
      </c>
      <c r="F712" s="18" t="s">
        <v>63</v>
      </c>
      <c r="G712" s="18">
        <v>720000</v>
      </c>
    </row>
    <row r="713" spans="1:7" x14ac:dyDescent="0.2">
      <c r="A713" s="26">
        <v>44861</v>
      </c>
      <c r="B713" s="18" t="s">
        <v>58</v>
      </c>
      <c r="C713" s="18" t="s">
        <v>56</v>
      </c>
      <c r="D713" s="18" t="s">
        <v>62</v>
      </c>
      <c r="E713" s="18">
        <v>2022</v>
      </c>
      <c r="F713" s="18" t="s">
        <v>63</v>
      </c>
      <c r="G713" s="18">
        <v>70000</v>
      </c>
    </row>
    <row r="714" spans="1:7" x14ac:dyDescent="0.2">
      <c r="A714" s="26">
        <v>44863</v>
      </c>
      <c r="B714" s="18" t="s">
        <v>49</v>
      </c>
      <c r="C714" s="18" t="s">
        <v>56</v>
      </c>
      <c r="D714" s="18" t="s">
        <v>62</v>
      </c>
      <c r="E714" s="18">
        <v>2022</v>
      </c>
      <c r="F714" s="18" t="s">
        <v>63</v>
      </c>
      <c r="G714" s="18">
        <v>50500</v>
      </c>
    </row>
    <row r="715" spans="1:7" x14ac:dyDescent="0.2">
      <c r="A715" s="26">
        <v>44864</v>
      </c>
      <c r="B715" s="18" t="s">
        <v>55</v>
      </c>
      <c r="C715" s="18" t="s">
        <v>56</v>
      </c>
      <c r="D715" s="18" t="s">
        <v>62</v>
      </c>
      <c r="E715" s="18">
        <v>2022</v>
      </c>
      <c r="F715" s="18" t="s">
        <v>63</v>
      </c>
      <c r="G715" s="18">
        <v>63900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A8AE-1B7F-4F58-B000-6EB8F6C0BB08}">
  <dimension ref="B2:C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3" max="3" width="164.1640625" bestFit="1" customWidth="1"/>
  </cols>
  <sheetData>
    <row r="2" spans="2:3" ht="16" x14ac:dyDescent="0.2">
      <c r="B2" s="2" t="s">
        <v>31</v>
      </c>
      <c r="C2" s="2" t="s">
        <v>32</v>
      </c>
    </row>
    <row r="3" spans="2:3" ht="16" x14ac:dyDescent="0.2">
      <c r="B3" s="1">
        <v>1</v>
      </c>
      <c r="C3" s="1" t="s">
        <v>74</v>
      </c>
    </row>
    <row r="4" spans="2:3" ht="16" x14ac:dyDescent="0.2">
      <c r="B4" s="1">
        <v>2</v>
      </c>
      <c r="C4" s="1" t="s">
        <v>75</v>
      </c>
    </row>
    <row r="5" spans="2:3" ht="16" x14ac:dyDescent="0.2">
      <c r="B5" s="1">
        <v>3</v>
      </c>
      <c r="C5" s="1" t="s">
        <v>77</v>
      </c>
    </row>
    <row r="6" spans="2:3" ht="16" x14ac:dyDescent="0.2">
      <c r="B6" s="1">
        <v>4</v>
      </c>
      <c r="C6" s="1" t="s">
        <v>76</v>
      </c>
    </row>
    <row r="7" spans="2:3" ht="16" x14ac:dyDescent="0.2">
      <c r="B7" s="1">
        <v>5</v>
      </c>
      <c r="C7" s="1" t="s">
        <v>78</v>
      </c>
    </row>
    <row r="8" spans="2:3" ht="16" x14ac:dyDescent="0.2">
      <c r="B8" s="1">
        <v>6</v>
      </c>
      <c r="C8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8391-B9ED-8C41-8F3F-49672913AFF5}">
  <dimension ref="C7:K566"/>
  <sheetViews>
    <sheetView workbookViewId="0">
      <selection activeCell="M430" sqref="M430"/>
    </sheetView>
  </sheetViews>
  <sheetFormatPr baseColWidth="10" defaultRowHeight="15" x14ac:dyDescent="0.2"/>
  <cols>
    <col min="1" max="1" width="15.33203125" bestFit="1" customWidth="1"/>
    <col min="2" max="2" width="14.83203125" bestFit="1" customWidth="1"/>
    <col min="3" max="3" width="13.6640625" style="22" customWidth="1"/>
    <col min="4" max="4" width="13" bestFit="1" customWidth="1"/>
    <col min="5" max="5" width="14.83203125" bestFit="1" customWidth="1"/>
    <col min="6" max="6" width="14.33203125" bestFit="1" customWidth="1"/>
    <col min="7" max="7" width="15.33203125" bestFit="1" customWidth="1"/>
    <col min="8" max="8" width="11.83203125" bestFit="1" customWidth="1"/>
    <col min="9" max="9" width="11" bestFit="1" customWidth="1"/>
    <col min="10" max="10" width="10.5" bestFit="1" customWidth="1"/>
    <col min="11" max="11" width="13" bestFit="1" customWidth="1"/>
    <col min="12" max="12" width="10.33203125" bestFit="1" customWidth="1"/>
    <col min="13" max="13" width="13" bestFit="1" customWidth="1"/>
    <col min="14" max="14" width="10.33203125" bestFit="1" customWidth="1"/>
    <col min="15" max="15" width="11.83203125" bestFit="1" customWidth="1"/>
    <col min="16" max="16" width="10.33203125" bestFit="1" customWidth="1"/>
    <col min="17" max="17" width="11" bestFit="1" customWidth="1"/>
    <col min="18" max="18" width="10.33203125" bestFit="1" customWidth="1"/>
    <col min="19" max="19" width="11.83203125" bestFit="1" customWidth="1"/>
    <col min="20" max="20" width="10.33203125" bestFit="1" customWidth="1"/>
    <col min="21" max="21" width="13" bestFit="1" customWidth="1"/>
    <col min="22" max="22" width="10.33203125" bestFit="1" customWidth="1"/>
    <col min="23" max="23" width="13" bestFit="1" customWidth="1"/>
    <col min="24" max="24" width="10.33203125" bestFit="1" customWidth="1"/>
    <col min="25" max="25" width="10.5" bestFit="1" customWidth="1"/>
    <col min="26" max="26" width="10.33203125" bestFit="1" customWidth="1"/>
    <col min="27" max="27" width="10.5" bestFit="1" customWidth="1"/>
    <col min="28" max="28" width="10.33203125" bestFit="1" customWidth="1"/>
    <col min="29" max="29" width="10.5" bestFit="1" customWidth="1"/>
    <col min="30" max="30" width="10.33203125" bestFit="1" customWidth="1"/>
    <col min="31" max="31" width="10.5" bestFit="1" customWidth="1"/>
    <col min="32" max="32" width="10.33203125" bestFit="1" customWidth="1"/>
    <col min="33" max="33" width="10.5" bestFit="1" customWidth="1"/>
    <col min="34" max="34" width="10.33203125" bestFit="1" customWidth="1"/>
    <col min="35" max="35" width="10.5" bestFit="1" customWidth="1"/>
    <col min="36" max="36" width="10.33203125" bestFit="1" customWidth="1"/>
    <col min="37" max="37" width="13" bestFit="1" customWidth="1"/>
    <col min="38" max="38" width="10.33203125" bestFit="1" customWidth="1"/>
    <col min="39" max="39" width="13" bestFit="1" customWidth="1"/>
    <col min="40" max="40" width="10.33203125" bestFit="1" customWidth="1"/>
    <col min="41" max="41" width="13" bestFit="1" customWidth="1"/>
    <col min="42" max="42" width="10.33203125" bestFit="1" customWidth="1"/>
    <col min="43" max="43" width="13" bestFit="1" customWidth="1"/>
    <col min="44" max="44" width="10.33203125" bestFit="1" customWidth="1"/>
    <col min="45" max="45" width="13" bestFit="1" customWidth="1"/>
    <col min="46" max="46" width="10.33203125" bestFit="1" customWidth="1"/>
    <col min="47" max="47" width="13" bestFit="1" customWidth="1"/>
    <col min="48" max="48" width="10.33203125" bestFit="1" customWidth="1"/>
    <col min="49" max="49" width="13" bestFit="1" customWidth="1"/>
    <col min="50" max="50" width="10.33203125" bestFit="1" customWidth="1"/>
    <col min="51" max="51" width="11.83203125" bestFit="1" customWidth="1"/>
    <col min="52" max="52" width="10.33203125" bestFit="1" customWidth="1"/>
    <col min="53" max="53" width="11.83203125" bestFit="1" customWidth="1"/>
    <col min="54" max="54" width="10.33203125" bestFit="1" customWidth="1"/>
    <col min="55" max="55" width="11.83203125" bestFit="1" customWidth="1"/>
    <col min="56" max="56" width="10.33203125" bestFit="1" customWidth="1"/>
    <col min="57" max="57" width="11.83203125" bestFit="1" customWidth="1"/>
    <col min="58" max="58" width="10.33203125" bestFit="1" customWidth="1"/>
    <col min="59" max="59" width="15.33203125" bestFit="1" customWidth="1"/>
    <col min="60" max="60" width="11.83203125" bestFit="1" customWidth="1"/>
    <col min="61" max="61" width="10.33203125" bestFit="1" customWidth="1"/>
    <col min="62" max="62" width="15.33203125" bestFit="1" customWidth="1"/>
    <col min="63" max="63" width="10.33203125" bestFit="1" customWidth="1"/>
    <col min="64" max="64" width="15.33203125" bestFit="1" customWidth="1"/>
    <col min="65" max="65" width="10.33203125" bestFit="1" customWidth="1"/>
    <col min="66" max="66" width="15.33203125" bestFit="1" customWidth="1"/>
    <col min="67" max="67" width="10.33203125" bestFit="1" customWidth="1"/>
    <col min="68" max="68" width="13" bestFit="1" customWidth="1"/>
    <col min="69" max="69" width="10.33203125" bestFit="1" customWidth="1"/>
    <col min="70" max="70" width="15.33203125" bestFit="1" customWidth="1"/>
    <col min="71" max="71" width="11.83203125" bestFit="1" customWidth="1"/>
    <col min="72" max="72" width="10.33203125" bestFit="1" customWidth="1"/>
    <col min="73" max="73" width="15.33203125" bestFit="1" customWidth="1"/>
    <col min="74" max="74" width="10.33203125" bestFit="1" customWidth="1"/>
    <col min="75" max="75" width="13" bestFit="1" customWidth="1"/>
    <col min="76" max="76" width="10.33203125" bestFit="1" customWidth="1"/>
    <col min="77" max="77" width="15.33203125" bestFit="1" customWidth="1"/>
    <col min="78" max="78" width="10.33203125" bestFit="1" customWidth="1"/>
    <col min="79" max="79" width="15.33203125" bestFit="1" customWidth="1"/>
    <col min="80" max="80" width="10.33203125" bestFit="1" customWidth="1"/>
    <col min="81" max="81" width="15.33203125" bestFit="1" customWidth="1"/>
    <col min="82" max="82" width="10.33203125" bestFit="1" customWidth="1"/>
    <col min="83" max="83" width="15.33203125" bestFit="1" customWidth="1"/>
    <col min="84" max="84" width="10.33203125" bestFit="1" customWidth="1"/>
    <col min="85" max="85" width="15.33203125" bestFit="1" customWidth="1"/>
    <col min="86" max="86" width="10.33203125" bestFit="1" customWidth="1"/>
    <col min="87" max="87" width="15.33203125" bestFit="1" customWidth="1"/>
    <col min="88" max="88" width="10.33203125" bestFit="1" customWidth="1"/>
    <col min="89" max="89" width="15.33203125" bestFit="1" customWidth="1"/>
    <col min="90" max="90" width="10.33203125" bestFit="1" customWidth="1"/>
    <col min="91" max="91" width="15.33203125" bestFit="1" customWidth="1"/>
    <col min="92" max="92" width="10.33203125" bestFit="1" customWidth="1"/>
    <col min="93" max="93" width="15.33203125" bestFit="1" customWidth="1"/>
    <col min="94" max="94" width="10.33203125" bestFit="1" customWidth="1"/>
    <col min="95" max="95" width="15.33203125" bestFit="1" customWidth="1"/>
    <col min="96" max="96" width="10.33203125" bestFit="1" customWidth="1"/>
    <col min="97" max="97" width="15.33203125" bestFit="1" customWidth="1"/>
    <col min="98" max="98" width="10.33203125" bestFit="1" customWidth="1"/>
    <col min="99" max="99" width="15.33203125" bestFit="1" customWidth="1"/>
    <col min="100" max="100" width="10.33203125" bestFit="1" customWidth="1"/>
    <col min="101" max="101" width="14" bestFit="1" customWidth="1"/>
    <col min="102" max="102" width="11.83203125" bestFit="1" customWidth="1"/>
    <col min="103" max="103" width="10.33203125" bestFit="1" customWidth="1"/>
    <col min="104" max="104" width="14" bestFit="1" customWidth="1"/>
    <col min="105" max="105" width="10.33203125" bestFit="1" customWidth="1"/>
    <col min="106" max="106" width="14" bestFit="1" customWidth="1"/>
    <col min="107" max="107" width="10.33203125" bestFit="1" customWidth="1"/>
    <col min="108" max="108" width="14" bestFit="1" customWidth="1"/>
    <col min="109" max="109" width="10.33203125" bestFit="1" customWidth="1"/>
    <col min="110" max="110" width="14" bestFit="1" customWidth="1"/>
    <col min="111" max="111" width="10.33203125" bestFit="1" customWidth="1"/>
    <col min="112" max="112" width="14" bestFit="1" customWidth="1"/>
    <col min="113" max="113" width="10.33203125" bestFit="1" customWidth="1"/>
    <col min="114" max="114" width="14" bestFit="1" customWidth="1"/>
    <col min="115" max="115" width="10.33203125" bestFit="1" customWidth="1"/>
    <col min="116" max="116" width="14" bestFit="1" customWidth="1"/>
    <col min="117" max="117" width="10.33203125" bestFit="1" customWidth="1"/>
    <col min="118" max="118" width="14" bestFit="1" customWidth="1"/>
    <col min="119" max="119" width="10.33203125" bestFit="1" customWidth="1"/>
    <col min="120" max="120" width="14" bestFit="1" customWidth="1"/>
    <col min="121" max="121" width="10.33203125" bestFit="1" customWidth="1"/>
    <col min="122" max="122" width="11.83203125" bestFit="1" customWidth="1"/>
    <col min="123" max="123" width="11" bestFit="1" customWidth="1"/>
    <col min="124" max="124" width="10.33203125" bestFit="1" customWidth="1"/>
    <col min="125" max="125" width="11" bestFit="1" customWidth="1"/>
    <col min="126" max="126" width="10.33203125" bestFit="1" customWidth="1"/>
    <col min="127" max="127" width="11" bestFit="1" customWidth="1"/>
    <col min="128" max="128" width="10.33203125" bestFit="1" customWidth="1"/>
    <col min="129" max="129" width="11" bestFit="1" customWidth="1"/>
    <col min="130" max="130" width="10.33203125" bestFit="1" customWidth="1"/>
    <col min="131" max="131" width="11" bestFit="1" customWidth="1"/>
    <col min="132" max="132" width="10.33203125" bestFit="1" customWidth="1"/>
    <col min="133" max="133" width="11" bestFit="1" customWidth="1"/>
    <col min="134" max="134" width="10.33203125" bestFit="1" customWidth="1"/>
    <col min="135" max="135" width="11" bestFit="1" customWidth="1"/>
    <col min="136" max="136" width="10.33203125" bestFit="1" customWidth="1"/>
    <col min="137" max="137" width="11" bestFit="1" customWidth="1"/>
    <col min="138" max="138" width="10.33203125" bestFit="1" customWidth="1"/>
    <col min="139" max="139" width="11" bestFit="1" customWidth="1"/>
    <col min="140" max="140" width="10.33203125" bestFit="1" customWidth="1"/>
    <col min="141" max="141" width="11" bestFit="1" customWidth="1"/>
    <col min="142" max="142" width="10.33203125" bestFit="1" customWidth="1"/>
    <col min="143" max="143" width="11" bestFit="1" customWidth="1"/>
    <col min="144" max="144" width="10.33203125" bestFit="1" customWidth="1"/>
    <col min="145" max="145" width="11" bestFit="1" customWidth="1"/>
    <col min="146" max="146" width="10.33203125" bestFit="1" customWidth="1"/>
    <col min="147" max="147" width="11" bestFit="1" customWidth="1"/>
    <col min="148" max="148" width="10.33203125" bestFit="1" customWidth="1"/>
    <col min="149" max="149" width="11.83203125" bestFit="1" customWidth="1"/>
    <col min="150" max="150" width="10.33203125" bestFit="1" customWidth="1"/>
    <col min="151" max="151" width="11.83203125" bestFit="1" customWidth="1"/>
    <col min="152" max="152" width="10.33203125" bestFit="1" customWidth="1"/>
    <col min="153" max="153" width="11.83203125" bestFit="1" customWidth="1"/>
    <col min="154" max="154" width="10.33203125" bestFit="1" customWidth="1"/>
    <col min="155" max="155" width="11.83203125" bestFit="1" customWidth="1"/>
    <col min="156" max="156" width="10.33203125" bestFit="1" customWidth="1"/>
    <col min="157" max="157" width="14.33203125" bestFit="1" customWidth="1"/>
    <col min="158" max="158" width="10.33203125" bestFit="1" customWidth="1"/>
    <col min="159" max="159" width="14.33203125" bestFit="1" customWidth="1"/>
    <col min="160" max="160" width="10.33203125" bestFit="1" customWidth="1"/>
    <col min="161" max="161" width="14.33203125" bestFit="1" customWidth="1"/>
    <col min="162" max="162" width="10.33203125" bestFit="1" customWidth="1"/>
    <col min="163" max="163" width="14.33203125" bestFit="1" customWidth="1"/>
    <col min="164" max="164" width="10.33203125" bestFit="1" customWidth="1"/>
    <col min="165" max="165" width="14.33203125" bestFit="1" customWidth="1"/>
    <col min="166" max="166" width="10.33203125" bestFit="1" customWidth="1"/>
    <col min="167" max="167" width="14.33203125" bestFit="1" customWidth="1"/>
    <col min="168" max="168" width="10.33203125" bestFit="1" customWidth="1"/>
    <col min="169" max="169" width="14.33203125" bestFit="1" customWidth="1"/>
    <col min="170" max="170" width="10.33203125" bestFit="1" customWidth="1"/>
    <col min="171" max="171" width="14.33203125" bestFit="1" customWidth="1"/>
    <col min="172" max="172" width="10.33203125" bestFit="1" customWidth="1"/>
    <col min="173" max="173" width="14.33203125" bestFit="1" customWidth="1"/>
    <col min="174" max="174" width="10.33203125" bestFit="1" customWidth="1"/>
    <col min="175" max="175" width="14.33203125" bestFit="1" customWidth="1"/>
    <col min="176" max="176" width="10.33203125" bestFit="1" customWidth="1"/>
    <col min="177" max="177" width="14.33203125" bestFit="1" customWidth="1"/>
    <col min="178" max="178" width="10.33203125" bestFit="1" customWidth="1"/>
    <col min="179" max="179" width="14.33203125" bestFit="1" customWidth="1"/>
    <col min="180" max="180" width="10.33203125" bestFit="1" customWidth="1"/>
    <col min="181" max="181" width="14.33203125" bestFit="1" customWidth="1"/>
    <col min="182" max="182" width="10.33203125" bestFit="1" customWidth="1"/>
    <col min="183" max="183" width="14.33203125" bestFit="1" customWidth="1"/>
    <col min="184" max="184" width="10.33203125" bestFit="1" customWidth="1"/>
    <col min="185" max="185" width="14.33203125" bestFit="1" customWidth="1"/>
    <col min="186" max="186" width="10.33203125" bestFit="1" customWidth="1"/>
    <col min="187" max="187" width="14.33203125" bestFit="1" customWidth="1"/>
    <col min="188" max="188" width="10.33203125" bestFit="1" customWidth="1"/>
    <col min="189" max="189" width="14.33203125" bestFit="1" customWidth="1"/>
    <col min="190" max="190" width="10.33203125" bestFit="1" customWidth="1"/>
    <col min="191" max="191" width="14.33203125" bestFit="1" customWidth="1"/>
    <col min="192" max="192" width="10.33203125" bestFit="1" customWidth="1"/>
    <col min="193" max="193" width="14.33203125" bestFit="1" customWidth="1"/>
    <col min="194" max="194" width="10.33203125" bestFit="1" customWidth="1"/>
    <col min="195" max="195" width="11.83203125" bestFit="1" customWidth="1"/>
    <col min="196" max="196" width="10.33203125" bestFit="1" customWidth="1"/>
    <col min="197" max="197" width="14.33203125" bestFit="1" customWidth="1"/>
    <col min="198" max="198" width="10.33203125" bestFit="1" customWidth="1"/>
    <col min="199" max="199" width="14.33203125" bestFit="1" customWidth="1"/>
    <col min="200" max="200" width="10.33203125" bestFit="1" customWidth="1"/>
    <col min="201" max="201" width="14.33203125" bestFit="1" customWidth="1"/>
    <col min="202" max="202" width="11.83203125" bestFit="1" customWidth="1"/>
    <col min="203" max="203" width="10.33203125" bestFit="1" customWidth="1"/>
    <col min="204" max="204" width="14.33203125" bestFit="1" customWidth="1"/>
    <col min="205" max="205" width="10.33203125" bestFit="1" customWidth="1"/>
    <col min="206" max="206" width="14.33203125" bestFit="1" customWidth="1"/>
    <col min="207" max="207" width="10.33203125" bestFit="1" customWidth="1"/>
    <col min="208" max="208" width="14.33203125" bestFit="1" customWidth="1"/>
    <col min="209" max="209" width="11.83203125" bestFit="1" customWidth="1"/>
    <col min="210" max="210" width="10.33203125" bestFit="1" customWidth="1"/>
    <col min="211" max="211" width="14.33203125" bestFit="1" customWidth="1"/>
    <col min="212" max="212" width="10.33203125" bestFit="1" customWidth="1"/>
    <col min="213" max="213" width="14.33203125" bestFit="1" customWidth="1"/>
    <col min="214" max="214" width="10.33203125" bestFit="1" customWidth="1"/>
    <col min="215" max="215" width="14.33203125" bestFit="1" customWidth="1"/>
    <col min="216" max="216" width="11.83203125" bestFit="1" customWidth="1"/>
    <col min="217" max="217" width="10.33203125" bestFit="1" customWidth="1"/>
    <col min="218" max="218" width="14.33203125" bestFit="1" customWidth="1"/>
    <col min="219" max="219" width="10.33203125" bestFit="1" customWidth="1"/>
    <col min="220" max="220" width="11.83203125" bestFit="1" customWidth="1"/>
    <col min="221" max="221" width="10.33203125" bestFit="1" customWidth="1"/>
    <col min="222" max="222" width="14.33203125" bestFit="1" customWidth="1"/>
    <col min="223" max="223" width="10.33203125" bestFit="1" customWidth="1"/>
    <col min="224" max="224" width="14.33203125" bestFit="1" customWidth="1"/>
    <col min="225" max="225" width="11.83203125" bestFit="1" customWidth="1"/>
    <col min="226" max="226" width="10.33203125" bestFit="1" customWidth="1"/>
    <col min="227" max="227" width="14.33203125" bestFit="1" customWidth="1"/>
    <col min="228" max="228" width="10.33203125" bestFit="1" customWidth="1"/>
    <col min="229" max="229" width="11.83203125" bestFit="1" customWidth="1"/>
    <col min="230" max="230" width="10.33203125" bestFit="1" customWidth="1"/>
    <col min="231" max="231" width="11.83203125" bestFit="1" customWidth="1"/>
    <col min="232" max="232" width="10.33203125" bestFit="1" customWidth="1"/>
    <col min="233" max="233" width="11.83203125" bestFit="1" customWidth="1"/>
    <col min="234" max="234" width="10.33203125" bestFit="1" customWidth="1"/>
    <col min="235" max="235" width="14.33203125" bestFit="1" customWidth="1"/>
    <col min="236" max="236" width="10.33203125" bestFit="1" customWidth="1"/>
    <col min="237" max="237" width="11.83203125" bestFit="1" customWidth="1"/>
    <col min="238" max="238" width="10.33203125" bestFit="1" customWidth="1"/>
    <col min="239" max="239" width="11.83203125" bestFit="1" customWidth="1"/>
    <col min="240" max="240" width="10.33203125" bestFit="1" customWidth="1"/>
    <col min="241" max="241" width="14.33203125" bestFit="1" customWidth="1"/>
    <col min="242" max="242" width="10.33203125" bestFit="1" customWidth="1"/>
    <col min="243" max="243" width="14.33203125" bestFit="1" customWidth="1"/>
    <col min="244" max="244" width="10.33203125" bestFit="1" customWidth="1"/>
    <col min="245" max="245" width="14.33203125" bestFit="1" customWidth="1"/>
    <col min="246" max="246" width="10.33203125" bestFit="1" customWidth="1"/>
    <col min="247" max="247" width="14.33203125" bestFit="1" customWidth="1"/>
    <col min="248" max="248" width="10.33203125" bestFit="1" customWidth="1"/>
    <col min="249" max="249" width="11.83203125" bestFit="1" customWidth="1"/>
    <col min="250" max="250" width="10.33203125" bestFit="1" customWidth="1"/>
    <col min="251" max="251" width="11.83203125" bestFit="1" customWidth="1"/>
    <col min="252" max="252" width="10.33203125" bestFit="1" customWidth="1"/>
    <col min="253" max="253" width="11.83203125" bestFit="1" customWidth="1"/>
    <col min="254" max="254" width="10.33203125" bestFit="1" customWidth="1"/>
    <col min="255" max="255" width="14.33203125" bestFit="1" customWidth="1"/>
    <col min="256" max="256" width="10.33203125" bestFit="1" customWidth="1"/>
    <col min="257" max="257" width="14.33203125" bestFit="1" customWidth="1"/>
    <col min="258" max="258" width="10.33203125" bestFit="1" customWidth="1"/>
    <col min="259" max="259" width="14.33203125" bestFit="1" customWidth="1"/>
    <col min="260" max="260" width="10.33203125" bestFit="1" customWidth="1"/>
    <col min="261" max="261" width="11.83203125" bestFit="1" customWidth="1"/>
    <col min="262" max="262" width="10.33203125" bestFit="1" customWidth="1"/>
    <col min="263" max="263" width="11.83203125" bestFit="1" customWidth="1"/>
    <col min="264" max="264" width="10.33203125" bestFit="1" customWidth="1"/>
    <col min="265" max="265" width="11.83203125" bestFit="1" customWidth="1"/>
    <col min="266" max="266" width="10.33203125" bestFit="1" customWidth="1"/>
    <col min="267" max="267" width="11.83203125" bestFit="1" customWidth="1"/>
    <col min="268" max="268" width="10.33203125" bestFit="1" customWidth="1"/>
    <col min="269" max="269" width="11.83203125" bestFit="1" customWidth="1"/>
    <col min="270" max="270" width="10.33203125" bestFit="1" customWidth="1"/>
    <col min="271" max="271" width="14.33203125" bestFit="1" customWidth="1"/>
    <col min="272" max="272" width="10.33203125" bestFit="1" customWidth="1"/>
    <col min="273" max="273" width="11.83203125" bestFit="1" customWidth="1"/>
    <col min="274" max="274" width="10.33203125" bestFit="1" customWidth="1"/>
    <col min="275" max="275" width="11.83203125" bestFit="1" customWidth="1"/>
    <col min="276" max="276" width="10.33203125" bestFit="1" customWidth="1"/>
    <col min="277" max="277" width="11.83203125" bestFit="1" customWidth="1"/>
    <col min="278" max="278" width="10.33203125" bestFit="1" customWidth="1"/>
    <col min="279" max="279" width="11.83203125" bestFit="1" customWidth="1"/>
    <col min="280" max="280" width="10.33203125" bestFit="1" customWidth="1"/>
    <col min="281" max="281" width="11.83203125" bestFit="1" customWidth="1"/>
    <col min="282" max="282" width="10.33203125" bestFit="1" customWidth="1"/>
    <col min="283" max="283" width="14.33203125" bestFit="1" customWidth="1"/>
    <col min="284" max="284" width="11.83203125" bestFit="1" customWidth="1"/>
    <col min="285" max="285" width="10.33203125" bestFit="1" customWidth="1"/>
    <col min="286" max="286" width="14.33203125" bestFit="1" customWidth="1"/>
    <col min="287" max="287" width="11.83203125" bestFit="1" customWidth="1"/>
    <col min="288" max="288" width="10.33203125" bestFit="1" customWidth="1"/>
    <col min="289" max="289" width="11.83203125" bestFit="1" customWidth="1"/>
    <col min="290" max="290" width="10.33203125" bestFit="1" customWidth="1"/>
    <col min="291" max="291" width="11.83203125" bestFit="1" customWidth="1"/>
    <col min="292" max="292" width="10.33203125" bestFit="1" customWidth="1"/>
    <col min="293" max="293" width="14.33203125" bestFit="1" customWidth="1"/>
    <col min="294" max="294" width="10.33203125" bestFit="1" customWidth="1"/>
    <col min="295" max="295" width="14.33203125" bestFit="1" customWidth="1"/>
    <col min="296" max="296" width="10.33203125" bestFit="1" customWidth="1"/>
    <col min="297" max="297" width="14.33203125" bestFit="1" customWidth="1"/>
    <col min="298" max="298" width="10.33203125" bestFit="1" customWidth="1"/>
    <col min="299" max="299" width="14.33203125" bestFit="1" customWidth="1"/>
    <col min="300" max="300" width="10.33203125" bestFit="1" customWidth="1"/>
    <col min="301" max="301" width="14.33203125" bestFit="1" customWidth="1"/>
    <col min="302" max="302" width="10.33203125" bestFit="1" customWidth="1"/>
    <col min="303" max="303" width="14.33203125" bestFit="1" customWidth="1"/>
    <col min="304" max="304" width="10.33203125" bestFit="1" customWidth="1"/>
    <col min="305" max="305" width="14.33203125" bestFit="1" customWidth="1"/>
    <col min="306" max="306" width="11.83203125" bestFit="1" customWidth="1"/>
    <col min="307" max="307" width="10.33203125" bestFit="1" customWidth="1"/>
    <col min="308" max="308" width="11.83203125" bestFit="1" customWidth="1"/>
    <col min="309" max="309" width="10.33203125" bestFit="1" customWidth="1"/>
    <col min="310" max="310" width="11.83203125" bestFit="1" customWidth="1"/>
    <col min="311" max="311" width="10.33203125" bestFit="1" customWidth="1"/>
    <col min="312" max="312" width="11.83203125" bestFit="1" customWidth="1"/>
    <col min="313" max="313" width="10.33203125" bestFit="1" customWidth="1"/>
    <col min="314" max="314" width="14.33203125" bestFit="1" customWidth="1"/>
    <col min="315" max="315" width="11.83203125" bestFit="1" customWidth="1"/>
    <col min="316" max="316" width="10.33203125" bestFit="1" customWidth="1"/>
    <col min="317" max="317" width="11.83203125" bestFit="1" customWidth="1"/>
    <col min="318" max="318" width="10.33203125" bestFit="1" customWidth="1"/>
    <col min="319" max="319" width="14.33203125" bestFit="1" customWidth="1"/>
    <col min="320" max="320" width="11.83203125" bestFit="1" customWidth="1"/>
    <col min="321" max="321" width="10.33203125" bestFit="1" customWidth="1"/>
    <col min="322" max="322" width="11.83203125" bestFit="1" customWidth="1"/>
    <col min="323" max="323" width="10.33203125" bestFit="1" customWidth="1"/>
    <col min="324" max="324" width="11.83203125" bestFit="1" customWidth="1"/>
    <col min="325" max="325" width="10.33203125" bestFit="1" customWidth="1"/>
    <col min="326" max="326" width="14.33203125" bestFit="1" customWidth="1"/>
    <col min="327" max="327" width="10.33203125" bestFit="1" customWidth="1"/>
    <col min="328" max="328" width="11.83203125" bestFit="1" customWidth="1"/>
    <col min="329" max="329" width="10.33203125" bestFit="1" customWidth="1"/>
    <col min="330" max="330" width="11.83203125" bestFit="1" customWidth="1"/>
    <col min="331" max="331" width="10.33203125" bestFit="1" customWidth="1"/>
    <col min="332" max="332" width="11.83203125" bestFit="1" customWidth="1"/>
    <col min="333" max="333" width="10.33203125" bestFit="1" customWidth="1"/>
    <col min="334" max="334" width="14.33203125" bestFit="1" customWidth="1"/>
    <col min="335" max="335" width="11.83203125" bestFit="1" customWidth="1"/>
    <col min="336" max="336" width="10.33203125" bestFit="1" customWidth="1"/>
    <col min="337" max="337" width="11.83203125" bestFit="1" customWidth="1"/>
    <col min="338" max="338" width="10.33203125" bestFit="1" customWidth="1"/>
    <col min="339" max="339" width="14.33203125" bestFit="1" customWidth="1"/>
    <col min="340" max="340" width="11.83203125" bestFit="1" customWidth="1"/>
    <col min="341" max="341" width="10.33203125" bestFit="1" customWidth="1"/>
    <col min="342" max="342" width="11.83203125" bestFit="1" customWidth="1"/>
    <col min="343" max="343" width="10.33203125" bestFit="1" customWidth="1"/>
    <col min="344" max="344" width="11.83203125" bestFit="1" customWidth="1"/>
    <col min="345" max="345" width="10.33203125" bestFit="1" customWidth="1"/>
    <col min="346" max="346" width="11.83203125" bestFit="1" customWidth="1"/>
    <col min="347" max="347" width="10.33203125" bestFit="1" customWidth="1"/>
    <col min="348" max="348" width="11.83203125" bestFit="1" customWidth="1"/>
    <col min="349" max="349" width="10.33203125" bestFit="1" customWidth="1"/>
    <col min="350" max="350" width="14.33203125" bestFit="1" customWidth="1"/>
    <col min="351" max="351" width="10.33203125" bestFit="1" customWidth="1"/>
    <col min="352" max="352" width="11.83203125" bestFit="1" customWidth="1"/>
    <col min="353" max="353" width="10.33203125" bestFit="1" customWidth="1"/>
    <col min="354" max="354" width="11.83203125" bestFit="1" customWidth="1"/>
    <col min="355" max="355" width="10.33203125" bestFit="1" customWidth="1"/>
    <col min="356" max="356" width="11.83203125" bestFit="1" customWidth="1"/>
    <col min="357" max="357" width="10.33203125" bestFit="1" customWidth="1"/>
    <col min="358" max="358" width="14.33203125" bestFit="1" customWidth="1"/>
    <col min="359" max="359" width="11.83203125" bestFit="1" customWidth="1"/>
    <col min="360" max="360" width="10.33203125" bestFit="1" customWidth="1"/>
    <col min="361" max="361" width="11.83203125" bestFit="1" customWidth="1"/>
    <col min="362" max="362" width="10.33203125" bestFit="1" customWidth="1"/>
    <col min="363" max="363" width="11.83203125" bestFit="1" customWidth="1"/>
    <col min="364" max="364" width="10.33203125" bestFit="1" customWidth="1"/>
    <col min="365" max="365" width="11.83203125" bestFit="1" customWidth="1"/>
    <col min="366" max="366" width="10.33203125" bestFit="1" customWidth="1"/>
    <col min="367" max="367" width="14.33203125" bestFit="1" customWidth="1"/>
    <col min="368" max="368" width="11.83203125" bestFit="1" customWidth="1"/>
    <col min="369" max="369" width="10.33203125" bestFit="1" customWidth="1"/>
    <col min="370" max="370" width="11.83203125" bestFit="1" customWidth="1"/>
    <col min="371" max="371" width="10.33203125" bestFit="1" customWidth="1"/>
    <col min="372" max="372" width="11.83203125" bestFit="1" customWidth="1"/>
    <col min="373" max="373" width="10.33203125" bestFit="1" customWidth="1"/>
    <col min="374" max="374" width="14.33203125" bestFit="1" customWidth="1"/>
    <col min="375" max="375" width="11.83203125" bestFit="1" customWidth="1"/>
    <col min="376" max="376" width="10.33203125" bestFit="1" customWidth="1"/>
    <col min="377" max="377" width="11.83203125" bestFit="1" customWidth="1"/>
    <col min="378" max="378" width="10.33203125" bestFit="1" customWidth="1"/>
    <col min="379" max="379" width="11.83203125" bestFit="1" customWidth="1"/>
    <col min="380" max="380" width="10.33203125" bestFit="1" customWidth="1"/>
    <col min="381" max="381" width="11.83203125" bestFit="1" customWidth="1"/>
    <col min="382" max="382" width="10.33203125" bestFit="1" customWidth="1"/>
    <col min="383" max="383" width="11.83203125" bestFit="1" customWidth="1"/>
    <col min="384" max="384" width="10.33203125" bestFit="1" customWidth="1"/>
    <col min="385" max="385" width="14.33203125" bestFit="1" customWidth="1"/>
    <col min="386" max="386" width="11.83203125" bestFit="1" customWidth="1"/>
    <col min="387" max="387" width="10.33203125" bestFit="1" customWidth="1"/>
    <col min="388" max="388" width="11.83203125" bestFit="1" customWidth="1"/>
    <col min="389" max="389" width="10.33203125" bestFit="1" customWidth="1"/>
    <col min="390" max="390" width="14.33203125" bestFit="1" customWidth="1"/>
    <col min="391" max="391" width="11.83203125" bestFit="1" customWidth="1"/>
    <col min="392" max="392" width="10.33203125" bestFit="1" customWidth="1"/>
    <col min="393" max="393" width="11.83203125" bestFit="1" customWidth="1"/>
    <col min="394" max="394" width="10.33203125" bestFit="1" customWidth="1"/>
    <col min="395" max="395" width="11.83203125" bestFit="1" customWidth="1"/>
    <col min="396" max="396" width="10.33203125" bestFit="1" customWidth="1"/>
    <col min="397" max="397" width="14.33203125" bestFit="1" customWidth="1"/>
    <col min="398" max="398" width="10.33203125" bestFit="1" customWidth="1"/>
    <col min="399" max="399" width="14.33203125" bestFit="1" customWidth="1"/>
    <col min="400" max="400" width="10.33203125" bestFit="1" customWidth="1"/>
    <col min="401" max="401" width="14.33203125" bestFit="1" customWidth="1"/>
    <col min="402" max="402" width="10.33203125" bestFit="1" customWidth="1"/>
    <col min="403" max="403" width="14" bestFit="1" customWidth="1"/>
    <col min="404" max="404" width="10.33203125" bestFit="1" customWidth="1"/>
    <col min="405" max="405" width="14" bestFit="1" customWidth="1"/>
    <col min="406" max="406" width="10.33203125" bestFit="1" customWidth="1"/>
    <col min="407" max="407" width="14" bestFit="1" customWidth="1"/>
    <col min="408" max="408" width="10.33203125" bestFit="1" customWidth="1"/>
    <col min="409" max="409" width="14" bestFit="1" customWidth="1"/>
    <col min="410" max="410" width="10.33203125" bestFit="1" customWidth="1"/>
    <col min="411" max="411" width="14" bestFit="1" customWidth="1"/>
    <col min="412" max="412" width="10.33203125" bestFit="1" customWidth="1"/>
    <col min="413" max="413" width="14" bestFit="1" customWidth="1"/>
    <col min="414" max="414" width="10.33203125" bestFit="1" customWidth="1"/>
    <col min="415" max="415" width="14" bestFit="1" customWidth="1"/>
    <col min="416" max="416" width="10.33203125" bestFit="1" customWidth="1"/>
    <col min="417" max="417" width="14" bestFit="1" customWidth="1"/>
    <col min="418" max="418" width="10.33203125" bestFit="1" customWidth="1"/>
    <col min="419" max="419" width="14" bestFit="1" customWidth="1"/>
    <col min="420" max="420" width="10.33203125" bestFit="1" customWidth="1"/>
    <col min="421" max="421" width="14" bestFit="1" customWidth="1"/>
    <col min="422" max="422" width="10.33203125" bestFit="1" customWidth="1"/>
    <col min="423" max="423" width="14" bestFit="1" customWidth="1"/>
    <col min="424" max="424" width="10.33203125" bestFit="1" customWidth="1"/>
    <col min="425" max="425" width="14" bestFit="1" customWidth="1"/>
    <col min="426" max="426" width="10.33203125" bestFit="1" customWidth="1"/>
    <col min="427" max="427" width="14" bestFit="1" customWidth="1"/>
    <col min="428" max="428" width="10.33203125" bestFit="1" customWidth="1"/>
    <col min="429" max="429" width="14" bestFit="1" customWidth="1"/>
    <col min="430" max="430" width="10.33203125" bestFit="1" customWidth="1"/>
    <col min="431" max="431" width="14" bestFit="1" customWidth="1"/>
    <col min="432" max="432" width="10.33203125" bestFit="1" customWidth="1"/>
    <col min="433" max="433" width="14" bestFit="1" customWidth="1"/>
    <col min="434" max="434" width="10.33203125" bestFit="1" customWidth="1"/>
    <col min="435" max="435" width="14" bestFit="1" customWidth="1"/>
    <col min="436" max="436" width="10.33203125" bestFit="1" customWidth="1"/>
    <col min="437" max="437" width="14" bestFit="1" customWidth="1"/>
    <col min="438" max="438" width="10.33203125" bestFit="1" customWidth="1"/>
    <col min="439" max="439" width="14" bestFit="1" customWidth="1"/>
    <col min="440" max="440" width="10.33203125" bestFit="1" customWidth="1"/>
    <col min="441" max="441" width="14" bestFit="1" customWidth="1"/>
    <col min="442" max="442" width="10.33203125" bestFit="1" customWidth="1"/>
    <col min="443" max="443" width="11.83203125" bestFit="1" customWidth="1"/>
    <col min="444" max="444" width="10.33203125" bestFit="1" customWidth="1"/>
    <col min="445" max="445" width="11.83203125" bestFit="1" customWidth="1"/>
    <col min="446" max="446" width="10.33203125" bestFit="1" customWidth="1"/>
    <col min="447" max="447" width="11.83203125" bestFit="1" customWidth="1"/>
    <col min="448" max="448" width="10.33203125" bestFit="1" customWidth="1"/>
    <col min="449" max="449" width="11.83203125" bestFit="1" customWidth="1"/>
    <col min="450" max="450" width="10.33203125" bestFit="1" customWidth="1"/>
    <col min="451" max="451" width="11.83203125" bestFit="1" customWidth="1"/>
    <col min="452" max="452" width="10.33203125" bestFit="1" customWidth="1"/>
    <col min="453" max="453" width="11.83203125" bestFit="1" customWidth="1"/>
    <col min="454" max="454" width="10.33203125" bestFit="1" customWidth="1"/>
    <col min="455" max="455" width="11.83203125" bestFit="1" customWidth="1"/>
    <col min="456" max="456" width="10.33203125" bestFit="1" customWidth="1"/>
    <col min="457" max="457" width="11.83203125" bestFit="1" customWidth="1"/>
    <col min="458" max="458" width="10.33203125" bestFit="1" customWidth="1"/>
    <col min="459" max="459" width="11.83203125" bestFit="1" customWidth="1"/>
    <col min="460" max="460" width="10.33203125" bestFit="1" customWidth="1"/>
    <col min="461" max="461" width="11.83203125" bestFit="1" customWidth="1"/>
    <col min="462" max="462" width="10.33203125" bestFit="1" customWidth="1"/>
    <col min="463" max="463" width="11.83203125" bestFit="1" customWidth="1"/>
    <col min="464" max="464" width="10.33203125" bestFit="1" customWidth="1"/>
    <col min="465" max="465" width="11.83203125" bestFit="1" customWidth="1"/>
    <col min="466" max="466" width="10.33203125" bestFit="1" customWidth="1"/>
    <col min="467" max="467" width="11.83203125" bestFit="1" customWidth="1"/>
    <col min="468" max="468" width="10.33203125" bestFit="1" customWidth="1"/>
    <col min="469" max="469" width="11.83203125" bestFit="1" customWidth="1"/>
    <col min="470" max="470" width="10.33203125" bestFit="1" customWidth="1"/>
    <col min="471" max="471" width="11.83203125" bestFit="1" customWidth="1"/>
    <col min="472" max="472" width="10.33203125" bestFit="1" customWidth="1"/>
    <col min="473" max="473" width="11.83203125" bestFit="1" customWidth="1"/>
    <col min="474" max="474" width="10.33203125" bestFit="1" customWidth="1"/>
    <col min="475" max="475" width="11.83203125" bestFit="1" customWidth="1"/>
    <col min="476" max="476" width="10.33203125" bestFit="1" customWidth="1"/>
    <col min="477" max="477" width="11.83203125" bestFit="1" customWidth="1"/>
    <col min="478" max="478" width="10.33203125" bestFit="1" customWidth="1"/>
    <col min="479" max="479" width="11.83203125" bestFit="1" customWidth="1"/>
    <col min="480" max="480" width="10.33203125" bestFit="1" customWidth="1"/>
    <col min="481" max="481" width="11.83203125" bestFit="1" customWidth="1"/>
    <col min="482" max="482" width="10.33203125" bestFit="1" customWidth="1"/>
    <col min="483" max="483" width="15.33203125" bestFit="1" customWidth="1"/>
    <col min="484" max="484" width="10.33203125" bestFit="1" customWidth="1"/>
    <col min="485" max="485" width="15.33203125" bestFit="1" customWidth="1"/>
    <col min="486" max="486" width="10.33203125" bestFit="1" customWidth="1"/>
    <col min="487" max="487" width="15.33203125" bestFit="1" customWidth="1"/>
    <col min="488" max="488" width="10.33203125" bestFit="1" customWidth="1"/>
    <col min="489" max="489" width="15.33203125" bestFit="1" customWidth="1"/>
    <col min="490" max="490" width="10.33203125" bestFit="1" customWidth="1"/>
    <col min="491" max="491" width="15.33203125" bestFit="1" customWidth="1"/>
    <col min="492" max="492" width="10.33203125" bestFit="1" customWidth="1"/>
    <col min="493" max="493" width="15.33203125" bestFit="1" customWidth="1"/>
    <col min="494" max="494" width="10.33203125" bestFit="1" customWidth="1"/>
    <col min="495" max="495" width="15.33203125" bestFit="1" customWidth="1"/>
    <col min="496" max="496" width="10.33203125" bestFit="1" customWidth="1"/>
    <col min="497" max="497" width="15.33203125" bestFit="1" customWidth="1"/>
    <col min="498" max="498" width="10.33203125" bestFit="1" customWidth="1"/>
    <col min="499" max="499" width="15.33203125" bestFit="1" customWidth="1"/>
    <col min="500" max="500" width="10.33203125" bestFit="1" customWidth="1"/>
    <col min="501" max="501" width="15.33203125" bestFit="1" customWidth="1"/>
    <col min="502" max="502" width="10.33203125" bestFit="1" customWidth="1"/>
    <col min="503" max="503" width="15.33203125" bestFit="1" customWidth="1"/>
    <col min="504" max="504" width="10.33203125" bestFit="1" customWidth="1"/>
    <col min="505" max="505" width="15.33203125" bestFit="1" customWidth="1"/>
    <col min="506" max="506" width="10.33203125" bestFit="1" customWidth="1"/>
    <col min="507" max="507" width="15.33203125" bestFit="1" customWidth="1"/>
    <col min="508" max="508" width="10.33203125" bestFit="1" customWidth="1"/>
    <col min="509" max="509" width="15.33203125" bestFit="1" customWidth="1"/>
    <col min="510" max="510" width="10.33203125" bestFit="1" customWidth="1"/>
    <col min="511" max="511" width="15.33203125" bestFit="1" customWidth="1"/>
    <col min="512" max="512" width="10.33203125" bestFit="1" customWidth="1"/>
    <col min="513" max="513" width="15.33203125" bestFit="1" customWidth="1"/>
    <col min="514" max="514" width="10.33203125" bestFit="1" customWidth="1"/>
    <col min="515" max="515" width="15.33203125" bestFit="1" customWidth="1"/>
    <col min="516" max="516" width="10.33203125" bestFit="1" customWidth="1"/>
    <col min="517" max="517" width="15.33203125" bestFit="1" customWidth="1"/>
    <col min="518" max="518" width="10.33203125" bestFit="1" customWidth="1"/>
    <col min="519" max="519" width="15.33203125" bestFit="1" customWidth="1"/>
    <col min="520" max="520" width="10.33203125" bestFit="1" customWidth="1"/>
    <col min="521" max="521" width="15.33203125" bestFit="1" customWidth="1"/>
    <col min="522" max="522" width="10.33203125" bestFit="1" customWidth="1"/>
    <col min="523" max="523" width="13" bestFit="1" customWidth="1"/>
    <col min="524" max="524" width="10.33203125" bestFit="1" customWidth="1"/>
    <col min="525" max="525" width="13" bestFit="1" customWidth="1"/>
    <col min="526" max="526" width="10.33203125" bestFit="1" customWidth="1"/>
    <col min="527" max="527" width="13" bestFit="1" customWidth="1"/>
    <col min="528" max="528" width="10.33203125" bestFit="1" customWidth="1"/>
    <col min="529" max="529" width="13" bestFit="1" customWidth="1"/>
    <col min="530" max="530" width="10.33203125" bestFit="1" customWidth="1"/>
    <col min="531" max="531" width="13" bestFit="1" customWidth="1"/>
    <col min="532" max="532" width="10.33203125" bestFit="1" customWidth="1"/>
    <col min="533" max="533" width="13" bestFit="1" customWidth="1"/>
    <col min="534" max="534" width="10.33203125" bestFit="1" customWidth="1"/>
    <col min="535" max="535" width="13" bestFit="1" customWidth="1"/>
    <col min="536" max="536" width="10.33203125" bestFit="1" customWidth="1"/>
    <col min="537" max="537" width="13" bestFit="1" customWidth="1"/>
    <col min="538" max="538" width="10.33203125" bestFit="1" customWidth="1"/>
    <col min="539" max="539" width="13" bestFit="1" customWidth="1"/>
    <col min="540" max="540" width="10.33203125" bestFit="1" customWidth="1"/>
    <col min="541" max="541" width="13" bestFit="1" customWidth="1"/>
    <col min="542" max="542" width="10.33203125" bestFit="1" customWidth="1"/>
    <col min="543" max="543" width="13" bestFit="1" customWidth="1"/>
    <col min="544" max="544" width="10.33203125" bestFit="1" customWidth="1"/>
    <col min="545" max="545" width="13" bestFit="1" customWidth="1"/>
    <col min="546" max="546" width="10.33203125" bestFit="1" customWidth="1"/>
    <col min="547" max="547" width="13" bestFit="1" customWidth="1"/>
    <col min="548" max="548" width="10.33203125" bestFit="1" customWidth="1"/>
    <col min="549" max="549" width="13" bestFit="1" customWidth="1"/>
    <col min="550" max="550" width="10.33203125" bestFit="1" customWidth="1"/>
    <col min="551" max="551" width="13" bestFit="1" customWidth="1"/>
    <col min="552" max="552" width="10.33203125" bestFit="1" customWidth="1"/>
    <col min="553" max="553" width="13" bestFit="1" customWidth="1"/>
    <col min="554" max="554" width="10.33203125" bestFit="1" customWidth="1"/>
    <col min="555" max="555" width="13" bestFit="1" customWidth="1"/>
    <col min="556" max="556" width="10.33203125" bestFit="1" customWidth="1"/>
    <col min="557" max="557" width="13" bestFit="1" customWidth="1"/>
    <col min="558" max="558" width="10.33203125" bestFit="1" customWidth="1"/>
    <col min="559" max="559" width="13" bestFit="1" customWidth="1"/>
    <col min="560" max="560" width="10.33203125" bestFit="1" customWidth="1"/>
    <col min="561" max="561" width="13" bestFit="1" customWidth="1"/>
    <col min="562" max="562" width="10.33203125" bestFit="1" customWidth="1"/>
    <col min="563" max="563" width="11" bestFit="1" customWidth="1"/>
    <col min="564" max="564" width="13" bestFit="1" customWidth="1"/>
    <col min="565" max="565" width="10.33203125" bestFit="1" customWidth="1"/>
    <col min="566" max="566" width="11" bestFit="1" customWidth="1"/>
    <col min="567" max="567" width="10.33203125" bestFit="1" customWidth="1"/>
    <col min="568" max="568" width="11" bestFit="1" customWidth="1"/>
    <col min="569" max="569" width="10.33203125" bestFit="1" customWidth="1"/>
    <col min="570" max="570" width="11" bestFit="1" customWidth="1"/>
    <col min="571" max="571" width="10.33203125" bestFit="1" customWidth="1"/>
    <col min="572" max="572" width="11" bestFit="1" customWidth="1"/>
    <col min="573" max="573" width="10.33203125" bestFit="1" customWidth="1"/>
    <col min="574" max="574" width="11" bestFit="1" customWidth="1"/>
    <col min="575" max="575" width="10.33203125" bestFit="1" customWidth="1"/>
    <col min="576" max="576" width="11" bestFit="1" customWidth="1"/>
    <col min="577" max="577" width="10.33203125" bestFit="1" customWidth="1"/>
    <col min="578" max="578" width="11" bestFit="1" customWidth="1"/>
    <col min="579" max="579" width="10.33203125" bestFit="1" customWidth="1"/>
    <col min="580" max="580" width="11" bestFit="1" customWidth="1"/>
    <col min="581" max="581" width="10.33203125" bestFit="1" customWidth="1"/>
    <col min="582" max="582" width="11" bestFit="1" customWidth="1"/>
    <col min="583" max="583" width="10.33203125" bestFit="1" customWidth="1"/>
    <col min="584" max="584" width="11" bestFit="1" customWidth="1"/>
    <col min="585" max="585" width="10.33203125" bestFit="1" customWidth="1"/>
    <col min="586" max="586" width="11" bestFit="1" customWidth="1"/>
    <col min="587" max="587" width="10.33203125" bestFit="1" customWidth="1"/>
    <col min="588" max="588" width="11" bestFit="1" customWidth="1"/>
    <col min="589" max="589" width="10.33203125" bestFit="1" customWidth="1"/>
    <col min="590" max="590" width="11" bestFit="1" customWidth="1"/>
    <col min="591" max="591" width="10.33203125" bestFit="1" customWidth="1"/>
    <col min="592" max="592" width="11" bestFit="1" customWidth="1"/>
    <col min="593" max="593" width="10.33203125" bestFit="1" customWidth="1"/>
    <col min="594" max="594" width="11" bestFit="1" customWidth="1"/>
    <col min="595" max="595" width="10.33203125" bestFit="1" customWidth="1"/>
    <col min="596" max="596" width="11" bestFit="1" customWidth="1"/>
    <col min="597" max="597" width="10.33203125" bestFit="1" customWidth="1"/>
    <col min="598" max="598" width="11" bestFit="1" customWidth="1"/>
    <col min="599" max="599" width="10.33203125" bestFit="1" customWidth="1"/>
    <col min="600" max="600" width="11" bestFit="1" customWidth="1"/>
    <col min="601" max="601" width="10.33203125" bestFit="1" customWidth="1"/>
    <col min="602" max="602" width="11" bestFit="1" customWidth="1"/>
    <col min="603" max="603" width="10.33203125" bestFit="1" customWidth="1"/>
    <col min="604" max="604" width="11" bestFit="1" customWidth="1"/>
    <col min="605" max="605" width="10.33203125" bestFit="1" customWidth="1"/>
    <col min="606" max="606" width="11" bestFit="1" customWidth="1"/>
    <col min="607" max="607" width="10.33203125" bestFit="1" customWidth="1"/>
    <col min="608" max="608" width="11" bestFit="1" customWidth="1"/>
    <col min="609" max="609" width="10.33203125" bestFit="1" customWidth="1"/>
    <col min="610" max="610" width="11" bestFit="1" customWidth="1"/>
    <col min="611" max="611" width="10.33203125" bestFit="1" customWidth="1"/>
    <col min="612" max="612" width="11" bestFit="1" customWidth="1"/>
    <col min="613" max="613" width="10.33203125" bestFit="1" customWidth="1"/>
    <col min="614" max="614" width="11" bestFit="1" customWidth="1"/>
    <col min="615" max="615" width="10.33203125" bestFit="1" customWidth="1"/>
    <col min="616" max="616" width="11" bestFit="1" customWidth="1"/>
    <col min="617" max="617" width="10.33203125" bestFit="1" customWidth="1"/>
    <col min="618" max="618" width="11" bestFit="1" customWidth="1"/>
    <col min="619" max="619" width="10.33203125" bestFit="1" customWidth="1"/>
    <col min="620" max="620" width="11" bestFit="1" customWidth="1"/>
    <col min="621" max="621" width="10.33203125" bestFit="1" customWidth="1"/>
    <col min="622" max="622" width="11" bestFit="1" customWidth="1"/>
    <col min="623" max="623" width="10.33203125" bestFit="1" customWidth="1"/>
    <col min="624" max="624" width="11" bestFit="1" customWidth="1"/>
    <col min="625" max="625" width="10.33203125" bestFit="1" customWidth="1"/>
    <col min="626" max="626" width="11" bestFit="1" customWidth="1"/>
    <col min="627" max="627" width="10.33203125" bestFit="1" customWidth="1"/>
    <col min="628" max="628" width="11" bestFit="1" customWidth="1"/>
    <col min="629" max="629" width="10.33203125" bestFit="1" customWidth="1"/>
    <col min="630" max="630" width="11" bestFit="1" customWidth="1"/>
    <col min="631" max="631" width="10.33203125" bestFit="1" customWidth="1"/>
    <col min="632" max="632" width="11" bestFit="1" customWidth="1"/>
    <col min="633" max="633" width="10.33203125" bestFit="1" customWidth="1"/>
    <col min="634" max="634" width="11" bestFit="1" customWidth="1"/>
    <col min="635" max="635" width="10.33203125" bestFit="1" customWidth="1"/>
    <col min="636" max="636" width="11" bestFit="1" customWidth="1"/>
    <col min="637" max="637" width="10.33203125" bestFit="1" customWidth="1"/>
    <col min="638" max="638" width="11" bestFit="1" customWidth="1"/>
    <col min="639" max="639" width="10.33203125" bestFit="1" customWidth="1"/>
    <col min="640" max="640" width="11" bestFit="1" customWidth="1"/>
    <col min="641" max="641" width="10.33203125" bestFit="1" customWidth="1"/>
    <col min="642" max="642" width="11" bestFit="1" customWidth="1"/>
    <col min="643" max="643" width="10.33203125" bestFit="1" customWidth="1"/>
    <col min="644" max="644" width="11" bestFit="1" customWidth="1"/>
    <col min="645" max="645" width="10.33203125" bestFit="1" customWidth="1"/>
    <col min="646" max="646" width="11" bestFit="1" customWidth="1"/>
    <col min="647" max="647" width="10.33203125" bestFit="1" customWidth="1"/>
    <col min="648" max="648" width="11" bestFit="1" customWidth="1"/>
    <col min="649" max="649" width="10.33203125" bestFit="1" customWidth="1"/>
    <col min="650" max="650" width="11" bestFit="1" customWidth="1"/>
    <col min="651" max="651" width="10.33203125" bestFit="1" customWidth="1"/>
    <col min="652" max="652" width="11" bestFit="1" customWidth="1"/>
    <col min="653" max="653" width="10.33203125" bestFit="1" customWidth="1"/>
    <col min="654" max="654" width="11" bestFit="1" customWidth="1"/>
    <col min="655" max="655" width="10.33203125" bestFit="1" customWidth="1"/>
    <col min="656" max="656" width="11" bestFit="1" customWidth="1"/>
    <col min="657" max="657" width="10.33203125" bestFit="1" customWidth="1"/>
    <col min="658" max="658" width="11" bestFit="1" customWidth="1"/>
    <col min="659" max="659" width="10.33203125" bestFit="1" customWidth="1"/>
    <col min="660" max="660" width="11" bestFit="1" customWidth="1"/>
    <col min="661" max="661" width="10.33203125" bestFit="1" customWidth="1"/>
    <col min="662" max="662" width="11" bestFit="1" customWidth="1"/>
    <col min="663" max="663" width="10.33203125" bestFit="1" customWidth="1"/>
    <col min="664" max="664" width="11" bestFit="1" customWidth="1"/>
    <col min="665" max="665" width="10.33203125" bestFit="1" customWidth="1"/>
    <col min="666" max="666" width="11" bestFit="1" customWidth="1"/>
    <col min="667" max="667" width="10.33203125" bestFit="1" customWidth="1"/>
    <col min="668" max="668" width="11" bestFit="1" customWidth="1"/>
    <col min="669" max="669" width="10.33203125" bestFit="1" customWidth="1"/>
    <col min="670" max="670" width="11" bestFit="1" customWidth="1"/>
    <col min="671" max="671" width="10.33203125" bestFit="1" customWidth="1"/>
    <col min="672" max="672" width="11" bestFit="1" customWidth="1"/>
    <col min="673" max="673" width="10.33203125" bestFit="1" customWidth="1"/>
    <col min="674" max="674" width="11" bestFit="1" customWidth="1"/>
    <col min="675" max="675" width="10.33203125" bestFit="1" customWidth="1"/>
    <col min="676" max="676" width="11" bestFit="1" customWidth="1"/>
    <col min="677" max="677" width="10.33203125" bestFit="1" customWidth="1"/>
    <col min="678" max="678" width="11" bestFit="1" customWidth="1"/>
    <col min="679" max="679" width="10.33203125" bestFit="1" customWidth="1"/>
    <col min="680" max="680" width="11" bestFit="1" customWidth="1"/>
    <col min="681" max="681" width="10.33203125" bestFit="1" customWidth="1"/>
    <col min="682" max="682" width="11" bestFit="1" customWidth="1"/>
    <col min="683" max="683" width="10.33203125" bestFit="1" customWidth="1"/>
    <col min="684" max="684" width="11" bestFit="1" customWidth="1"/>
    <col min="685" max="685" width="10.33203125" bestFit="1" customWidth="1"/>
    <col min="686" max="686" width="11" bestFit="1" customWidth="1"/>
    <col min="687" max="687" width="10.33203125" bestFit="1" customWidth="1"/>
    <col min="688" max="688" width="11" bestFit="1" customWidth="1"/>
    <col min="689" max="689" width="10.33203125" bestFit="1" customWidth="1"/>
    <col min="690" max="690" width="11" bestFit="1" customWidth="1"/>
    <col min="691" max="691" width="10.33203125" bestFit="1" customWidth="1"/>
    <col min="692" max="692" width="11" bestFit="1" customWidth="1"/>
    <col min="693" max="693" width="10.33203125" bestFit="1" customWidth="1"/>
    <col min="694" max="694" width="11" bestFit="1" customWidth="1"/>
    <col min="695" max="695" width="10.33203125" bestFit="1" customWidth="1"/>
    <col min="696" max="696" width="11" bestFit="1" customWidth="1"/>
    <col min="697" max="697" width="10.33203125" bestFit="1" customWidth="1"/>
    <col min="698" max="698" width="11" bestFit="1" customWidth="1"/>
    <col min="699" max="699" width="10.33203125" bestFit="1" customWidth="1"/>
    <col min="700" max="700" width="11" bestFit="1" customWidth="1"/>
    <col min="701" max="701" width="10.33203125" bestFit="1" customWidth="1"/>
    <col min="702" max="702" width="11" bestFit="1" customWidth="1"/>
    <col min="703" max="703" width="10.33203125" bestFit="1" customWidth="1"/>
    <col min="704" max="704" width="11" bestFit="1" customWidth="1"/>
    <col min="705" max="705" width="10.33203125" bestFit="1" customWidth="1"/>
    <col min="706" max="706" width="11" bestFit="1" customWidth="1"/>
    <col min="707" max="707" width="10.33203125" bestFit="1" customWidth="1"/>
    <col min="708" max="708" width="11" bestFit="1" customWidth="1"/>
    <col min="709" max="709" width="10.33203125" bestFit="1" customWidth="1"/>
    <col min="710" max="710" width="11" bestFit="1" customWidth="1"/>
    <col min="711" max="711" width="10.33203125" bestFit="1" customWidth="1"/>
    <col min="712" max="712" width="11" bestFit="1" customWidth="1"/>
    <col min="713" max="713" width="10.33203125" bestFit="1" customWidth="1"/>
    <col min="714" max="714" width="11" bestFit="1" customWidth="1"/>
    <col min="715" max="715" width="10.33203125" bestFit="1" customWidth="1"/>
    <col min="716" max="716" width="11" bestFit="1" customWidth="1"/>
    <col min="717" max="717" width="10.33203125" bestFit="1" customWidth="1"/>
    <col min="718" max="718" width="11" bestFit="1" customWidth="1"/>
    <col min="719" max="719" width="10.33203125" bestFit="1" customWidth="1"/>
    <col min="720" max="720" width="11" bestFit="1" customWidth="1"/>
    <col min="721" max="721" width="10.33203125" bestFit="1" customWidth="1"/>
    <col min="722" max="722" width="11" bestFit="1" customWidth="1"/>
    <col min="723" max="723" width="10.33203125" bestFit="1" customWidth="1"/>
    <col min="724" max="724" width="11" bestFit="1" customWidth="1"/>
    <col min="725" max="725" width="10.33203125" bestFit="1" customWidth="1"/>
    <col min="726" max="726" width="11" bestFit="1" customWidth="1"/>
    <col min="727" max="727" width="10.33203125" bestFit="1" customWidth="1"/>
    <col min="728" max="728" width="11" bestFit="1" customWidth="1"/>
    <col min="729" max="729" width="10.33203125" bestFit="1" customWidth="1"/>
    <col min="730" max="730" width="11" bestFit="1" customWidth="1"/>
    <col min="731" max="731" width="10.33203125" bestFit="1" customWidth="1"/>
    <col min="732" max="732" width="11" bestFit="1" customWidth="1"/>
    <col min="733" max="733" width="10.33203125" bestFit="1" customWidth="1"/>
    <col min="734" max="734" width="11" bestFit="1" customWidth="1"/>
    <col min="735" max="735" width="10.33203125" bestFit="1" customWidth="1"/>
    <col min="736" max="736" width="11" bestFit="1" customWidth="1"/>
    <col min="737" max="737" width="10.33203125" bestFit="1" customWidth="1"/>
    <col min="738" max="738" width="11" bestFit="1" customWidth="1"/>
    <col min="739" max="739" width="10.33203125" bestFit="1" customWidth="1"/>
    <col min="740" max="740" width="11" bestFit="1" customWidth="1"/>
    <col min="741" max="741" width="10.33203125" bestFit="1" customWidth="1"/>
    <col min="742" max="742" width="11" bestFit="1" customWidth="1"/>
    <col min="743" max="743" width="10.33203125" bestFit="1" customWidth="1"/>
    <col min="744" max="744" width="11" bestFit="1" customWidth="1"/>
    <col min="745" max="745" width="10.33203125" bestFit="1" customWidth="1"/>
    <col min="746" max="746" width="11" bestFit="1" customWidth="1"/>
    <col min="747" max="747" width="10.33203125" bestFit="1" customWidth="1"/>
    <col min="748" max="748" width="11" bestFit="1" customWidth="1"/>
    <col min="749" max="749" width="10.33203125" bestFit="1" customWidth="1"/>
    <col min="750" max="750" width="11" bestFit="1" customWidth="1"/>
    <col min="751" max="751" width="10.33203125" bestFit="1" customWidth="1"/>
    <col min="752" max="752" width="11" bestFit="1" customWidth="1"/>
    <col min="753" max="753" width="10.33203125" bestFit="1" customWidth="1"/>
    <col min="754" max="754" width="11" bestFit="1" customWidth="1"/>
    <col min="755" max="755" width="10.33203125" bestFit="1" customWidth="1"/>
    <col min="756" max="756" width="11" bestFit="1" customWidth="1"/>
    <col min="757" max="757" width="10.33203125" bestFit="1" customWidth="1"/>
    <col min="758" max="758" width="11" bestFit="1" customWidth="1"/>
    <col min="759" max="759" width="10.33203125" bestFit="1" customWidth="1"/>
    <col min="760" max="760" width="11" bestFit="1" customWidth="1"/>
    <col min="761" max="761" width="10.33203125" bestFit="1" customWidth="1"/>
    <col min="762" max="762" width="11" bestFit="1" customWidth="1"/>
    <col min="763" max="763" width="10.33203125" bestFit="1" customWidth="1"/>
    <col min="764" max="764" width="11" bestFit="1" customWidth="1"/>
    <col min="765" max="765" width="10.33203125" bestFit="1" customWidth="1"/>
    <col min="766" max="766" width="11" bestFit="1" customWidth="1"/>
    <col min="767" max="767" width="10.33203125" bestFit="1" customWidth="1"/>
    <col min="768" max="768" width="11" bestFit="1" customWidth="1"/>
    <col min="769" max="769" width="10.33203125" bestFit="1" customWidth="1"/>
    <col min="770" max="770" width="11" bestFit="1" customWidth="1"/>
    <col min="771" max="771" width="10.33203125" bestFit="1" customWidth="1"/>
    <col min="772" max="772" width="11" bestFit="1" customWidth="1"/>
    <col min="773" max="773" width="10.33203125" bestFit="1" customWidth="1"/>
    <col min="774" max="774" width="11" bestFit="1" customWidth="1"/>
    <col min="775" max="775" width="10.33203125" bestFit="1" customWidth="1"/>
    <col min="776" max="776" width="11" bestFit="1" customWidth="1"/>
    <col min="777" max="777" width="10.33203125" bestFit="1" customWidth="1"/>
    <col min="778" max="778" width="11" bestFit="1" customWidth="1"/>
    <col min="779" max="779" width="10.33203125" bestFit="1" customWidth="1"/>
    <col min="780" max="780" width="11" bestFit="1" customWidth="1"/>
    <col min="781" max="781" width="10.33203125" bestFit="1" customWidth="1"/>
    <col min="782" max="782" width="11" bestFit="1" customWidth="1"/>
    <col min="783" max="783" width="10.33203125" bestFit="1" customWidth="1"/>
    <col min="784" max="784" width="11" bestFit="1" customWidth="1"/>
    <col min="785" max="785" width="10.33203125" bestFit="1" customWidth="1"/>
    <col min="786" max="786" width="11" bestFit="1" customWidth="1"/>
    <col min="787" max="787" width="10.33203125" bestFit="1" customWidth="1"/>
    <col min="788" max="788" width="11" bestFit="1" customWidth="1"/>
    <col min="789" max="789" width="10.33203125" bestFit="1" customWidth="1"/>
    <col min="790" max="790" width="11" bestFit="1" customWidth="1"/>
    <col min="791" max="791" width="10.33203125" bestFit="1" customWidth="1"/>
    <col min="792" max="792" width="11" bestFit="1" customWidth="1"/>
    <col min="793" max="793" width="10.33203125" bestFit="1" customWidth="1"/>
    <col min="794" max="794" width="11" bestFit="1" customWidth="1"/>
    <col min="795" max="795" width="10.33203125" bestFit="1" customWidth="1"/>
    <col min="796" max="796" width="11" bestFit="1" customWidth="1"/>
    <col min="797" max="797" width="10.33203125" bestFit="1" customWidth="1"/>
    <col min="798" max="798" width="11" bestFit="1" customWidth="1"/>
    <col min="799" max="799" width="10.33203125" bestFit="1" customWidth="1"/>
    <col min="800" max="800" width="11" bestFit="1" customWidth="1"/>
    <col min="801" max="801" width="10.33203125" bestFit="1" customWidth="1"/>
    <col min="802" max="802" width="11" bestFit="1" customWidth="1"/>
    <col min="803" max="803" width="10.33203125" bestFit="1" customWidth="1"/>
    <col min="804" max="804" width="11" bestFit="1" customWidth="1"/>
    <col min="805" max="805" width="10.33203125" bestFit="1" customWidth="1"/>
    <col min="806" max="806" width="11" bestFit="1" customWidth="1"/>
    <col min="807" max="807" width="10.33203125" bestFit="1" customWidth="1"/>
    <col min="808" max="808" width="11" bestFit="1" customWidth="1"/>
    <col min="809" max="809" width="10.33203125" bestFit="1" customWidth="1"/>
    <col min="810" max="810" width="11" bestFit="1" customWidth="1"/>
    <col min="811" max="811" width="10.33203125" bestFit="1" customWidth="1"/>
    <col min="812" max="812" width="11" bestFit="1" customWidth="1"/>
    <col min="813" max="813" width="10.33203125" bestFit="1" customWidth="1"/>
    <col min="814" max="814" width="11" bestFit="1" customWidth="1"/>
    <col min="815" max="815" width="10.33203125" bestFit="1" customWidth="1"/>
    <col min="816" max="816" width="11" bestFit="1" customWidth="1"/>
    <col min="817" max="817" width="10.33203125" bestFit="1" customWidth="1"/>
    <col min="818" max="818" width="11" bestFit="1" customWidth="1"/>
    <col min="819" max="819" width="10.33203125" bestFit="1" customWidth="1"/>
    <col min="820" max="820" width="11" bestFit="1" customWidth="1"/>
    <col min="821" max="821" width="10.33203125" bestFit="1" customWidth="1"/>
    <col min="822" max="822" width="11" bestFit="1" customWidth="1"/>
    <col min="823" max="823" width="10.33203125" bestFit="1" customWidth="1"/>
    <col min="824" max="824" width="11" bestFit="1" customWidth="1"/>
    <col min="825" max="825" width="10.33203125" bestFit="1" customWidth="1"/>
    <col min="826" max="826" width="11" bestFit="1" customWidth="1"/>
    <col min="827" max="827" width="10.33203125" bestFit="1" customWidth="1"/>
    <col min="828" max="828" width="11" bestFit="1" customWidth="1"/>
    <col min="829" max="829" width="10.33203125" bestFit="1" customWidth="1"/>
    <col min="830" max="830" width="11" bestFit="1" customWidth="1"/>
    <col min="831" max="831" width="10.33203125" bestFit="1" customWidth="1"/>
    <col min="832" max="832" width="11" bestFit="1" customWidth="1"/>
    <col min="833" max="833" width="10.33203125" bestFit="1" customWidth="1"/>
    <col min="834" max="834" width="11" bestFit="1" customWidth="1"/>
    <col min="835" max="835" width="10.33203125" bestFit="1" customWidth="1"/>
    <col min="836" max="836" width="11" bestFit="1" customWidth="1"/>
    <col min="837" max="837" width="10.33203125" bestFit="1" customWidth="1"/>
    <col min="838" max="838" width="11" bestFit="1" customWidth="1"/>
    <col min="839" max="839" width="10.33203125" bestFit="1" customWidth="1"/>
    <col min="840" max="840" width="11" bestFit="1" customWidth="1"/>
    <col min="841" max="841" width="10.33203125" bestFit="1" customWidth="1"/>
    <col min="842" max="842" width="11" bestFit="1" customWidth="1"/>
    <col min="843" max="843" width="10.33203125" bestFit="1" customWidth="1"/>
    <col min="844" max="844" width="11" bestFit="1" customWidth="1"/>
    <col min="845" max="845" width="10.33203125" bestFit="1" customWidth="1"/>
    <col min="846" max="846" width="11" bestFit="1" customWidth="1"/>
    <col min="847" max="847" width="10.33203125" bestFit="1" customWidth="1"/>
    <col min="848" max="848" width="11" bestFit="1" customWidth="1"/>
    <col min="849" max="849" width="10.33203125" bestFit="1" customWidth="1"/>
    <col min="850" max="850" width="11" bestFit="1" customWidth="1"/>
    <col min="851" max="851" width="10.33203125" bestFit="1" customWidth="1"/>
    <col min="852" max="852" width="11" bestFit="1" customWidth="1"/>
    <col min="853" max="853" width="10.33203125" bestFit="1" customWidth="1"/>
    <col min="854" max="854" width="11" bestFit="1" customWidth="1"/>
    <col min="855" max="855" width="10.33203125" bestFit="1" customWidth="1"/>
    <col min="856" max="856" width="11" bestFit="1" customWidth="1"/>
    <col min="857" max="857" width="10.33203125" bestFit="1" customWidth="1"/>
    <col min="858" max="858" width="11" bestFit="1" customWidth="1"/>
    <col min="859" max="859" width="10.33203125" bestFit="1" customWidth="1"/>
    <col min="860" max="860" width="11" bestFit="1" customWidth="1"/>
    <col min="861" max="861" width="10.33203125" bestFit="1" customWidth="1"/>
    <col min="862" max="862" width="11" bestFit="1" customWidth="1"/>
    <col min="863" max="863" width="10.33203125" bestFit="1" customWidth="1"/>
    <col min="864" max="864" width="11" bestFit="1" customWidth="1"/>
    <col min="865" max="865" width="10.33203125" bestFit="1" customWidth="1"/>
    <col min="866" max="866" width="11" bestFit="1" customWidth="1"/>
    <col min="867" max="867" width="10.33203125" bestFit="1" customWidth="1"/>
    <col min="868" max="868" width="11" bestFit="1" customWidth="1"/>
    <col min="869" max="869" width="10.33203125" bestFit="1" customWidth="1"/>
    <col min="870" max="870" width="11" bestFit="1" customWidth="1"/>
    <col min="871" max="871" width="10.33203125" bestFit="1" customWidth="1"/>
    <col min="872" max="872" width="11" bestFit="1" customWidth="1"/>
    <col min="873" max="873" width="10.33203125" bestFit="1" customWidth="1"/>
    <col min="874" max="874" width="11" bestFit="1" customWidth="1"/>
    <col min="875" max="875" width="10.33203125" bestFit="1" customWidth="1"/>
    <col min="876" max="876" width="11" bestFit="1" customWidth="1"/>
    <col min="877" max="877" width="10.33203125" bestFit="1" customWidth="1"/>
    <col min="878" max="878" width="11" bestFit="1" customWidth="1"/>
    <col min="879" max="879" width="10.33203125" bestFit="1" customWidth="1"/>
    <col min="880" max="880" width="11" bestFit="1" customWidth="1"/>
    <col min="881" max="881" width="10.33203125" bestFit="1" customWidth="1"/>
    <col min="882" max="882" width="11" bestFit="1" customWidth="1"/>
    <col min="883" max="883" width="10.33203125" bestFit="1" customWidth="1"/>
    <col min="884" max="884" width="11" bestFit="1" customWidth="1"/>
    <col min="885" max="885" width="10.33203125" bestFit="1" customWidth="1"/>
    <col min="886" max="886" width="11" bestFit="1" customWidth="1"/>
    <col min="887" max="887" width="10.33203125" bestFit="1" customWidth="1"/>
    <col min="888" max="888" width="11" bestFit="1" customWidth="1"/>
    <col min="889" max="889" width="10.33203125" bestFit="1" customWidth="1"/>
    <col min="890" max="890" width="11" bestFit="1" customWidth="1"/>
    <col min="891" max="891" width="10.33203125" bestFit="1" customWidth="1"/>
    <col min="892" max="892" width="11" bestFit="1" customWidth="1"/>
    <col min="893" max="893" width="10.33203125" bestFit="1" customWidth="1"/>
    <col min="894" max="894" width="11" bestFit="1" customWidth="1"/>
    <col min="895" max="895" width="10.33203125" bestFit="1" customWidth="1"/>
    <col min="896" max="896" width="11" bestFit="1" customWidth="1"/>
    <col min="897" max="897" width="10.33203125" bestFit="1" customWidth="1"/>
    <col min="898" max="898" width="11" bestFit="1" customWidth="1"/>
    <col min="899" max="899" width="10.33203125" bestFit="1" customWidth="1"/>
    <col min="900" max="900" width="11" bestFit="1" customWidth="1"/>
    <col min="901" max="901" width="10.33203125" bestFit="1" customWidth="1"/>
    <col min="902" max="902" width="11" bestFit="1" customWidth="1"/>
    <col min="903" max="903" width="10.33203125" bestFit="1" customWidth="1"/>
    <col min="904" max="904" width="13" bestFit="1" customWidth="1"/>
    <col min="905" max="905" width="10.33203125" bestFit="1" customWidth="1"/>
    <col min="906" max="906" width="13" bestFit="1" customWidth="1"/>
    <col min="907" max="907" width="10.33203125" bestFit="1" customWidth="1"/>
    <col min="908" max="908" width="13" bestFit="1" customWidth="1"/>
    <col min="909" max="909" width="10.33203125" bestFit="1" customWidth="1"/>
    <col min="910" max="910" width="13" bestFit="1" customWidth="1"/>
    <col min="911" max="911" width="10.33203125" bestFit="1" customWidth="1"/>
    <col min="912" max="912" width="13" bestFit="1" customWidth="1"/>
    <col min="913" max="913" width="10.33203125" bestFit="1" customWidth="1"/>
    <col min="914" max="914" width="13" bestFit="1" customWidth="1"/>
    <col min="915" max="915" width="10.33203125" bestFit="1" customWidth="1"/>
    <col min="916" max="916" width="13" bestFit="1" customWidth="1"/>
    <col min="917" max="917" width="10.33203125" bestFit="1" customWidth="1"/>
    <col min="918" max="918" width="13" bestFit="1" customWidth="1"/>
    <col min="919" max="919" width="10.33203125" bestFit="1" customWidth="1"/>
    <col min="920" max="920" width="13" bestFit="1" customWidth="1"/>
    <col min="921" max="921" width="10.33203125" bestFit="1" customWidth="1"/>
    <col min="922" max="922" width="13" bestFit="1" customWidth="1"/>
    <col min="923" max="923" width="10.33203125" bestFit="1" customWidth="1"/>
    <col min="924" max="924" width="13" bestFit="1" customWidth="1"/>
    <col min="925" max="925" width="10.33203125" bestFit="1" customWidth="1"/>
    <col min="926" max="926" width="13" bestFit="1" customWidth="1"/>
    <col min="927" max="927" width="10.33203125" bestFit="1" customWidth="1"/>
    <col min="928" max="928" width="13" bestFit="1" customWidth="1"/>
    <col min="929" max="929" width="10.33203125" bestFit="1" customWidth="1"/>
    <col min="930" max="930" width="13" bestFit="1" customWidth="1"/>
    <col min="931" max="931" width="10.33203125" bestFit="1" customWidth="1"/>
    <col min="932" max="932" width="13" bestFit="1" customWidth="1"/>
    <col min="933" max="933" width="10.33203125" bestFit="1" customWidth="1"/>
    <col min="934" max="934" width="13" bestFit="1" customWidth="1"/>
    <col min="935" max="935" width="10.33203125" bestFit="1" customWidth="1"/>
    <col min="936" max="936" width="13" bestFit="1" customWidth="1"/>
    <col min="937" max="937" width="10.33203125" bestFit="1" customWidth="1"/>
    <col min="938" max="938" width="13" bestFit="1" customWidth="1"/>
    <col min="939" max="939" width="10.33203125" bestFit="1" customWidth="1"/>
    <col min="940" max="940" width="13" bestFit="1" customWidth="1"/>
    <col min="941" max="941" width="10.33203125" bestFit="1" customWidth="1"/>
    <col min="942" max="942" width="13" bestFit="1" customWidth="1"/>
    <col min="943" max="943" width="10.33203125" bestFit="1" customWidth="1"/>
    <col min="944" max="944" width="13" bestFit="1" customWidth="1"/>
    <col min="945" max="945" width="10.33203125" bestFit="1" customWidth="1"/>
    <col min="946" max="946" width="13" bestFit="1" customWidth="1"/>
    <col min="947" max="947" width="10.33203125" bestFit="1" customWidth="1"/>
    <col min="948" max="948" width="13" bestFit="1" customWidth="1"/>
    <col min="949" max="949" width="10.33203125" bestFit="1" customWidth="1"/>
    <col min="950" max="950" width="13" bestFit="1" customWidth="1"/>
    <col min="951" max="951" width="10.33203125" bestFit="1" customWidth="1"/>
    <col min="952" max="952" width="13" bestFit="1" customWidth="1"/>
    <col min="953" max="953" width="10.33203125" bestFit="1" customWidth="1"/>
    <col min="954" max="954" width="10.5" bestFit="1" customWidth="1"/>
    <col min="955" max="955" width="10.33203125" bestFit="1" customWidth="1"/>
    <col min="956" max="956" width="10.5" bestFit="1" customWidth="1"/>
    <col min="957" max="957" width="10.33203125" bestFit="1" customWidth="1"/>
    <col min="958" max="958" width="10.5" bestFit="1" customWidth="1"/>
    <col min="959" max="959" width="10.33203125" bestFit="1" customWidth="1"/>
    <col min="960" max="960" width="10.5" bestFit="1" customWidth="1"/>
    <col min="961" max="961" width="10.33203125" bestFit="1" customWidth="1"/>
    <col min="962" max="962" width="10.5" bestFit="1" customWidth="1"/>
    <col min="963" max="963" width="10.33203125" bestFit="1" customWidth="1"/>
    <col min="964" max="964" width="10.5" bestFit="1" customWidth="1"/>
    <col min="965" max="965" width="10.33203125" bestFit="1" customWidth="1"/>
    <col min="966" max="966" width="10.5" bestFit="1" customWidth="1"/>
    <col min="967" max="967" width="10.33203125" bestFit="1" customWidth="1"/>
    <col min="968" max="968" width="10.5" bestFit="1" customWidth="1"/>
    <col min="969" max="969" width="10.33203125" bestFit="1" customWidth="1"/>
    <col min="970" max="970" width="10.5" bestFit="1" customWidth="1"/>
    <col min="971" max="971" width="10.33203125" bestFit="1" customWidth="1"/>
    <col min="972" max="972" width="10.5" bestFit="1" customWidth="1"/>
    <col min="973" max="973" width="10.33203125" bestFit="1" customWidth="1"/>
    <col min="974" max="974" width="10.5" bestFit="1" customWidth="1"/>
    <col min="975" max="975" width="10.33203125" bestFit="1" customWidth="1"/>
    <col min="976" max="976" width="10.5" bestFit="1" customWidth="1"/>
    <col min="977" max="977" width="10.33203125" bestFit="1" customWidth="1"/>
    <col min="978" max="978" width="10.5" bestFit="1" customWidth="1"/>
    <col min="979" max="979" width="10.33203125" bestFit="1" customWidth="1"/>
    <col min="980" max="980" width="10.5" bestFit="1" customWidth="1"/>
    <col min="981" max="981" width="10.33203125" bestFit="1" customWidth="1"/>
    <col min="982" max="982" width="10.5" bestFit="1" customWidth="1"/>
    <col min="983" max="983" width="10.33203125" bestFit="1" customWidth="1"/>
    <col min="984" max="984" width="10.5" bestFit="1" customWidth="1"/>
    <col min="985" max="985" width="10.33203125" bestFit="1" customWidth="1"/>
    <col min="986" max="986" width="10.5" bestFit="1" customWidth="1"/>
    <col min="987" max="987" width="10.33203125" bestFit="1" customWidth="1"/>
    <col min="988" max="988" width="10.5" bestFit="1" customWidth="1"/>
    <col min="989" max="989" width="10.33203125" bestFit="1" customWidth="1"/>
    <col min="990" max="990" width="10.5" bestFit="1" customWidth="1"/>
    <col min="991" max="991" width="10.33203125" bestFit="1" customWidth="1"/>
    <col min="992" max="992" width="10.5" bestFit="1" customWidth="1"/>
    <col min="993" max="993" width="10.33203125" bestFit="1" customWidth="1"/>
    <col min="994" max="994" width="10.5" bestFit="1" customWidth="1"/>
    <col min="995" max="995" width="10.33203125" bestFit="1" customWidth="1"/>
    <col min="996" max="996" width="10.5" bestFit="1" customWidth="1"/>
    <col min="997" max="997" width="10.33203125" bestFit="1" customWidth="1"/>
    <col min="998" max="998" width="10.5" bestFit="1" customWidth="1"/>
    <col min="999" max="999" width="10.33203125" bestFit="1" customWidth="1"/>
    <col min="1000" max="1000" width="10.5" bestFit="1" customWidth="1"/>
    <col min="1001" max="1001" width="10.33203125" bestFit="1" customWidth="1"/>
    <col min="1002" max="1002" width="10.5" bestFit="1" customWidth="1"/>
    <col min="1003" max="1003" width="10.33203125" bestFit="1" customWidth="1"/>
    <col min="1004" max="1004" width="10.5" bestFit="1" customWidth="1"/>
    <col min="1005" max="1005" width="10.33203125" bestFit="1" customWidth="1"/>
    <col min="1006" max="1006" width="10.5" bestFit="1" customWidth="1"/>
    <col min="1007" max="1007" width="10.33203125" bestFit="1" customWidth="1"/>
    <col min="1008" max="1008" width="10.5" bestFit="1" customWidth="1"/>
    <col min="1009" max="1009" width="10.33203125" bestFit="1" customWidth="1"/>
    <col min="1010" max="1010" width="10.5" bestFit="1" customWidth="1"/>
    <col min="1011" max="1011" width="10.33203125" bestFit="1" customWidth="1"/>
    <col min="1012" max="1012" width="10.5" bestFit="1" customWidth="1"/>
    <col min="1013" max="1013" width="10.33203125" bestFit="1" customWidth="1"/>
    <col min="1014" max="1014" width="10.5" bestFit="1" customWidth="1"/>
    <col min="1015" max="1015" width="10.33203125" bestFit="1" customWidth="1"/>
    <col min="1016" max="1016" width="10.5" bestFit="1" customWidth="1"/>
    <col min="1017" max="1017" width="10.33203125" bestFit="1" customWidth="1"/>
    <col min="1018" max="1018" width="10.5" bestFit="1" customWidth="1"/>
    <col min="1019" max="1019" width="10.33203125" bestFit="1" customWidth="1"/>
    <col min="1020" max="1020" width="10.5" bestFit="1" customWidth="1"/>
    <col min="1021" max="1021" width="10.33203125" bestFit="1" customWidth="1"/>
    <col min="1022" max="1022" width="10.5" bestFit="1" customWidth="1"/>
    <col min="1023" max="1023" width="10.33203125" bestFit="1" customWidth="1"/>
    <col min="1024" max="1024" width="10.5" bestFit="1" customWidth="1"/>
    <col min="1025" max="1025" width="10.33203125" bestFit="1" customWidth="1"/>
    <col min="1026" max="1026" width="10.5" bestFit="1" customWidth="1"/>
    <col min="1027" max="1027" width="10.33203125" bestFit="1" customWidth="1"/>
    <col min="1028" max="1028" width="10.5" bestFit="1" customWidth="1"/>
    <col min="1029" max="1029" width="10.33203125" bestFit="1" customWidth="1"/>
    <col min="1030" max="1030" width="10.5" bestFit="1" customWidth="1"/>
    <col min="1031" max="1031" width="10.33203125" bestFit="1" customWidth="1"/>
    <col min="1032" max="1032" width="10.5" bestFit="1" customWidth="1"/>
    <col min="1033" max="1033" width="10.33203125" bestFit="1" customWidth="1"/>
    <col min="1034" max="1034" width="10.5" bestFit="1" customWidth="1"/>
    <col min="1035" max="1035" width="10.33203125" bestFit="1" customWidth="1"/>
    <col min="1036" max="1036" width="10.5" bestFit="1" customWidth="1"/>
    <col min="1037" max="1037" width="10.33203125" bestFit="1" customWidth="1"/>
    <col min="1038" max="1038" width="10.5" bestFit="1" customWidth="1"/>
    <col min="1039" max="1039" width="10.33203125" bestFit="1" customWidth="1"/>
    <col min="1040" max="1040" width="10.5" bestFit="1" customWidth="1"/>
    <col min="1041" max="1041" width="10.33203125" bestFit="1" customWidth="1"/>
    <col min="1042" max="1042" width="10.5" bestFit="1" customWidth="1"/>
    <col min="1043" max="1043" width="10.33203125" bestFit="1" customWidth="1"/>
    <col min="1044" max="1044" width="10.5" bestFit="1" customWidth="1"/>
    <col min="1045" max="1045" width="10.33203125" bestFit="1" customWidth="1"/>
    <col min="1046" max="1046" width="10.5" bestFit="1" customWidth="1"/>
    <col min="1047" max="1047" width="10.33203125" bestFit="1" customWidth="1"/>
    <col min="1048" max="1048" width="10.5" bestFit="1" customWidth="1"/>
    <col min="1049" max="1049" width="10.33203125" bestFit="1" customWidth="1"/>
    <col min="1050" max="1050" width="10.5" bestFit="1" customWidth="1"/>
    <col min="1051" max="1051" width="10.33203125" bestFit="1" customWidth="1"/>
    <col min="1052" max="1052" width="10.5" bestFit="1" customWidth="1"/>
    <col min="1053" max="1053" width="10.33203125" bestFit="1" customWidth="1"/>
    <col min="1054" max="1054" width="14.33203125" bestFit="1" customWidth="1"/>
    <col min="1055" max="1055" width="10.33203125" bestFit="1" customWidth="1"/>
    <col min="1056" max="1056" width="14.33203125" bestFit="1" customWidth="1"/>
    <col min="1057" max="1057" width="10.33203125" bestFit="1" customWidth="1"/>
    <col min="1058" max="1058" width="14.33203125" bestFit="1" customWidth="1"/>
    <col min="1059" max="1059" width="10.33203125" bestFit="1" customWidth="1"/>
    <col min="1060" max="1060" width="13" bestFit="1" customWidth="1"/>
    <col min="1061" max="1061" width="10.33203125" bestFit="1" customWidth="1"/>
    <col min="1062" max="1062" width="13" bestFit="1" customWidth="1"/>
    <col min="1063" max="1063" width="10.33203125" bestFit="1" customWidth="1"/>
    <col min="1064" max="1064" width="13" bestFit="1" customWidth="1"/>
    <col min="1065" max="1065" width="10.33203125" bestFit="1" customWidth="1"/>
    <col min="1066" max="1066" width="13" bestFit="1" customWidth="1"/>
    <col min="1067" max="1067" width="10.33203125" bestFit="1" customWidth="1"/>
    <col min="1068" max="1068" width="14" bestFit="1" customWidth="1"/>
    <col min="1069" max="1069" width="10.33203125" bestFit="1" customWidth="1"/>
    <col min="1070" max="1070" width="15.33203125" bestFit="1" customWidth="1"/>
    <col min="1071" max="1071" width="10.33203125" bestFit="1" customWidth="1"/>
  </cols>
  <sheetData>
    <row r="7" spans="3:8" x14ac:dyDescent="0.2">
      <c r="C7" s="22" t="s">
        <v>84</v>
      </c>
      <c r="D7" s="20" t="s">
        <v>99</v>
      </c>
      <c r="E7" s="20" t="s">
        <v>83</v>
      </c>
    </row>
    <row r="8" spans="3:8" x14ac:dyDescent="0.2">
      <c r="D8" s="20" t="s">
        <v>81</v>
      </c>
      <c r="E8" t="s">
        <v>7</v>
      </c>
      <c r="F8" t="s">
        <v>56</v>
      </c>
      <c r="G8" t="s">
        <v>50</v>
      </c>
      <c r="H8" t="s">
        <v>6</v>
      </c>
    </row>
    <row r="9" spans="3:8" x14ac:dyDescent="0.2">
      <c r="D9" s="21" t="s">
        <v>49</v>
      </c>
      <c r="E9" s="19">
        <v>1609263</v>
      </c>
      <c r="F9" s="19">
        <v>21414908</v>
      </c>
      <c r="G9" s="19">
        <v>14802461</v>
      </c>
      <c r="H9" s="19">
        <v>3055672</v>
      </c>
    </row>
    <row r="10" spans="3:8" x14ac:dyDescent="0.2">
      <c r="D10" s="21" t="s">
        <v>53</v>
      </c>
      <c r="E10" s="19">
        <v>6584260</v>
      </c>
      <c r="F10" s="19">
        <v>15036749</v>
      </c>
      <c r="G10" s="19">
        <v>41033343</v>
      </c>
      <c r="H10" s="19">
        <v>15947127</v>
      </c>
    </row>
    <row r="11" spans="3:8" x14ac:dyDescent="0.2">
      <c r="D11" s="21" t="s">
        <v>55</v>
      </c>
      <c r="E11" s="19">
        <v>15032381</v>
      </c>
      <c r="F11" s="19">
        <v>12923434</v>
      </c>
      <c r="G11" s="19">
        <v>23861622</v>
      </c>
      <c r="H11" s="19">
        <v>2187167</v>
      </c>
    </row>
    <row r="12" spans="3:8" x14ac:dyDescent="0.2">
      <c r="D12" s="21" t="s">
        <v>59</v>
      </c>
      <c r="E12" s="19">
        <v>50395897</v>
      </c>
      <c r="F12" s="19">
        <v>28971896</v>
      </c>
      <c r="G12" s="19">
        <v>55383322</v>
      </c>
      <c r="H12" s="19">
        <v>7126521</v>
      </c>
    </row>
    <row r="13" spans="3:8" x14ac:dyDescent="0.2">
      <c r="D13" s="21" t="s">
        <v>60</v>
      </c>
      <c r="E13" s="19">
        <v>62912867</v>
      </c>
      <c r="F13" s="19">
        <v>70495221</v>
      </c>
      <c r="G13" s="19">
        <v>74494717</v>
      </c>
      <c r="H13" s="19">
        <v>55476804</v>
      </c>
    </row>
    <row r="14" spans="3:8" x14ac:dyDescent="0.2">
      <c r="D14" s="21" t="s">
        <v>54</v>
      </c>
      <c r="E14" s="19">
        <v>27650994</v>
      </c>
      <c r="F14" s="19">
        <v>20034646</v>
      </c>
      <c r="G14" s="19">
        <v>32909876</v>
      </c>
      <c r="H14" s="19">
        <v>9642815</v>
      </c>
    </row>
    <row r="15" spans="3:8" x14ac:dyDescent="0.2">
      <c r="D15" s="21" t="s">
        <v>58</v>
      </c>
      <c r="E15" s="19">
        <v>15371309</v>
      </c>
      <c r="F15" s="19">
        <v>29190554</v>
      </c>
      <c r="G15" s="19">
        <v>24110018</v>
      </c>
      <c r="H15" s="19">
        <v>10475137</v>
      </c>
    </row>
    <row r="16" spans="3:8" x14ac:dyDescent="0.2">
      <c r="D16" s="21" t="s">
        <v>82</v>
      </c>
      <c r="E16" s="19">
        <v>179556971</v>
      </c>
      <c r="F16" s="19">
        <v>198067408</v>
      </c>
      <c r="G16" s="19">
        <v>266595359</v>
      </c>
      <c r="H16" s="19">
        <v>103911243</v>
      </c>
    </row>
    <row r="23" spans="3:9" x14ac:dyDescent="0.2">
      <c r="C23" s="22" t="s">
        <v>85</v>
      </c>
      <c r="D23" s="20" t="s">
        <v>99</v>
      </c>
      <c r="E23" s="20" t="s">
        <v>83</v>
      </c>
    </row>
    <row r="24" spans="3:9" x14ac:dyDescent="0.2">
      <c r="E24">
        <v>2019</v>
      </c>
      <c r="F24">
        <v>2020</v>
      </c>
      <c r="G24">
        <v>2021</v>
      </c>
      <c r="H24">
        <v>2022</v>
      </c>
      <c r="I24" t="s">
        <v>82</v>
      </c>
    </row>
    <row r="25" spans="3:9" x14ac:dyDescent="0.2">
      <c r="D25" s="20" t="s">
        <v>81</v>
      </c>
    </row>
    <row r="26" spans="3:9" x14ac:dyDescent="0.2">
      <c r="D26" s="21" t="s">
        <v>49</v>
      </c>
      <c r="E26" s="19">
        <v>1741089</v>
      </c>
      <c r="F26" s="19">
        <v>13025539</v>
      </c>
      <c r="G26" s="19">
        <v>26065176</v>
      </c>
      <c r="H26" s="19">
        <v>50500</v>
      </c>
      <c r="I26" s="19">
        <v>40882304</v>
      </c>
    </row>
    <row r="27" spans="3:9" x14ac:dyDescent="0.2">
      <c r="D27" s="21" t="s">
        <v>53</v>
      </c>
      <c r="E27" s="19">
        <v>514989</v>
      </c>
      <c r="F27" s="19">
        <v>73526712</v>
      </c>
      <c r="G27" s="19"/>
      <c r="H27" s="19">
        <v>4559778</v>
      </c>
      <c r="I27" s="19">
        <v>78601479</v>
      </c>
    </row>
    <row r="28" spans="3:9" x14ac:dyDescent="0.2">
      <c r="D28" s="21" t="s">
        <v>55</v>
      </c>
      <c r="E28" s="19">
        <v>1148912</v>
      </c>
      <c r="F28" s="19">
        <v>26583050</v>
      </c>
      <c r="G28" s="19">
        <v>26208742</v>
      </c>
      <c r="H28" s="19">
        <v>63900</v>
      </c>
      <c r="I28" s="19">
        <v>54004604</v>
      </c>
    </row>
    <row r="29" spans="3:9" x14ac:dyDescent="0.2">
      <c r="D29" s="21" t="s">
        <v>59</v>
      </c>
      <c r="E29" s="19">
        <v>1400990</v>
      </c>
      <c r="F29" s="19">
        <v>113930514</v>
      </c>
      <c r="G29" s="19">
        <v>26546132</v>
      </c>
      <c r="H29" s="19"/>
      <c r="I29" s="19">
        <v>141877636</v>
      </c>
    </row>
    <row r="30" spans="3:9" x14ac:dyDescent="0.2">
      <c r="D30" s="21" t="s">
        <v>60</v>
      </c>
      <c r="E30" s="19">
        <v>1757908</v>
      </c>
      <c r="F30" s="19">
        <v>22052614</v>
      </c>
      <c r="G30" s="19">
        <v>123507334</v>
      </c>
      <c r="H30" s="19">
        <v>116061753</v>
      </c>
      <c r="I30" s="19">
        <v>263379609</v>
      </c>
    </row>
    <row r="31" spans="3:9" x14ac:dyDescent="0.2">
      <c r="D31" s="21" t="s">
        <v>54</v>
      </c>
      <c r="E31" s="19">
        <v>7089247</v>
      </c>
      <c r="F31" s="19"/>
      <c r="G31" s="19"/>
      <c r="H31" s="19">
        <v>83149084</v>
      </c>
      <c r="I31" s="19">
        <v>90238331</v>
      </c>
    </row>
    <row r="32" spans="3:9" x14ac:dyDescent="0.2">
      <c r="D32" s="21" t="s">
        <v>58</v>
      </c>
      <c r="E32" s="19">
        <v>5154624</v>
      </c>
      <c r="F32" s="19">
        <v>10877825</v>
      </c>
      <c r="G32" s="19">
        <v>24662328</v>
      </c>
      <c r="H32" s="19">
        <v>38452241</v>
      </c>
      <c r="I32" s="19">
        <v>79147018</v>
      </c>
    </row>
    <row r="33" spans="3:11" x14ac:dyDescent="0.2">
      <c r="D33" s="21" t="s">
        <v>82</v>
      </c>
      <c r="E33" s="19">
        <v>18807759</v>
      </c>
      <c r="F33" s="19">
        <v>259996254</v>
      </c>
      <c r="G33" s="19">
        <v>226989712</v>
      </c>
      <c r="H33" s="19">
        <v>242337256</v>
      </c>
      <c r="I33" s="19">
        <v>748130981</v>
      </c>
    </row>
    <row r="41" spans="3:11" x14ac:dyDescent="0.2">
      <c r="C41" s="22" t="s">
        <v>90</v>
      </c>
      <c r="D41" s="20" t="s">
        <v>99</v>
      </c>
      <c r="E41" s="20" t="s">
        <v>83</v>
      </c>
    </row>
    <row r="42" spans="3:11" x14ac:dyDescent="0.2">
      <c r="D42" s="20" t="s">
        <v>81</v>
      </c>
      <c r="E42" t="s">
        <v>49</v>
      </c>
      <c r="F42" t="s">
        <v>53</v>
      </c>
      <c r="G42" t="s">
        <v>55</v>
      </c>
      <c r="H42" t="s">
        <v>59</v>
      </c>
      <c r="I42" t="s">
        <v>60</v>
      </c>
      <c r="J42" t="s">
        <v>54</v>
      </c>
      <c r="K42" t="s">
        <v>58</v>
      </c>
    </row>
    <row r="43" spans="3:11" x14ac:dyDescent="0.2">
      <c r="D43" s="27">
        <v>43661</v>
      </c>
      <c r="E43" s="19">
        <v>1741089</v>
      </c>
      <c r="F43" s="19"/>
      <c r="G43" s="19"/>
      <c r="H43" s="19"/>
      <c r="I43" s="19"/>
      <c r="J43" s="19"/>
      <c r="K43" s="19"/>
    </row>
    <row r="44" spans="3:11" x14ac:dyDescent="0.2">
      <c r="D44" s="27">
        <v>43665</v>
      </c>
      <c r="E44" s="19"/>
      <c r="F44" s="19">
        <v>514989</v>
      </c>
      <c r="G44" s="19"/>
      <c r="H44" s="19"/>
      <c r="I44" s="19"/>
      <c r="J44" s="19"/>
      <c r="K44" s="19"/>
    </row>
    <row r="45" spans="3:11" x14ac:dyDescent="0.2">
      <c r="D45" s="27">
        <v>43672</v>
      </c>
      <c r="E45" s="19"/>
      <c r="F45" s="19"/>
      <c r="G45" s="19"/>
      <c r="H45" s="19"/>
      <c r="I45" s="19"/>
      <c r="J45" s="19">
        <v>230071</v>
      </c>
      <c r="K45" s="19"/>
    </row>
    <row r="46" spans="3:11" x14ac:dyDescent="0.2">
      <c r="D46" s="27">
        <v>43688</v>
      </c>
      <c r="E46" s="19"/>
      <c r="F46" s="19"/>
      <c r="G46" s="19">
        <v>1148912</v>
      </c>
      <c r="H46" s="19"/>
      <c r="I46" s="19"/>
      <c r="J46" s="19"/>
      <c r="K46" s="19"/>
    </row>
    <row r="47" spans="3:11" x14ac:dyDescent="0.2">
      <c r="D47" s="27">
        <v>43692</v>
      </c>
      <c r="E47" s="19"/>
      <c r="F47" s="19"/>
      <c r="G47" s="19"/>
      <c r="H47" s="19"/>
      <c r="I47" s="19"/>
      <c r="J47" s="19"/>
      <c r="K47" s="19">
        <v>405991</v>
      </c>
    </row>
    <row r="48" spans="3:11" x14ac:dyDescent="0.2">
      <c r="D48" s="27">
        <v>43699</v>
      </c>
      <c r="E48" s="19"/>
      <c r="F48" s="19"/>
      <c r="G48" s="19"/>
      <c r="H48" s="19">
        <v>191708</v>
      </c>
      <c r="I48" s="19"/>
      <c r="J48" s="19"/>
      <c r="K48" s="19"/>
    </row>
    <row r="49" spans="4:11" x14ac:dyDescent="0.2">
      <c r="D49" s="27">
        <v>43701</v>
      </c>
      <c r="E49" s="19"/>
      <c r="F49" s="19"/>
      <c r="G49" s="19"/>
      <c r="H49" s="19"/>
      <c r="I49" s="19">
        <v>1757908</v>
      </c>
      <c r="J49" s="19"/>
      <c r="K49" s="19"/>
    </row>
    <row r="50" spans="4:11" x14ac:dyDescent="0.2">
      <c r="D50" s="27">
        <v>43723</v>
      </c>
      <c r="E50" s="19"/>
      <c r="F50" s="19"/>
      <c r="G50" s="19"/>
      <c r="H50" s="19">
        <v>1209282</v>
      </c>
      <c r="I50" s="19"/>
      <c r="J50" s="19"/>
      <c r="K50" s="19"/>
    </row>
    <row r="51" spans="4:11" x14ac:dyDescent="0.2">
      <c r="D51" s="27">
        <v>43725</v>
      </c>
      <c r="E51" s="19"/>
      <c r="F51" s="19"/>
      <c r="G51" s="19"/>
      <c r="H51" s="19"/>
      <c r="I51" s="19"/>
      <c r="J51" s="19"/>
      <c r="K51" s="19">
        <v>1581662</v>
      </c>
    </row>
    <row r="52" spans="4:11" x14ac:dyDescent="0.2">
      <c r="D52" s="27">
        <v>43754</v>
      </c>
      <c r="E52" s="19"/>
      <c r="F52" s="19"/>
      <c r="G52" s="19"/>
      <c r="H52" s="19"/>
      <c r="I52" s="19"/>
      <c r="J52" s="19"/>
      <c r="K52" s="19">
        <v>376043</v>
      </c>
    </row>
    <row r="53" spans="4:11" x14ac:dyDescent="0.2">
      <c r="D53" s="27">
        <v>43763</v>
      </c>
      <c r="E53" s="19"/>
      <c r="F53" s="19"/>
      <c r="G53" s="19"/>
      <c r="H53" s="19"/>
      <c r="I53" s="19"/>
      <c r="J53" s="19">
        <v>1978299</v>
      </c>
      <c r="K53" s="19"/>
    </row>
    <row r="54" spans="4:11" x14ac:dyDescent="0.2">
      <c r="D54" s="27">
        <v>43774</v>
      </c>
      <c r="E54" s="19"/>
      <c r="F54" s="19"/>
      <c r="G54" s="19"/>
      <c r="H54" s="19"/>
      <c r="I54" s="19"/>
      <c r="J54" s="19">
        <v>914785</v>
      </c>
      <c r="K54" s="19"/>
    </row>
    <row r="55" spans="4:11" x14ac:dyDescent="0.2">
      <c r="D55" s="27">
        <v>43788</v>
      </c>
      <c r="E55" s="19"/>
      <c r="F55" s="19"/>
      <c r="G55" s="19"/>
      <c r="H55" s="19"/>
      <c r="I55" s="19"/>
      <c r="J55" s="19">
        <v>1711222</v>
      </c>
      <c r="K55" s="19"/>
    </row>
    <row r="56" spans="4:11" x14ac:dyDescent="0.2">
      <c r="D56" s="27">
        <v>43794</v>
      </c>
      <c r="E56" s="19"/>
      <c r="F56" s="19"/>
      <c r="G56" s="19"/>
      <c r="H56" s="19"/>
      <c r="I56" s="19"/>
      <c r="J56" s="19">
        <v>407874</v>
      </c>
      <c r="K56" s="19"/>
    </row>
    <row r="57" spans="4:11" x14ac:dyDescent="0.2">
      <c r="D57" s="27">
        <v>43796</v>
      </c>
      <c r="E57" s="19"/>
      <c r="F57" s="19"/>
      <c r="G57" s="19"/>
      <c r="H57" s="19"/>
      <c r="I57" s="19"/>
      <c r="J57" s="19">
        <v>1257231</v>
      </c>
      <c r="K57" s="19"/>
    </row>
    <row r="58" spans="4:11" x14ac:dyDescent="0.2">
      <c r="D58" s="27">
        <v>43798</v>
      </c>
      <c r="E58" s="19"/>
      <c r="F58" s="19"/>
      <c r="G58" s="19"/>
      <c r="H58" s="19"/>
      <c r="I58" s="19"/>
      <c r="J58" s="19">
        <v>589765</v>
      </c>
      <c r="K58" s="19"/>
    </row>
    <row r="59" spans="4:11" x14ac:dyDescent="0.2">
      <c r="D59" s="27">
        <v>43824</v>
      </c>
      <c r="E59" s="19"/>
      <c r="F59" s="19"/>
      <c r="G59" s="19"/>
      <c r="H59" s="19"/>
      <c r="I59" s="19"/>
      <c r="J59" s="19"/>
      <c r="K59" s="19">
        <v>485286</v>
      </c>
    </row>
    <row r="60" spans="4:11" x14ac:dyDescent="0.2">
      <c r="D60" s="27">
        <v>43826</v>
      </c>
      <c r="E60" s="19"/>
      <c r="F60" s="19"/>
      <c r="G60" s="19"/>
      <c r="H60" s="19"/>
      <c r="I60" s="19"/>
      <c r="J60" s="19"/>
      <c r="K60" s="19">
        <v>467422</v>
      </c>
    </row>
    <row r="61" spans="4:11" x14ac:dyDescent="0.2">
      <c r="D61" s="27">
        <v>43829</v>
      </c>
      <c r="E61" s="19"/>
      <c r="F61" s="19"/>
      <c r="G61" s="19"/>
      <c r="H61" s="19"/>
      <c r="I61" s="19"/>
      <c r="J61" s="19"/>
      <c r="K61" s="19">
        <v>1838220</v>
      </c>
    </row>
    <row r="62" spans="4:11" x14ac:dyDescent="0.2">
      <c r="D62" s="27">
        <v>43831</v>
      </c>
      <c r="E62" s="19"/>
      <c r="F62" s="19"/>
      <c r="G62" s="19"/>
      <c r="H62" s="19"/>
      <c r="I62" s="19"/>
      <c r="J62" s="19"/>
      <c r="K62" s="19">
        <v>564927</v>
      </c>
    </row>
    <row r="63" spans="4:11" x14ac:dyDescent="0.2">
      <c r="D63" s="27">
        <v>43832</v>
      </c>
      <c r="E63" s="19"/>
      <c r="F63" s="19"/>
      <c r="G63" s="19"/>
      <c r="H63" s="19"/>
      <c r="I63" s="19"/>
      <c r="J63" s="19"/>
      <c r="K63" s="19">
        <v>2110793</v>
      </c>
    </row>
    <row r="64" spans="4:11" x14ac:dyDescent="0.2">
      <c r="D64" s="27">
        <v>43833</v>
      </c>
      <c r="E64" s="19"/>
      <c r="F64" s="19"/>
      <c r="G64" s="19"/>
      <c r="H64" s="19"/>
      <c r="I64" s="19"/>
      <c r="J64" s="19"/>
      <c r="K64" s="19">
        <v>1862557</v>
      </c>
    </row>
    <row r="65" spans="4:11" x14ac:dyDescent="0.2">
      <c r="D65" s="27">
        <v>43839</v>
      </c>
      <c r="E65" s="19"/>
      <c r="F65" s="19"/>
      <c r="G65" s="19"/>
      <c r="H65" s="19"/>
      <c r="I65" s="19"/>
      <c r="J65" s="19"/>
      <c r="K65" s="19">
        <v>3285734</v>
      </c>
    </row>
    <row r="66" spans="4:11" x14ac:dyDescent="0.2">
      <c r="D66" s="27">
        <v>43841</v>
      </c>
      <c r="E66" s="19"/>
      <c r="F66" s="19"/>
      <c r="G66" s="19"/>
      <c r="H66" s="19">
        <v>3920926</v>
      </c>
      <c r="I66" s="19"/>
      <c r="J66" s="19"/>
      <c r="K66" s="19"/>
    </row>
    <row r="67" spans="4:11" x14ac:dyDescent="0.2">
      <c r="D67" s="27">
        <v>43842</v>
      </c>
      <c r="E67" s="19"/>
      <c r="F67" s="19"/>
      <c r="G67" s="19"/>
      <c r="H67" s="19">
        <v>3014208</v>
      </c>
      <c r="I67" s="19"/>
      <c r="J67" s="19"/>
      <c r="K67" s="19"/>
    </row>
    <row r="68" spans="4:11" x14ac:dyDescent="0.2">
      <c r="D68" s="27">
        <v>43843</v>
      </c>
      <c r="E68" s="19"/>
      <c r="F68" s="19"/>
      <c r="G68" s="19"/>
      <c r="H68" s="19">
        <v>1886988</v>
      </c>
      <c r="I68" s="19"/>
      <c r="J68" s="19"/>
      <c r="K68" s="19"/>
    </row>
    <row r="69" spans="4:11" x14ac:dyDescent="0.2">
      <c r="D69" s="27">
        <v>43845</v>
      </c>
      <c r="E69" s="19"/>
      <c r="F69" s="19"/>
      <c r="G69" s="19"/>
      <c r="H69" s="19">
        <v>1958181</v>
      </c>
      <c r="I69" s="19"/>
      <c r="J69" s="19"/>
      <c r="K69" s="19"/>
    </row>
    <row r="70" spans="4:11" x14ac:dyDescent="0.2">
      <c r="D70" s="27">
        <v>43846</v>
      </c>
      <c r="E70" s="19"/>
      <c r="F70" s="19"/>
      <c r="G70" s="19">
        <v>1718743</v>
      </c>
      <c r="H70" s="19">
        <v>4011044</v>
      </c>
      <c r="I70" s="19"/>
      <c r="J70" s="19"/>
      <c r="K70" s="19"/>
    </row>
    <row r="71" spans="4:11" x14ac:dyDescent="0.2">
      <c r="D71" s="27">
        <v>43847</v>
      </c>
      <c r="E71" s="19"/>
      <c r="F71" s="19"/>
      <c r="G71" s="19">
        <v>538621</v>
      </c>
      <c r="H71" s="19"/>
      <c r="I71" s="19"/>
      <c r="J71" s="19"/>
      <c r="K71" s="19"/>
    </row>
    <row r="72" spans="4:11" x14ac:dyDescent="0.2">
      <c r="D72" s="27">
        <v>43853</v>
      </c>
      <c r="E72" s="19"/>
      <c r="F72" s="19"/>
      <c r="G72" s="19">
        <v>184900</v>
      </c>
      <c r="H72" s="19"/>
      <c r="I72" s="19"/>
      <c r="J72" s="19"/>
      <c r="K72" s="19"/>
    </row>
    <row r="73" spans="4:11" x14ac:dyDescent="0.2">
      <c r="D73" s="27">
        <v>43854</v>
      </c>
      <c r="E73" s="19"/>
      <c r="F73" s="19"/>
      <c r="G73" s="19">
        <v>1598219</v>
      </c>
      <c r="H73" s="19"/>
      <c r="I73" s="19"/>
      <c r="J73" s="19"/>
      <c r="K73" s="19"/>
    </row>
    <row r="74" spans="4:11" x14ac:dyDescent="0.2">
      <c r="D74" s="27">
        <v>43855</v>
      </c>
      <c r="E74" s="19"/>
      <c r="F74" s="19"/>
      <c r="G74" s="19"/>
      <c r="H74" s="19"/>
      <c r="I74" s="19"/>
      <c r="J74" s="19"/>
      <c r="K74" s="19">
        <v>1370705</v>
      </c>
    </row>
    <row r="75" spans="4:11" x14ac:dyDescent="0.2">
      <c r="D75" s="27">
        <v>43856</v>
      </c>
      <c r="E75" s="19"/>
      <c r="F75" s="19"/>
      <c r="G75" s="19">
        <v>1988680</v>
      </c>
      <c r="H75" s="19">
        <v>969025</v>
      </c>
      <c r="I75" s="19"/>
      <c r="J75" s="19"/>
      <c r="K75" s="19"/>
    </row>
    <row r="76" spans="4:11" x14ac:dyDescent="0.2">
      <c r="D76" s="27">
        <v>43858</v>
      </c>
      <c r="E76" s="19"/>
      <c r="F76" s="19"/>
      <c r="G76" s="19">
        <v>1520170</v>
      </c>
      <c r="H76" s="19"/>
      <c r="I76" s="19"/>
      <c r="J76" s="19"/>
      <c r="K76" s="19"/>
    </row>
    <row r="77" spans="4:11" x14ac:dyDescent="0.2">
      <c r="D77" s="27">
        <v>43859</v>
      </c>
      <c r="E77" s="19"/>
      <c r="F77" s="19"/>
      <c r="G77" s="19"/>
      <c r="H77" s="19"/>
      <c r="I77" s="19"/>
      <c r="J77" s="19"/>
      <c r="K77" s="19">
        <v>1683109</v>
      </c>
    </row>
    <row r="78" spans="4:11" x14ac:dyDescent="0.2">
      <c r="D78" s="27">
        <v>43862</v>
      </c>
      <c r="E78" s="19"/>
      <c r="F78" s="19"/>
      <c r="G78" s="19">
        <v>756093</v>
      </c>
      <c r="H78" s="19"/>
      <c r="I78" s="19"/>
      <c r="J78" s="19"/>
      <c r="K78" s="19"/>
    </row>
    <row r="79" spans="4:11" x14ac:dyDescent="0.2">
      <c r="D79" s="27">
        <v>43863</v>
      </c>
      <c r="E79" s="19"/>
      <c r="F79" s="19"/>
      <c r="G79" s="19">
        <v>1635914</v>
      </c>
      <c r="H79" s="19"/>
      <c r="I79" s="19"/>
      <c r="J79" s="19"/>
      <c r="K79" s="19"/>
    </row>
    <row r="80" spans="4:11" x14ac:dyDescent="0.2">
      <c r="D80" s="27">
        <v>43864</v>
      </c>
      <c r="E80" s="19"/>
      <c r="F80" s="19"/>
      <c r="G80" s="19">
        <v>1704629</v>
      </c>
      <c r="H80" s="19"/>
      <c r="I80" s="19"/>
      <c r="J80" s="19"/>
      <c r="K80" s="19"/>
    </row>
    <row r="81" spans="4:11" x14ac:dyDescent="0.2">
      <c r="D81" s="27">
        <v>43871</v>
      </c>
      <c r="E81" s="19"/>
      <c r="F81" s="19"/>
      <c r="G81" s="19">
        <v>2171311</v>
      </c>
      <c r="H81" s="19"/>
      <c r="I81" s="19"/>
      <c r="J81" s="19"/>
      <c r="K81" s="19"/>
    </row>
    <row r="82" spans="4:11" x14ac:dyDescent="0.2">
      <c r="D82" s="27">
        <v>43875</v>
      </c>
      <c r="E82" s="19"/>
      <c r="F82" s="19"/>
      <c r="G82" s="19">
        <v>576222</v>
      </c>
      <c r="H82" s="19"/>
      <c r="I82" s="19"/>
      <c r="J82" s="19"/>
      <c r="K82" s="19"/>
    </row>
    <row r="83" spans="4:11" x14ac:dyDescent="0.2">
      <c r="D83" s="27">
        <v>43876</v>
      </c>
      <c r="E83" s="19"/>
      <c r="F83" s="19"/>
      <c r="G83" s="19">
        <v>953291</v>
      </c>
      <c r="H83" s="19"/>
      <c r="I83" s="19"/>
      <c r="J83" s="19"/>
      <c r="K83" s="19"/>
    </row>
    <row r="84" spans="4:11" x14ac:dyDescent="0.2">
      <c r="D84" s="27">
        <v>43878</v>
      </c>
      <c r="E84" s="19"/>
      <c r="F84" s="19"/>
      <c r="G84" s="19">
        <v>1593038</v>
      </c>
      <c r="H84" s="19"/>
      <c r="I84" s="19"/>
      <c r="J84" s="19"/>
      <c r="K84" s="19"/>
    </row>
    <row r="85" spans="4:11" x14ac:dyDescent="0.2">
      <c r="D85" s="27">
        <v>43880</v>
      </c>
      <c r="E85" s="19"/>
      <c r="F85" s="19"/>
      <c r="G85" s="19">
        <v>1784478</v>
      </c>
      <c r="H85" s="19"/>
      <c r="I85" s="19"/>
      <c r="J85" s="19"/>
      <c r="K85" s="19"/>
    </row>
    <row r="86" spans="4:11" x14ac:dyDescent="0.2">
      <c r="D86" s="27">
        <v>43882</v>
      </c>
      <c r="E86" s="19"/>
      <c r="F86" s="19"/>
      <c r="G86" s="19">
        <v>1493958</v>
      </c>
      <c r="H86" s="19"/>
      <c r="I86" s="19"/>
      <c r="J86" s="19"/>
      <c r="K86" s="19"/>
    </row>
    <row r="87" spans="4:11" x14ac:dyDescent="0.2">
      <c r="D87" s="27">
        <v>43883</v>
      </c>
      <c r="E87" s="19"/>
      <c r="F87" s="19"/>
      <c r="G87" s="19">
        <v>1509042</v>
      </c>
      <c r="H87" s="19"/>
      <c r="I87" s="19"/>
      <c r="J87" s="19"/>
      <c r="K87" s="19"/>
    </row>
    <row r="88" spans="4:11" x14ac:dyDescent="0.2">
      <c r="D88" s="27">
        <v>43886</v>
      </c>
      <c r="E88" s="19"/>
      <c r="F88" s="19"/>
      <c r="G88" s="19">
        <v>2665016</v>
      </c>
      <c r="H88" s="19"/>
      <c r="I88" s="19"/>
      <c r="J88" s="19"/>
      <c r="K88" s="19"/>
    </row>
    <row r="89" spans="4:11" x14ac:dyDescent="0.2">
      <c r="D89" s="27">
        <v>43887</v>
      </c>
      <c r="E89" s="19"/>
      <c r="F89" s="19"/>
      <c r="G89" s="19">
        <v>2190725</v>
      </c>
      <c r="H89" s="19"/>
      <c r="I89" s="19"/>
      <c r="J89" s="19"/>
      <c r="K89" s="19"/>
    </row>
    <row r="90" spans="4:11" x14ac:dyDescent="0.2">
      <c r="D90" s="27">
        <v>43888</v>
      </c>
      <c r="E90" s="19">
        <v>1085955</v>
      </c>
      <c r="F90" s="19"/>
      <c r="G90" s="19"/>
      <c r="H90" s="19">
        <v>1473799</v>
      </c>
      <c r="I90" s="19"/>
      <c r="J90" s="19"/>
      <c r="K90" s="19"/>
    </row>
    <row r="91" spans="4:11" x14ac:dyDescent="0.2">
      <c r="D91" s="27">
        <v>43891</v>
      </c>
      <c r="E91" s="19">
        <v>1822041</v>
      </c>
      <c r="F91" s="19"/>
      <c r="G91" s="19"/>
      <c r="H91" s="19"/>
      <c r="I91" s="19"/>
      <c r="J91" s="19"/>
      <c r="K91" s="19"/>
    </row>
    <row r="92" spans="4:11" x14ac:dyDescent="0.2">
      <c r="D92" s="27">
        <v>43892</v>
      </c>
      <c r="E92" s="19">
        <v>942170</v>
      </c>
      <c r="F92" s="19"/>
      <c r="G92" s="19"/>
      <c r="H92" s="19"/>
      <c r="I92" s="19"/>
      <c r="J92" s="19"/>
      <c r="K92" s="19"/>
    </row>
    <row r="93" spans="4:11" x14ac:dyDescent="0.2">
      <c r="D93" s="27">
        <v>43894</v>
      </c>
      <c r="E93" s="19">
        <v>3711577</v>
      </c>
      <c r="F93" s="19"/>
      <c r="G93" s="19"/>
      <c r="H93" s="19"/>
      <c r="I93" s="19"/>
      <c r="J93" s="19"/>
      <c r="K93" s="19"/>
    </row>
    <row r="94" spans="4:11" x14ac:dyDescent="0.2">
      <c r="D94" s="27">
        <v>43897</v>
      </c>
      <c r="E94" s="19">
        <v>1233631</v>
      </c>
      <c r="F94" s="19"/>
      <c r="G94" s="19"/>
      <c r="H94" s="19"/>
      <c r="I94" s="19"/>
      <c r="J94" s="19"/>
      <c r="K94" s="19"/>
    </row>
    <row r="95" spans="4:11" x14ac:dyDescent="0.2">
      <c r="D95" s="27">
        <v>43901</v>
      </c>
      <c r="E95" s="19">
        <v>1107658</v>
      </c>
      <c r="F95" s="19"/>
      <c r="G95" s="19"/>
      <c r="H95" s="19"/>
      <c r="I95" s="19"/>
      <c r="J95" s="19"/>
      <c r="K95" s="19"/>
    </row>
    <row r="96" spans="4:11" x14ac:dyDescent="0.2">
      <c r="D96" s="27">
        <v>43903</v>
      </c>
      <c r="E96" s="19">
        <v>1498380</v>
      </c>
      <c r="F96" s="19"/>
      <c r="G96" s="19"/>
      <c r="H96" s="19"/>
      <c r="I96" s="19"/>
      <c r="J96" s="19"/>
      <c r="K96" s="19"/>
    </row>
    <row r="97" spans="4:11" x14ac:dyDescent="0.2">
      <c r="D97" s="27">
        <v>43905</v>
      </c>
      <c r="E97" s="19">
        <v>226445</v>
      </c>
      <c r="F97" s="19"/>
      <c r="G97" s="19"/>
      <c r="H97" s="19"/>
      <c r="I97" s="19"/>
      <c r="J97" s="19"/>
      <c r="K97" s="19"/>
    </row>
    <row r="98" spans="4:11" x14ac:dyDescent="0.2">
      <c r="D98" s="27">
        <v>43906</v>
      </c>
      <c r="E98" s="19">
        <v>407754</v>
      </c>
      <c r="F98" s="19"/>
      <c r="G98" s="19"/>
      <c r="H98" s="19"/>
      <c r="I98" s="19"/>
      <c r="J98" s="19"/>
      <c r="K98" s="19"/>
    </row>
    <row r="99" spans="4:11" x14ac:dyDescent="0.2">
      <c r="D99" s="27">
        <v>43907</v>
      </c>
      <c r="E99" s="19">
        <v>989928</v>
      </c>
      <c r="F99" s="19"/>
      <c r="G99" s="19"/>
      <c r="H99" s="19"/>
      <c r="I99" s="19"/>
      <c r="J99" s="19"/>
      <c r="K99" s="19"/>
    </row>
    <row r="100" spans="4:11" x14ac:dyDescent="0.2">
      <c r="D100" s="27">
        <v>43909</v>
      </c>
      <c r="E100" s="19"/>
      <c r="F100" s="19"/>
      <c r="G100" s="19"/>
      <c r="H100" s="19">
        <v>1257419</v>
      </c>
      <c r="I100" s="19">
        <v>1289709</v>
      </c>
      <c r="J100" s="19"/>
      <c r="K100" s="19"/>
    </row>
    <row r="101" spans="4:11" x14ac:dyDescent="0.2">
      <c r="D101" s="27">
        <v>43911</v>
      </c>
      <c r="E101" s="19"/>
      <c r="F101" s="19"/>
      <c r="G101" s="19"/>
      <c r="H101" s="19"/>
      <c r="I101" s="19">
        <v>344951</v>
      </c>
      <c r="J101" s="19"/>
      <c r="K101" s="19"/>
    </row>
    <row r="102" spans="4:11" x14ac:dyDescent="0.2">
      <c r="D102" s="27">
        <v>43912</v>
      </c>
      <c r="E102" s="19"/>
      <c r="F102" s="19"/>
      <c r="G102" s="19"/>
      <c r="H102" s="19"/>
      <c r="I102" s="19">
        <v>1326360</v>
      </c>
      <c r="J102" s="19"/>
      <c r="K102" s="19"/>
    </row>
    <row r="103" spans="4:11" x14ac:dyDescent="0.2">
      <c r="D103" s="27">
        <v>43914</v>
      </c>
      <c r="E103" s="19"/>
      <c r="F103" s="19"/>
      <c r="G103" s="19"/>
      <c r="H103" s="19"/>
      <c r="I103" s="19">
        <v>1863118</v>
      </c>
      <c r="J103" s="19"/>
      <c r="K103" s="19"/>
    </row>
    <row r="104" spans="4:11" x14ac:dyDescent="0.2">
      <c r="D104" s="27">
        <v>43924</v>
      </c>
      <c r="E104" s="19"/>
      <c r="F104" s="19"/>
      <c r="G104" s="19"/>
      <c r="H104" s="19"/>
      <c r="I104" s="19">
        <v>1906798</v>
      </c>
      <c r="J104" s="19"/>
      <c r="K104" s="19"/>
    </row>
    <row r="105" spans="4:11" x14ac:dyDescent="0.2">
      <c r="D105" s="27">
        <v>43926</v>
      </c>
      <c r="E105" s="19"/>
      <c r="F105" s="19"/>
      <c r="G105" s="19"/>
      <c r="H105" s="19"/>
      <c r="I105" s="19">
        <v>3513241</v>
      </c>
      <c r="J105" s="19"/>
      <c r="K105" s="19"/>
    </row>
    <row r="106" spans="4:11" x14ac:dyDescent="0.2">
      <c r="D106" s="27">
        <v>43927</v>
      </c>
      <c r="E106" s="19"/>
      <c r="F106" s="19"/>
      <c r="G106" s="19"/>
      <c r="H106" s="19"/>
      <c r="I106" s="19">
        <v>1716438</v>
      </c>
      <c r="J106" s="19"/>
      <c r="K106" s="19"/>
    </row>
    <row r="107" spans="4:11" x14ac:dyDescent="0.2">
      <c r="D107" s="27">
        <v>43930</v>
      </c>
      <c r="E107" s="19"/>
      <c r="F107" s="19"/>
      <c r="G107" s="19"/>
      <c r="H107" s="19"/>
      <c r="I107" s="19">
        <v>1862963</v>
      </c>
      <c r="J107" s="19"/>
      <c r="K107" s="19"/>
    </row>
    <row r="108" spans="4:11" x14ac:dyDescent="0.2">
      <c r="D108" s="27">
        <v>43931</v>
      </c>
      <c r="E108" s="19"/>
      <c r="F108" s="19"/>
      <c r="G108" s="19"/>
      <c r="H108" s="19"/>
      <c r="I108" s="19">
        <v>1662207</v>
      </c>
      <c r="J108" s="19"/>
      <c r="K108" s="19"/>
    </row>
    <row r="109" spans="4:11" x14ac:dyDescent="0.2">
      <c r="D109" s="27">
        <v>43932</v>
      </c>
      <c r="E109" s="19"/>
      <c r="F109" s="19"/>
      <c r="G109" s="19"/>
      <c r="H109" s="19"/>
      <c r="I109" s="19">
        <v>1767114</v>
      </c>
      <c r="J109" s="19"/>
      <c r="K109" s="19"/>
    </row>
    <row r="110" spans="4:11" x14ac:dyDescent="0.2">
      <c r="D110" s="27">
        <v>43933</v>
      </c>
      <c r="E110" s="19"/>
      <c r="F110" s="19"/>
      <c r="G110" s="19"/>
      <c r="H110" s="19"/>
      <c r="I110" s="19">
        <v>1850747</v>
      </c>
      <c r="J110" s="19"/>
      <c r="K110" s="19"/>
    </row>
    <row r="111" spans="4:11" x14ac:dyDescent="0.2">
      <c r="D111" s="27">
        <v>43935</v>
      </c>
      <c r="E111" s="19"/>
      <c r="F111" s="19"/>
      <c r="G111" s="19"/>
      <c r="H111" s="19"/>
      <c r="I111" s="19">
        <v>281074</v>
      </c>
      <c r="J111" s="19"/>
      <c r="K111" s="19"/>
    </row>
    <row r="112" spans="4:11" x14ac:dyDescent="0.2">
      <c r="D112" s="27">
        <v>43939</v>
      </c>
      <c r="E112" s="19"/>
      <c r="F112" s="19"/>
      <c r="G112" s="19"/>
      <c r="H112" s="19"/>
      <c r="I112" s="19">
        <v>2667894</v>
      </c>
      <c r="J112" s="19"/>
      <c r="K112" s="19"/>
    </row>
    <row r="113" spans="4:11" x14ac:dyDescent="0.2">
      <c r="D113" s="27">
        <v>43941</v>
      </c>
      <c r="E113" s="19"/>
      <c r="F113" s="19"/>
      <c r="G113" s="19"/>
      <c r="H113" s="19">
        <v>1607715</v>
      </c>
      <c r="I113" s="19"/>
      <c r="J113" s="19"/>
      <c r="K113" s="19"/>
    </row>
    <row r="114" spans="4:11" x14ac:dyDescent="0.2">
      <c r="D114" s="27">
        <v>43945</v>
      </c>
      <c r="E114" s="19"/>
      <c r="F114" s="19"/>
      <c r="G114" s="19"/>
      <c r="H114" s="19">
        <v>824127</v>
      </c>
      <c r="I114" s="19"/>
      <c r="J114" s="19"/>
      <c r="K114" s="19"/>
    </row>
    <row r="115" spans="4:11" x14ac:dyDescent="0.2">
      <c r="D115" s="27">
        <v>43947</v>
      </c>
      <c r="E115" s="19"/>
      <c r="F115" s="19"/>
      <c r="G115" s="19"/>
      <c r="H115" s="19">
        <v>1083064</v>
      </c>
      <c r="I115" s="19"/>
      <c r="J115" s="19"/>
      <c r="K115" s="19"/>
    </row>
    <row r="116" spans="4:11" x14ac:dyDescent="0.2">
      <c r="D116" s="27">
        <v>43948</v>
      </c>
      <c r="E116" s="19"/>
      <c r="F116" s="19"/>
      <c r="G116" s="19"/>
      <c r="H116" s="19">
        <v>1649184</v>
      </c>
      <c r="I116" s="19"/>
      <c r="J116" s="19"/>
      <c r="K116" s="19"/>
    </row>
    <row r="117" spans="4:11" x14ac:dyDescent="0.2">
      <c r="D117" s="27">
        <v>43949</v>
      </c>
      <c r="E117" s="19"/>
      <c r="F117" s="19">
        <v>949953</v>
      </c>
      <c r="G117" s="19"/>
      <c r="H117" s="19"/>
      <c r="I117" s="19"/>
      <c r="J117" s="19"/>
      <c r="K117" s="19"/>
    </row>
    <row r="118" spans="4:11" x14ac:dyDescent="0.2">
      <c r="D118" s="27">
        <v>43951</v>
      </c>
      <c r="E118" s="19"/>
      <c r="F118" s="19">
        <v>1122767</v>
      </c>
      <c r="G118" s="19"/>
      <c r="H118" s="19"/>
      <c r="I118" s="19"/>
      <c r="J118" s="19"/>
      <c r="K118" s="19"/>
    </row>
    <row r="119" spans="4:11" x14ac:dyDescent="0.2">
      <c r="D119" s="27">
        <v>43952</v>
      </c>
      <c r="E119" s="19"/>
      <c r="F119" s="19">
        <v>1506717</v>
      </c>
      <c r="G119" s="19"/>
      <c r="H119" s="19"/>
      <c r="I119" s="19"/>
      <c r="J119" s="19"/>
      <c r="K119" s="19"/>
    </row>
    <row r="120" spans="4:11" x14ac:dyDescent="0.2">
      <c r="D120" s="27">
        <v>43953</v>
      </c>
      <c r="E120" s="19"/>
      <c r="F120" s="19">
        <v>842817</v>
      </c>
      <c r="G120" s="19"/>
      <c r="H120" s="19"/>
      <c r="I120" s="19"/>
      <c r="J120" s="19"/>
      <c r="K120" s="19"/>
    </row>
    <row r="121" spans="4:11" x14ac:dyDescent="0.2">
      <c r="D121" s="27">
        <v>43955</v>
      </c>
      <c r="E121" s="19"/>
      <c r="F121" s="19">
        <v>1389693</v>
      </c>
      <c r="G121" s="19"/>
      <c r="H121" s="19"/>
      <c r="I121" s="19"/>
      <c r="J121" s="19"/>
      <c r="K121" s="19"/>
    </row>
    <row r="122" spans="4:11" x14ac:dyDescent="0.2">
      <c r="D122" s="27">
        <v>43956</v>
      </c>
      <c r="E122" s="19"/>
      <c r="F122" s="19">
        <v>3144561</v>
      </c>
      <c r="G122" s="19"/>
      <c r="H122" s="19"/>
      <c r="I122" s="19"/>
      <c r="J122" s="19"/>
      <c r="K122" s="19"/>
    </row>
    <row r="123" spans="4:11" x14ac:dyDescent="0.2">
      <c r="D123" s="27">
        <v>43957</v>
      </c>
      <c r="E123" s="19"/>
      <c r="F123" s="19">
        <v>1612228</v>
      </c>
      <c r="G123" s="19"/>
      <c r="H123" s="19"/>
      <c r="I123" s="19"/>
      <c r="J123" s="19"/>
      <c r="K123" s="19"/>
    </row>
    <row r="124" spans="4:11" x14ac:dyDescent="0.2">
      <c r="D124" s="27">
        <v>43959</v>
      </c>
      <c r="E124" s="19"/>
      <c r="F124" s="19">
        <v>3379490</v>
      </c>
      <c r="G124" s="19"/>
      <c r="H124" s="19"/>
      <c r="I124" s="19"/>
      <c r="J124" s="19"/>
      <c r="K124" s="19"/>
    </row>
    <row r="125" spans="4:11" x14ac:dyDescent="0.2">
      <c r="D125" s="27">
        <v>43961</v>
      </c>
      <c r="E125" s="19"/>
      <c r="F125" s="19">
        <v>340954</v>
      </c>
      <c r="G125" s="19"/>
      <c r="H125" s="19"/>
      <c r="I125" s="19"/>
      <c r="J125" s="19"/>
      <c r="K125" s="19"/>
    </row>
    <row r="126" spans="4:11" x14ac:dyDescent="0.2">
      <c r="D126" s="27">
        <v>43964</v>
      </c>
      <c r="E126" s="19"/>
      <c r="F126" s="19">
        <v>166600</v>
      </c>
      <c r="G126" s="19"/>
      <c r="H126" s="19"/>
      <c r="I126" s="19"/>
      <c r="J126" s="19"/>
      <c r="K126" s="19"/>
    </row>
    <row r="127" spans="4:11" x14ac:dyDescent="0.2">
      <c r="D127" s="27">
        <v>43965</v>
      </c>
      <c r="E127" s="19"/>
      <c r="F127" s="19">
        <v>1675768</v>
      </c>
      <c r="G127" s="19"/>
      <c r="H127" s="19"/>
      <c r="I127" s="19"/>
      <c r="J127" s="19"/>
      <c r="K127" s="19"/>
    </row>
    <row r="128" spans="4:11" x14ac:dyDescent="0.2">
      <c r="D128" s="27">
        <v>43967</v>
      </c>
      <c r="E128" s="19"/>
      <c r="F128" s="19">
        <v>140361</v>
      </c>
      <c r="G128" s="19"/>
      <c r="H128" s="19"/>
      <c r="I128" s="19"/>
      <c r="J128" s="19"/>
      <c r="K128" s="19"/>
    </row>
    <row r="129" spans="4:11" x14ac:dyDescent="0.2">
      <c r="D129" s="27">
        <v>43971</v>
      </c>
      <c r="E129" s="19"/>
      <c r="F129" s="19">
        <v>1671316</v>
      </c>
      <c r="G129" s="19"/>
      <c r="H129" s="19"/>
      <c r="I129" s="19"/>
      <c r="J129" s="19"/>
      <c r="K129" s="19"/>
    </row>
    <row r="130" spans="4:11" x14ac:dyDescent="0.2">
      <c r="D130" s="27">
        <v>43972</v>
      </c>
      <c r="E130" s="19"/>
      <c r="F130" s="19">
        <v>1968717</v>
      </c>
      <c r="G130" s="19"/>
      <c r="H130" s="19"/>
      <c r="I130" s="19"/>
      <c r="J130" s="19"/>
      <c r="K130" s="19"/>
    </row>
    <row r="131" spans="4:11" x14ac:dyDescent="0.2">
      <c r="D131" s="27">
        <v>43973</v>
      </c>
      <c r="E131" s="19"/>
      <c r="F131" s="19">
        <v>393879</v>
      </c>
      <c r="G131" s="19"/>
      <c r="H131" s="19"/>
      <c r="I131" s="19"/>
      <c r="J131" s="19"/>
      <c r="K131" s="19"/>
    </row>
    <row r="132" spans="4:11" x14ac:dyDescent="0.2">
      <c r="D132" s="27">
        <v>43974</v>
      </c>
      <c r="E132" s="19"/>
      <c r="F132" s="19">
        <v>1489957</v>
      </c>
      <c r="G132" s="19"/>
      <c r="H132" s="19"/>
      <c r="I132" s="19"/>
      <c r="J132" s="19"/>
      <c r="K132" s="19"/>
    </row>
    <row r="133" spans="4:11" x14ac:dyDescent="0.2">
      <c r="D133" s="27">
        <v>43975</v>
      </c>
      <c r="E133" s="19"/>
      <c r="F133" s="19">
        <v>499679</v>
      </c>
      <c r="G133" s="19"/>
      <c r="H133" s="19"/>
      <c r="I133" s="19"/>
      <c r="J133" s="19"/>
      <c r="K133" s="19"/>
    </row>
    <row r="134" spans="4:11" x14ac:dyDescent="0.2">
      <c r="D134" s="27">
        <v>43977</v>
      </c>
      <c r="E134" s="19"/>
      <c r="F134" s="19">
        <v>153941</v>
      </c>
      <c r="G134" s="19"/>
      <c r="H134" s="19"/>
      <c r="I134" s="19"/>
      <c r="J134" s="19"/>
      <c r="K134" s="19"/>
    </row>
    <row r="135" spans="4:11" x14ac:dyDescent="0.2">
      <c r="D135" s="27">
        <v>43978</v>
      </c>
      <c r="E135" s="19"/>
      <c r="F135" s="19">
        <v>1725603</v>
      </c>
      <c r="G135" s="19"/>
      <c r="H135" s="19"/>
      <c r="I135" s="19"/>
      <c r="J135" s="19"/>
      <c r="K135" s="19"/>
    </row>
    <row r="136" spans="4:11" x14ac:dyDescent="0.2">
      <c r="D136" s="27">
        <v>43979</v>
      </c>
      <c r="E136" s="19"/>
      <c r="F136" s="19"/>
      <c r="G136" s="19"/>
      <c r="H136" s="19">
        <v>661441</v>
      </c>
      <c r="I136" s="19"/>
      <c r="J136" s="19"/>
      <c r="K136" s="19"/>
    </row>
    <row r="137" spans="4:11" x14ac:dyDescent="0.2">
      <c r="D137" s="27">
        <v>43980</v>
      </c>
      <c r="E137" s="19"/>
      <c r="F137" s="19">
        <v>1225116</v>
      </c>
      <c r="G137" s="19"/>
      <c r="H137" s="19"/>
      <c r="I137" s="19"/>
      <c r="J137" s="19"/>
      <c r="K137" s="19"/>
    </row>
    <row r="138" spans="4:11" x14ac:dyDescent="0.2">
      <c r="D138" s="27">
        <v>43983</v>
      </c>
      <c r="E138" s="19"/>
      <c r="F138" s="19">
        <v>1542829</v>
      </c>
      <c r="G138" s="19"/>
      <c r="H138" s="19"/>
      <c r="I138" s="19"/>
      <c r="J138" s="19"/>
      <c r="K138" s="19"/>
    </row>
    <row r="139" spans="4:11" x14ac:dyDescent="0.2">
      <c r="D139" s="27">
        <v>43988</v>
      </c>
      <c r="E139" s="19"/>
      <c r="F139" s="19">
        <v>1297497</v>
      </c>
      <c r="G139" s="19"/>
      <c r="H139" s="19">
        <v>1950030</v>
      </c>
      <c r="I139" s="19"/>
      <c r="J139" s="19"/>
      <c r="K139" s="19"/>
    </row>
    <row r="140" spans="4:11" x14ac:dyDescent="0.2">
      <c r="D140" s="27">
        <v>43989</v>
      </c>
      <c r="E140" s="19"/>
      <c r="F140" s="19">
        <v>1438207</v>
      </c>
      <c r="G140" s="19"/>
      <c r="H140" s="19"/>
      <c r="I140" s="19"/>
      <c r="J140" s="19"/>
      <c r="K140" s="19"/>
    </row>
    <row r="141" spans="4:11" x14ac:dyDescent="0.2">
      <c r="D141" s="27">
        <v>43991</v>
      </c>
      <c r="E141" s="19"/>
      <c r="F141" s="19">
        <v>1122487</v>
      </c>
      <c r="G141" s="19"/>
      <c r="H141" s="19"/>
      <c r="I141" s="19"/>
      <c r="J141" s="19"/>
      <c r="K141" s="19"/>
    </row>
    <row r="142" spans="4:11" x14ac:dyDescent="0.2">
      <c r="D142" s="27">
        <v>43992</v>
      </c>
      <c r="E142" s="19"/>
      <c r="F142" s="19">
        <v>297267</v>
      </c>
      <c r="G142" s="19"/>
      <c r="H142" s="19">
        <v>364278</v>
      </c>
      <c r="I142" s="19"/>
      <c r="J142" s="19"/>
      <c r="K142" s="19"/>
    </row>
    <row r="143" spans="4:11" x14ac:dyDescent="0.2">
      <c r="D143" s="27">
        <v>43995</v>
      </c>
      <c r="E143" s="19"/>
      <c r="F143" s="19">
        <v>731138</v>
      </c>
      <c r="G143" s="19"/>
      <c r="H143" s="19"/>
      <c r="I143" s="19"/>
      <c r="J143" s="19"/>
      <c r="K143" s="19"/>
    </row>
    <row r="144" spans="4:11" x14ac:dyDescent="0.2">
      <c r="D144" s="27">
        <v>43998</v>
      </c>
      <c r="E144" s="19"/>
      <c r="F144" s="19">
        <v>1558700</v>
      </c>
      <c r="G144" s="19"/>
      <c r="H144" s="19"/>
      <c r="I144" s="19"/>
      <c r="J144" s="19"/>
      <c r="K144" s="19"/>
    </row>
    <row r="145" spans="4:11" x14ac:dyDescent="0.2">
      <c r="D145" s="27">
        <v>44001</v>
      </c>
      <c r="E145" s="19"/>
      <c r="F145" s="19">
        <v>1087361</v>
      </c>
      <c r="G145" s="19"/>
      <c r="H145" s="19">
        <v>1798005</v>
      </c>
      <c r="I145" s="19"/>
      <c r="J145" s="19"/>
      <c r="K145" s="19"/>
    </row>
    <row r="146" spans="4:11" x14ac:dyDescent="0.2">
      <c r="D146" s="27">
        <v>44002</v>
      </c>
      <c r="E146" s="19"/>
      <c r="F146" s="19">
        <v>1973431</v>
      </c>
      <c r="G146" s="19"/>
      <c r="H146" s="19"/>
      <c r="I146" s="19"/>
      <c r="J146" s="19"/>
      <c r="K146" s="19"/>
    </row>
    <row r="147" spans="4:11" x14ac:dyDescent="0.2">
      <c r="D147" s="27">
        <v>44008</v>
      </c>
      <c r="E147" s="19"/>
      <c r="F147" s="19"/>
      <c r="G147" s="19"/>
      <c r="H147" s="19">
        <v>922236</v>
      </c>
      <c r="I147" s="19"/>
      <c r="J147" s="19"/>
      <c r="K147" s="19"/>
    </row>
    <row r="148" spans="4:11" x14ac:dyDescent="0.2">
      <c r="D148" s="27">
        <v>44010</v>
      </c>
      <c r="E148" s="19"/>
      <c r="F148" s="19">
        <v>945055</v>
      </c>
      <c r="G148" s="19"/>
      <c r="H148" s="19"/>
      <c r="I148" s="19"/>
      <c r="J148" s="19"/>
      <c r="K148" s="19"/>
    </row>
    <row r="149" spans="4:11" x14ac:dyDescent="0.2">
      <c r="D149" s="27">
        <v>44014</v>
      </c>
      <c r="E149" s="19"/>
      <c r="F149" s="19">
        <v>1500441</v>
      </c>
      <c r="G149" s="19"/>
      <c r="H149" s="19">
        <v>1246308</v>
      </c>
      <c r="I149" s="19"/>
      <c r="J149" s="19"/>
      <c r="K149" s="19"/>
    </row>
    <row r="150" spans="4:11" x14ac:dyDescent="0.2">
      <c r="D150" s="27">
        <v>44019</v>
      </c>
      <c r="E150" s="19"/>
      <c r="F150" s="19">
        <v>1009099</v>
      </c>
      <c r="G150" s="19"/>
      <c r="H150" s="19"/>
      <c r="I150" s="19"/>
      <c r="J150" s="19"/>
      <c r="K150" s="19"/>
    </row>
    <row r="151" spans="4:11" x14ac:dyDescent="0.2">
      <c r="D151" s="27">
        <v>44020</v>
      </c>
      <c r="E151" s="19"/>
      <c r="F151" s="19"/>
      <c r="G151" s="19"/>
      <c r="H151" s="19">
        <v>466491</v>
      </c>
      <c r="I151" s="19"/>
      <c r="J151" s="19"/>
      <c r="K151" s="19"/>
    </row>
    <row r="152" spans="4:11" x14ac:dyDescent="0.2">
      <c r="D152" s="27">
        <v>44021</v>
      </c>
      <c r="E152" s="19"/>
      <c r="F152" s="19"/>
      <c r="G152" s="19"/>
      <c r="H152" s="19">
        <v>1193385</v>
      </c>
      <c r="I152" s="19"/>
      <c r="J152" s="19"/>
      <c r="K152" s="19"/>
    </row>
    <row r="153" spans="4:11" x14ac:dyDescent="0.2">
      <c r="D153" s="27">
        <v>44022</v>
      </c>
      <c r="E153" s="19"/>
      <c r="F153" s="19"/>
      <c r="G153" s="19"/>
      <c r="H153" s="19">
        <v>625849</v>
      </c>
      <c r="I153" s="19"/>
      <c r="J153" s="19"/>
      <c r="K153" s="19"/>
    </row>
    <row r="154" spans="4:11" x14ac:dyDescent="0.2">
      <c r="D154" s="27">
        <v>44031</v>
      </c>
      <c r="E154" s="19"/>
      <c r="F154" s="19">
        <v>796233</v>
      </c>
      <c r="G154" s="19"/>
      <c r="H154" s="19"/>
      <c r="I154" s="19"/>
      <c r="J154" s="19"/>
      <c r="K154" s="19"/>
    </row>
    <row r="155" spans="4:11" x14ac:dyDescent="0.2">
      <c r="D155" s="27">
        <v>44032</v>
      </c>
      <c r="E155" s="19"/>
      <c r="F155" s="19"/>
      <c r="G155" s="19"/>
      <c r="H155" s="19">
        <v>1820445</v>
      </c>
      <c r="I155" s="19"/>
      <c r="J155" s="19"/>
      <c r="K155" s="19"/>
    </row>
    <row r="156" spans="4:11" x14ac:dyDescent="0.2">
      <c r="D156" s="27">
        <v>44034</v>
      </c>
      <c r="E156" s="19"/>
      <c r="F156" s="19"/>
      <c r="G156" s="19"/>
      <c r="H156" s="19">
        <v>1813892</v>
      </c>
      <c r="I156" s="19"/>
      <c r="J156" s="19"/>
      <c r="K156" s="19"/>
    </row>
    <row r="157" spans="4:11" x14ac:dyDescent="0.2">
      <c r="D157" s="27">
        <v>44035</v>
      </c>
      <c r="E157" s="19"/>
      <c r="F157" s="19">
        <v>164169</v>
      </c>
      <c r="G157" s="19"/>
      <c r="H157" s="19"/>
      <c r="I157" s="19"/>
      <c r="J157" s="19"/>
      <c r="K157" s="19"/>
    </row>
    <row r="158" spans="4:11" x14ac:dyDescent="0.2">
      <c r="D158" s="27">
        <v>44041</v>
      </c>
      <c r="E158" s="19"/>
      <c r="F158" s="19">
        <v>512670</v>
      </c>
      <c r="G158" s="19"/>
      <c r="H158" s="19"/>
      <c r="I158" s="19"/>
      <c r="J158" s="19"/>
      <c r="K158" s="19"/>
    </row>
    <row r="159" spans="4:11" x14ac:dyDescent="0.2">
      <c r="D159" s="27">
        <v>44044</v>
      </c>
      <c r="E159" s="19"/>
      <c r="F159" s="19">
        <v>651065</v>
      </c>
      <c r="G159" s="19"/>
      <c r="H159" s="19"/>
      <c r="I159" s="19"/>
      <c r="J159" s="19"/>
      <c r="K159" s="19"/>
    </row>
    <row r="160" spans="4:11" x14ac:dyDescent="0.2">
      <c r="D160" s="27">
        <v>44045</v>
      </c>
      <c r="E160" s="19"/>
      <c r="F160" s="19">
        <v>718481</v>
      </c>
      <c r="G160" s="19"/>
      <c r="H160" s="19"/>
      <c r="I160" s="19"/>
      <c r="J160" s="19"/>
      <c r="K160" s="19"/>
    </row>
    <row r="161" spans="4:11" x14ac:dyDescent="0.2">
      <c r="D161" s="27">
        <v>44049</v>
      </c>
      <c r="E161" s="19"/>
      <c r="F161" s="19"/>
      <c r="G161" s="19"/>
      <c r="H161" s="19">
        <v>1447439</v>
      </c>
      <c r="I161" s="19"/>
      <c r="J161" s="19"/>
      <c r="K161" s="19"/>
    </row>
    <row r="162" spans="4:11" x14ac:dyDescent="0.2">
      <c r="D162" s="27">
        <v>44050</v>
      </c>
      <c r="E162" s="19"/>
      <c r="F162" s="19"/>
      <c r="G162" s="19"/>
      <c r="H162" s="19">
        <v>1780271</v>
      </c>
      <c r="I162" s="19"/>
      <c r="J162" s="19"/>
      <c r="K162" s="19"/>
    </row>
    <row r="163" spans="4:11" x14ac:dyDescent="0.2">
      <c r="D163" s="27">
        <v>44052</v>
      </c>
      <c r="E163" s="19"/>
      <c r="F163" s="19"/>
      <c r="G163" s="19"/>
      <c r="H163" s="19">
        <v>1938100</v>
      </c>
      <c r="I163" s="19"/>
      <c r="J163" s="19"/>
      <c r="K163" s="19"/>
    </row>
    <row r="164" spans="4:11" x14ac:dyDescent="0.2">
      <c r="D164" s="27">
        <v>44053</v>
      </c>
      <c r="E164" s="19"/>
      <c r="F164" s="19">
        <v>423820</v>
      </c>
      <c r="G164" s="19"/>
      <c r="H164" s="19"/>
      <c r="I164" s="19"/>
      <c r="J164" s="19"/>
      <c r="K164" s="19"/>
    </row>
    <row r="165" spans="4:11" x14ac:dyDescent="0.2">
      <c r="D165" s="27">
        <v>44054</v>
      </c>
      <c r="E165" s="19"/>
      <c r="F165" s="19">
        <v>1046614</v>
      </c>
      <c r="G165" s="19"/>
      <c r="H165" s="19"/>
      <c r="I165" s="19"/>
      <c r="J165" s="19"/>
      <c r="K165" s="19"/>
    </row>
    <row r="166" spans="4:11" x14ac:dyDescent="0.2">
      <c r="D166" s="27">
        <v>44058</v>
      </c>
      <c r="E166" s="19"/>
      <c r="F166" s="19">
        <v>2966346</v>
      </c>
      <c r="G166" s="19"/>
      <c r="H166" s="19"/>
      <c r="I166" s="19"/>
      <c r="J166" s="19"/>
      <c r="K166" s="19"/>
    </row>
    <row r="167" spans="4:11" x14ac:dyDescent="0.2">
      <c r="D167" s="27">
        <v>44059</v>
      </c>
      <c r="E167" s="19"/>
      <c r="F167" s="19"/>
      <c r="G167" s="19"/>
      <c r="H167" s="19">
        <v>1423294</v>
      </c>
      <c r="I167" s="19"/>
      <c r="J167" s="19"/>
      <c r="K167" s="19"/>
    </row>
    <row r="168" spans="4:11" x14ac:dyDescent="0.2">
      <c r="D168" s="27">
        <v>44060</v>
      </c>
      <c r="E168" s="19"/>
      <c r="F168" s="19"/>
      <c r="G168" s="19"/>
      <c r="H168" s="19">
        <v>1852090</v>
      </c>
      <c r="I168" s="19"/>
      <c r="J168" s="19"/>
      <c r="K168" s="19"/>
    </row>
    <row r="169" spans="4:11" x14ac:dyDescent="0.2">
      <c r="D169" s="27">
        <v>44064</v>
      </c>
      <c r="E169" s="19"/>
      <c r="F169" s="19"/>
      <c r="G169" s="19"/>
      <c r="H169" s="19">
        <v>1725787</v>
      </c>
      <c r="I169" s="19"/>
      <c r="J169" s="19"/>
      <c r="K169" s="19"/>
    </row>
    <row r="170" spans="4:11" x14ac:dyDescent="0.2">
      <c r="D170" s="27">
        <v>44065</v>
      </c>
      <c r="E170" s="19"/>
      <c r="F170" s="19"/>
      <c r="G170" s="19"/>
      <c r="H170" s="19">
        <v>1441497</v>
      </c>
      <c r="I170" s="19"/>
      <c r="J170" s="19"/>
      <c r="K170" s="19"/>
    </row>
    <row r="171" spans="4:11" x14ac:dyDescent="0.2">
      <c r="D171" s="27">
        <v>44067</v>
      </c>
      <c r="E171" s="19"/>
      <c r="F171" s="19"/>
      <c r="G171" s="19"/>
      <c r="H171" s="19">
        <v>833493</v>
      </c>
      <c r="I171" s="19"/>
      <c r="J171" s="19"/>
      <c r="K171" s="19"/>
    </row>
    <row r="172" spans="4:11" x14ac:dyDescent="0.2">
      <c r="D172" s="27">
        <v>44070</v>
      </c>
      <c r="E172" s="19"/>
      <c r="F172" s="19">
        <v>521666</v>
      </c>
      <c r="G172" s="19"/>
      <c r="H172" s="19"/>
      <c r="I172" s="19"/>
      <c r="J172" s="19"/>
      <c r="K172" s="19"/>
    </row>
    <row r="173" spans="4:11" x14ac:dyDescent="0.2">
      <c r="D173" s="27">
        <v>44073</v>
      </c>
      <c r="E173" s="19"/>
      <c r="F173" s="19"/>
      <c r="G173" s="19"/>
      <c r="H173" s="19">
        <v>1577468</v>
      </c>
      <c r="I173" s="19"/>
      <c r="J173" s="19"/>
      <c r="K173" s="19"/>
    </row>
    <row r="174" spans="4:11" x14ac:dyDescent="0.2">
      <c r="D174" s="27">
        <v>44075</v>
      </c>
      <c r="E174" s="19"/>
      <c r="F174" s="19"/>
      <c r="G174" s="19"/>
      <c r="H174" s="19">
        <v>1067087</v>
      </c>
      <c r="I174" s="19"/>
      <c r="J174" s="19"/>
      <c r="K174" s="19"/>
    </row>
    <row r="175" spans="4:11" x14ac:dyDescent="0.2">
      <c r="D175" s="27">
        <v>44076</v>
      </c>
      <c r="E175" s="19"/>
      <c r="F175" s="19"/>
      <c r="G175" s="19"/>
      <c r="H175" s="19">
        <v>1317235</v>
      </c>
      <c r="I175" s="19"/>
      <c r="J175" s="19"/>
      <c r="K175" s="19"/>
    </row>
    <row r="176" spans="4:11" x14ac:dyDescent="0.2">
      <c r="D176" s="27">
        <v>44077</v>
      </c>
      <c r="E176" s="19"/>
      <c r="F176" s="19"/>
      <c r="G176" s="19"/>
      <c r="H176" s="19">
        <v>1643988</v>
      </c>
      <c r="I176" s="19"/>
      <c r="J176" s="19"/>
      <c r="K176" s="19"/>
    </row>
    <row r="177" spans="4:11" x14ac:dyDescent="0.2">
      <c r="D177" s="27">
        <v>44080</v>
      </c>
      <c r="E177" s="19"/>
      <c r="F177" s="19"/>
      <c r="G177" s="19"/>
      <c r="H177" s="19">
        <v>1924235</v>
      </c>
      <c r="I177" s="19"/>
      <c r="J177" s="19"/>
      <c r="K177" s="19"/>
    </row>
    <row r="178" spans="4:11" x14ac:dyDescent="0.2">
      <c r="D178" s="27">
        <v>44082</v>
      </c>
      <c r="E178" s="19"/>
      <c r="F178" s="19">
        <v>1091814</v>
      </c>
      <c r="G178" s="19"/>
      <c r="H178" s="19">
        <v>573419</v>
      </c>
      <c r="I178" s="19"/>
      <c r="J178" s="19"/>
      <c r="K178" s="19"/>
    </row>
    <row r="179" spans="4:11" x14ac:dyDescent="0.2">
      <c r="D179" s="27">
        <v>44083</v>
      </c>
      <c r="E179" s="19"/>
      <c r="F179" s="19">
        <v>138386</v>
      </c>
      <c r="G179" s="19"/>
      <c r="H179" s="19">
        <v>4917910</v>
      </c>
      <c r="I179" s="19"/>
      <c r="J179" s="19"/>
      <c r="K179" s="19"/>
    </row>
    <row r="180" spans="4:11" x14ac:dyDescent="0.2">
      <c r="D180" s="27">
        <v>44085</v>
      </c>
      <c r="E180" s="19"/>
      <c r="F180" s="19"/>
      <c r="G180" s="19"/>
      <c r="H180" s="19">
        <v>1288399</v>
      </c>
      <c r="I180" s="19"/>
      <c r="J180" s="19"/>
      <c r="K180" s="19"/>
    </row>
    <row r="181" spans="4:11" x14ac:dyDescent="0.2">
      <c r="D181" s="27">
        <v>44089</v>
      </c>
      <c r="E181" s="19"/>
      <c r="F181" s="19"/>
      <c r="G181" s="19"/>
      <c r="H181" s="19">
        <v>1715151</v>
      </c>
      <c r="I181" s="19"/>
      <c r="J181" s="19"/>
      <c r="K181" s="19"/>
    </row>
    <row r="182" spans="4:11" x14ac:dyDescent="0.2">
      <c r="D182" s="27">
        <v>44090</v>
      </c>
      <c r="E182" s="19"/>
      <c r="F182" s="19">
        <v>1752925</v>
      </c>
      <c r="G182" s="19"/>
      <c r="H182" s="19"/>
      <c r="I182" s="19"/>
      <c r="J182" s="19"/>
      <c r="K182" s="19"/>
    </row>
    <row r="183" spans="4:11" x14ac:dyDescent="0.2">
      <c r="D183" s="27">
        <v>44092</v>
      </c>
      <c r="E183" s="19"/>
      <c r="F183" s="19">
        <v>135507</v>
      </c>
      <c r="G183" s="19"/>
      <c r="H183" s="19"/>
      <c r="I183" s="19"/>
      <c r="J183" s="19"/>
      <c r="K183" s="19"/>
    </row>
    <row r="184" spans="4:11" x14ac:dyDescent="0.2">
      <c r="D184" s="27">
        <v>44094</v>
      </c>
      <c r="E184" s="19"/>
      <c r="F184" s="19">
        <v>767926</v>
      </c>
      <c r="G184" s="19"/>
      <c r="H184" s="19"/>
      <c r="I184" s="19"/>
      <c r="J184" s="19"/>
      <c r="K184" s="19"/>
    </row>
    <row r="185" spans="4:11" x14ac:dyDescent="0.2">
      <c r="D185" s="27">
        <v>44098</v>
      </c>
      <c r="E185" s="19"/>
      <c r="F185" s="19">
        <v>3282527</v>
      </c>
      <c r="G185" s="19"/>
      <c r="H185" s="19"/>
      <c r="I185" s="19"/>
      <c r="J185" s="19"/>
      <c r="K185" s="19"/>
    </row>
    <row r="186" spans="4:11" x14ac:dyDescent="0.2">
      <c r="D186" s="27">
        <v>44099</v>
      </c>
      <c r="E186" s="19"/>
      <c r="F186" s="19">
        <v>258649</v>
      </c>
      <c r="G186" s="19"/>
      <c r="H186" s="19"/>
      <c r="I186" s="19"/>
      <c r="J186" s="19"/>
      <c r="K186" s="19"/>
    </row>
    <row r="187" spans="4:11" x14ac:dyDescent="0.2">
      <c r="D187" s="27">
        <v>44100</v>
      </c>
      <c r="E187" s="19"/>
      <c r="F187" s="19">
        <v>207556</v>
      </c>
      <c r="G187" s="19"/>
      <c r="H187" s="19"/>
      <c r="I187" s="19"/>
      <c r="J187" s="19"/>
      <c r="K187" s="19"/>
    </row>
    <row r="188" spans="4:11" x14ac:dyDescent="0.2">
      <c r="D188" s="27">
        <v>44101</v>
      </c>
      <c r="E188" s="19"/>
      <c r="F188" s="19">
        <v>1872294</v>
      </c>
      <c r="G188" s="19"/>
      <c r="H188" s="19">
        <v>627691</v>
      </c>
      <c r="I188" s="19"/>
      <c r="J188" s="19"/>
      <c r="K188" s="19"/>
    </row>
    <row r="189" spans="4:11" x14ac:dyDescent="0.2">
      <c r="D189" s="27">
        <v>44102</v>
      </c>
      <c r="E189" s="19"/>
      <c r="F189" s="19"/>
      <c r="G189" s="19"/>
      <c r="H189" s="19">
        <v>2214739</v>
      </c>
      <c r="I189" s="19"/>
      <c r="J189" s="19"/>
      <c r="K189" s="19"/>
    </row>
    <row r="190" spans="4:11" x14ac:dyDescent="0.2">
      <c r="D190" s="27">
        <v>44103</v>
      </c>
      <c r="E190" s="19"/>
      <c r="F190" s="19"/>
      <c r="G190" s="19"/>
      <c r="H190" s="19">
        <v>666926</v>
      </c>
      <c r="I190" s="19"/>
      <c r="J190" s="19"/>
      <c r="K190" s="19"/>
    </row>
    <row r="191" spans="4:11" x14ac:dyDescent="0.2">
      <c r="D191" s="27">
        <v>44104</v>
      </c>
      <c r="E191" s="19"/>
      <c r="F191" s="19"/>
      <c r="G191" s="19"/>
      <c r="H191" s="19">
        <v>607578</v>
      </c>
      <c r="I191" s="19"/>
      <c r="J191" s="19"/>
      <c r="K191" s="19"/>
    </row>
    <row r="192" spans="4:11" x14ac:dyDescent="0.2">
      <c r="D192" s="27">
        <v>44111</v>
      </c>
      <c r="E192" s="19"/>
      <c r="F192" s="19">
        <v>459636</v>
      </c>
      <c r="G192" s="19"/>
      <c r="H192" s="19">
        <v>263657</v>
      </c>
      <c r="I192" s="19"/>
      <c r="J192" s="19"/>
      <c r="K192" s="19"/>
    </row>
    <row r="193" spans="4:11" x14ac:dyDescent="0.2">
      <c r="D193" s="27">
        <v>44112</v>
      </c>
      <c r="E193" s="19"/>
      <c r="F193" s="19"/>
      <c r="G193" s="19"/>
      <c r="H193" s="19">
        <v>2790818</v>
      </c>
      <c r="I193" s="19"/>
      <c r="J193" s="19"/>
      <c r="K193" s="19"/>
    </row>
    <row r="194" spans="4:11" x14ac:dyDescent="0.2">
      <c r="D194" s="27">
        <v>44113</v>
      </c>
      <c r="E194" s="19"/>
      <c r="F194" s="19">
        <v>1185740</v>
      </c>
      <c r="G194" s="19"/>
      <c r="H194" s="19">
        <v>3899849</v>
      </c>
      <c r="I194" s="19"/>
      <c r="J194" s="19"/>
      <c r="K194" s="19"/>
    </row>
    <row r="195" spans="4:11" x14ac:dyDescent="0.2">
      <c r="D195" s="27">
        <v>44114</v>
      </c>
      <c r="E195" s="19"/>
      <c r="F195" s="19"/>
      <c r="G195" s="19"/>
      <c r="H195" s="19">
        <v>190228</v>
      </c>
      <c r="I195" s="19"/>
      <c r="J195" s="19"/>
      <c r="K195" s="19"/>
    </row>
    <row r="196" spans="4:11" x14ac:dyDescent="0.2">
      <c r="D196" s="27">
        <v>44116</v>
      </c>
      <c r="E196" s="19"/>
      <c r="F196" s="19"/>
      <c r="G196" s="19"/>
      <c r="H196" s="19">
        <v>2651221</v>
      </c>
      <c r="I196" s="19"/>
      <c r="J196" s="19"/>
      <c r="K196" s="19"/>
    </row>
    <row r="197" spans="4:11" x14ac:dyDescent="0.2">
      <c r="D197" s="27">
        <v>44118</v>
      </c>
      <c r="E197" s="19"/>
      <c r="F197" s="19">
        <v>1543421</v>
      </c>
      <c r="G197" s="19"/>
      <c r="H197" s="19"/>
      <c r="I197" s="19"/>
      <c r="J197" s="19"/>
      <c r="K197" s="19"/>
    </row>
    <row r="198" spans="4:11" x14ac:dyDescent="0.2">
      <c r="D198" s="27">
        <v>44119</v>
      </c>
      <c r="E198" s="19"/>
      <c r="F198" s="19"/>
      <c r="G198" s="19"/>
      <c r="H198" s="19">
        <v>885070</v>
      </c>
      <c r="I198" s="19"/>
      <c r="J198" s="19"/>
      <c r="K198" s="19"/>
    </row>
    <row r="199" spans="4:11" x14ac:dyDescent="0.2">
      <c r="D199" s="27">
        <v>44122</v>
      </c>
      <c r="E199" s="19"/>
      <c r="F199" s="19"/>
      <c r="G199" s="19"/>
      <c r="H199" s="19">
        <v>1430813</v>
      </c>
      <c r="I199" s="19"/>
      <c r="J199" s="19"/>
      <c r="K199" s="19"/>
    </row>
    <row r="200" spans="4:11" x14ac:dyDescent="0.2">
      <c r="D200" s="27">
        <v>44126</v>
      </c>
      <c r="E200" s="19"/>
      <c r="F200" s="19"/>
      <c r="G200" s="19"/>
      <c r="H200" s="19">
        <v>1493035</v>
      </c>
      <c r="I200" s="19"/>
      <c r="J200" s="19"/>
      <c r="K200" s="19"/>
    </row>
    <row r="201" spans="4:11" x14ac:dyDescent="0.2">
      <c r="D201" s="27">
        <v>44128</v>
      </c>
      <c r="E201" s="19"/>
      <c r="F201" s="19">
        <v>627891</v>
      </c>
      <c r="G201" s="19"/>
      <c r="H201" s="19">
        <v>2982773</v>
      </c>
      <c r="I201" s="19"/>
      <c r="J201" s="19"/>
      <c r="K201" s="19"/>
    </row>
    <row r="202" spans="4:11" x14ac:dyDescent="0.2">
      <c r="D202" s="27">
        <v>44130</v>
      </c>
      <c r="E202" s="19"/>
      <c r="F202" s="19"/>
      <c r="G202" s="19"/>
      <c r="H202" s="19">
        <v>1262023</v>
      </c>
      <c r="I202" s="19"/>
      <c r="J202" s="19"/>
      <c r="K202" s="19"/>
    </row>
    <row r="203" spans="4:11" x14ac:dyDescent="0.2">
      <c r="D203" s="27">
        <v>44132</v>
      </c>
      <c r="E203" s="19"/>
      <c r="F203" s="19">
        <v>394071</v>
      </c>
      <c r="G203" s="19"/>
      <c r="H203" s="19">
        <v>502801</v>
      </c>
      <c r="I203" s="19"/>
      <c r="J203" s="19"/>
      <c r="K203" s="19"/>
    </row>
    <row r="204" spans="4:11" x14ac:dyDescent="0.2">
      <c r="D204" s="27">
        <v>44133</v>
      </c>
      <c r="E204" s="19"/>
      <c r="F204" s="19"/>
      <c r="G204" s="19"/>
      <c r="H204" s="19">
        <v>1020007</v>
      </c>
      <c r="I204" s="19"/>
      <c r="J204" s="19"/>
      <c r="K204" s="19"/>
    </row>
    <row r="205" spans="4:11" x14ac:dyDescent="0.2">
      <c r="D205" s="27">
        <v>44134</v>
      </c>
      <c r="E205" s="19"/>
      <c r="F205" s="19"/>
      <c r="G205" s="19"/>
      <c r="H205" s="19">
        <v>1570949</v>
      </c>
      <c r="I205" s="19"/>
      <c r="J205" s="19"/>
      <c r="K205" s="19"/>
    </row>
    <row r="206" spans="4:11" x14ac:dyDescent="0.2">
      <c r="D206" s="27">
        <v>44135</v>
      </c>
      <c r="E206" s="19"/>
      <c r="F206" s="19"/>
      <c r="G206" s="19"/>
      <c r="H206" s="19">
        <v>1220013</v>
      </c>
      <c r="I206" s="19"/>
      <c r="J206" s="19"/>
      <c r="K206" s="19"/>
    </row>
    <row r="207" spans="4:11" x14ac:dyDescent="0.2">
      <c r="D207" s="27">
        <v>44136</v>
      </c>
      <c r="E207" s="19"/>
      <c r="F207" s="19"/>
      <c r="G207" s="19"/>
      <c r="H207" s="19">
        <v>1469859</v>
      </c>
      <c r="I207" s="19"/>
      <c r="J207" s="19"/>
      <c r="K207" s="19"/>
    </row>
    <row r="208" spans="4:11" x14ac:dyDescent="0.2">
      <c r="D208" s="27">
        <v>44139</v>
      </c>
      <c r="E208" s="19"/>
      <c r="F208" s="19">
        <v>1353627</v>
      </c>
      <c r="G208" s="19"/>
      <c r="H208" s="19"/>
      <c r="I208" s="19"/>
      <c r="J208" s="19"/>
      <c r="K208" s="19"/>
    </row>
    <row r="209" spans="4:11" x14ac:dyDescent="0.2">
      <c r="D209" s="27">
        <v>44140</v>
      </c>
      <c r="E209" s="19"/>
      <c r="F209" s="19"/>
      <c r="G209" s="19"/>
      <c r="H209" s="19">
        <v>556058</v>
      </c>
      <c r="I209" s="19"/>
      <c r="J209" s="19"/>
      <c r="K209" s="19"/>
    </row>
    <row r="210" spans="4:11" x14ac:dyDescent="0.2">
      <c r="D210" s="27">
        <v>44146</v>
      </c>
      <c r="E210" s="19"/>
      <c r="F210" s="19"/>
      <c r="G210" s="19"/>
      <c r="H210" s="19">
        <v>853969</v>
      </c>
      <c r="I210" s="19"/>
      <c r="J210" s="19"/>
      <c r="K210" s="19"/>
    </row>
    <row r="211" spans="4:11" x14ac:dyDescent="0.2">
      <c r="D211" s="27">
        <v>44148</v>
      </c>
      <c r="E211" s="19"/>
      <c r="F211" s="19"/>
      <c r="G211" s="19"/>
      <c r="H211" s="19">
        <v>963277</v>
      </c>
      <c r="I211" s="19"/>
      <c r="J211" s="19"/>
      <c r="K211" s="19"/>
    </row>
    <row r="212" spans="4:11" x14ac:dyDescent="0.2">
      <c r="D212" s="27">
        <v>44149</v>
      </c>
      <c r="E212" s="19"/>
      <c r="F212" s="19">
        <v>1617203</v>
      </c>
      <c r="G212" s="19"/>
      <c r="H212" s="19">
        <v>131530</v>
      </c>
      <c r="I212" s="19"/>
      <c r="J212" s="19"/>
      <c r="K212" s="19"/>
    </row>
    <row r="213" spans="4:11" x14ac:dyDescent="0.2">
      <c r="D213" s="27">
        <v>44150</v>
      </c>
      <c r="E213" s="19"/>
      <c r="F213" s="19"/>
      <c r="G213" s="19"/>
      <c r="H213" s="19">
        <v>1011247</v>
      </c>
      <c r="I213" s="19"/>
      <c r="J213" s="19"/>
      <c r="K213" s="19"/>
    </row>
    <row r="214" spans="4:11" x14ac:dyDescent="0.2">
      <c r="D214" s="27">
        <v>44152</v>
      </c>
      <c r="E214" s="19"/>
      <c r="F214" s="19"/>
      <c r="G214" s="19"/>
      <c r="H214" s="19">
        <v>1204392</v>
      </c>
      <c r="I214" s="19"/>
      <c r="J214" s="19"/>
      <c r="K214" s="19"/>
    </row>
    <row r="215" spans="4:11" x14ac:dyDescent="0.2">
      <c r="D215" s="27">
        <v>44154</v>
      </c>
      <c r="E215" s="19"/>
      <c r="F215" s="19"/>
      <c r="G215" s="19"/>
      <c r="H215" s="19">
        <v>1274084</v>
      </c>
      <c r="I215" s="19"/>
      <c r="J215" s="19"/>
      <c r="K215" s="19"/>
    </row>
    <row r="216" spans="4:11" x14ac:dyDescent="0.2">
      <c r="D216" s="27">
        <v>44160</v>
      </c>
      <c r="E216" s="19"/>
      <c r="F216" s="19">
        <v>835570</v>
      </c>
      <c r="G216" s="19"/>
      <c r="H216" s="19">
        <v>1892281</v>
      </c>
      <c r="I216" s="19"/>
      <c r="J216" s="19"/>
      <c r="K216" s="19"/>
    </row>
    <row r="217" spans="4:11" x14ac:dyDescent="0.2">
      <c r="D217" s="27">
        <v>44164</v>
      </c>
      <c r="E217" s="19"/>
      <c r="F217" s="19"/>
      <c r="G217" s="19"/>
      <c r="H217" s="19">
        <v>1559083</v>
      </c>
      <c r="I217" s="19"/>
      <c r="J217" s="19"/>
      <c r="K217" s="19"/>
    </row>
    <row r="218" spans="4:11" x14ac:dyDescent="0.2">
      <c r="D218" s="27">
        <v>44170</v>
      </c>
      <c r="E218" s="19"/>
      <c r="F218" s="19"/>
      <c r="G218" s="19"/>
      <c r="H218" s="19">
        <v>695542</v>
      </c>
      <c r="I218" s="19"/>
      <c r="J218" s="19"/>
      <c r="K218" s="19"/>
    </row>
    <row r="219" spans="4:11" x14ac:dyDescent="0.2">
      <c r="D219" s="27">
        <v>44172</v>
      </c>
      <c r="E219" s="19"/>
      <c r="F219" s="19">
        <v>1791580</v>
      </c>
      <c r="G219" s="19"/>
      <c r="H219" s="19">
        <v>1702209</v>
      </c>
      <c r="I219" s="19"/>
      <c r="J219" s="19"/>
      <c r="K219" s="19"/>
    </row>
    <row r="220" spans="4:11" x14ac:dyDescent="0.2">
      <c r="D220" s="27">
        <v>44173</v>
      </c>
      <c r="E220" s="19"/>
      <c r="F220" s="19"/>
      <c r="G220" s="19"/>
      <c r="H220" s="19">
        <v>347363</v>
      </c>
      <c r="I220" s="19"/>
      <c r="J220" s="19"/>
      <c r="K220" s="19"/>
    </row>
    <row r="221" spans="4:11" x14ac:dyDescent="0.2">
      <c r="D221" s="27">
        <v>44175</v>
      </c>
      <c r="E221" s="19"/>
      <c r="F221" s="19"/>
      <c r="G221" s="19"/>
      <c r="H221" s="19">
        <v>827703</v>
      </c>
      <c r="I221" s="19"/>
      <c r="J221" s="19"/>
      <c r="K221" s="19"/>
    </row>
    <row r="222" spans="4:11" x14ac:dyDescent="0.2">
      <c r="D222" s="27">
        <v>44177</v>
      </c>
      <c r="E222" s="19"/>
      <c r="F222" s="19"/>
      <c r="G222" s="19"/>
      <c r="H222" s="19">
        <v>523321</v>
      </c>
      <c r="I222" s="19"/>
      <c r="J222" s="19"/>
      <c r="K222" s="19"/>
    </row>
    <row r="223" spans="4:11" x14ac:dyDescent="0.2">
      <c r="D223" s="27">
        <v>44178</v>
      </c>
      <c r="E223" s="19"/>
      <c r="F223" s="19"/>
      <c r="G223" s="19"/>
      <c r="H223" s="19">
        <v>382282</v>
      </c>
      <c r="I223" s="19"/>
      <c r="J223" s="19"/>
      <c r="K223" s="19"/>
    </row>
    <row r="224" spans="4:11" x14ac:dyDescent="0.2">
      <c r="D224" s="27">
        <v>44179</v>
      </c>
      <c r="E224" s="19"/>
      <c r="F224" s="19">
        <v>1194439</v>
      </c>
      <c r="G224" s="19"/>
      <c r="H224" s="19">
        <v>1491139</v>
      </c>
      <c r="I224" s="19"/>
      <c r="J224" s="19"/>
      <c r="K224" s="19"/>
    </row>
    <row r="225" spans="4:11" x14ac:dyDescent="0.2">
      <c r="D225" s="27">
        <v>44180</v>
      </c>
      <c r="E225" s="19"/>
      <c r="F225" s="19"/>
      <c r="G225" s="19"/>
      <c r="H225" s="19">
        <v>474648</v>
      </c>
      <c r="I225" s="19"/>
      <c r="J225" s="19"/>
      <c r="K225" s="19"/>
    </row>
    <row r="226" spans="4:11" x14ac:dyDescent="0.2">
      <c r="D226" s="27">
        <v>44182</v>
      </c>
      <c r="E226" s="19"/>
      <c r="F226" s="19">
        <v>1145606</v>
      </c>
      <c r="G226" s="19"/>
      <c r="H226" s="19">
        <v>1892480</v>
      </c>
      <c r="I226" s="19"/>
      <c r="J226" s="19"/>
      <c r="K226" s="19"/>
    </row>
    <row r="227" spans="4:11" x14ac:dyDescent="0.2">
      <c r="D227" s="27">
        <v>44183</v>
      </c>
      <c r="E227" s="19"/>
      <c r="F227" s="19"/>
      <c r="G227" s="19"/>
      <c r="H227" s="19">
        <v>1464846</v>
      </c>
      <c r="I227" s="19"/>
      <c r="J227" s="19"/>
      <c r="K227" s="19"/>
    </row>
    <row r="228" spans="4:11" x14ac:dyDescent="0.2">
      <c r="D228" s="27">
        <v>44185</v>
      </c>
      <c r="E228" s="19"/>
      <c r="F228" s="19"/>
      <c r="G228" s="19"/>
      <c r="H228" s="19">
        <v>1948107</v>
      </c>
      <c r="I228" s="19"/>
      <c r="J228" s="19"/>
      <c r="K228" s="19"/>
    </row>
    <row r="229" spans="4:11" x14ac:dyDescent="0.2">
      <c r="D229" s="27">
        <v>44186</v>
      </c>
      <c r="E229" s="19"/>
      <c r="F229" s="19">
        <v>1428796</v>
      </c>
      <c r="G229" s="19"/>
      <c r="H229" s="19"/>
      <c r="I229" s="19"/>
      <c r="J229" s="19"/>
      <c r="K229" s="19"/>
    </row>
    <row r="230" spans="4:11" x14ac:dyDescent="0.2">
      <c r="D230" s="27">
        <v>44187</v>
      </c>
      <c r="E230" s="19"/>
      <c r="F230" s="19">
        <v>940449</v>
      </c>
      <c r="G230" s="19"/>
      <c r="H230" s="19"/>
      <c r="I230" s="19"/>
      <c r="J230" s="19"/>
      <c r="K230" s="19"/>
    </row>
    <row r="231" spans="4:11" x14ac:dyDescent="0.2">
      <c r="D231" s="27">
        <v>44193</v>
      </c>
      <c r="E231" s="19"/>
      <c r="F231" s="19">
        <v>1796406</v>
      </c>
      <c r="G231" s="19"/>
      <c r="H231" s="19"/>
      <c r="I231" s="19"/>
      <c r="J231" s="19"/>
      <c r="K231" s="19"/>
    </row>
    <row r="232" spans="4:11" x14ac:dyDescent="0.2">
      <c r="D232" s="27">
        <v>44199</v>
      </c>
      <c r="E232" s="19">
        <v>1704016</v>
      </c>
      <c r="F232" s="19"/>
      <c r="G232" s="19"/>
      <c r="H232" s="19"/>
      <c r="I232" s="19"/>
      <c r="J232" s="19"/>
      <c r="K232" s="19"/>
    </row>
    <row r="233" spans="4:11" x14ac:dyDescent="0.2">
      <c r="D233" s="27">
        <v>44200</v>
      </c>
      <c r="E233" s="19">
        <v>1897366</v>
      </c>
      <c r="F233" s="19"/>
      <c r="G233" s="19"/>
      <c r="H233" s="19"/>
      <c r="I233" s="19"/>
      <c r="J233" s="19"/>
      <c r="K233" s="19"/>
    </row>
    <row r="234" spans="4:11" x14ac:dyDescent="0.2">
      <c r="D234" s="27">
        <v>44202</v>
      </c>
      <c r="E234" s="19">
        <v>700516</v>
      </c>
      <c r="F234" s="19"/>
      <c r="G234" s="19"/>
      <c r="H234" s="19"/>
      <c r="I234" s="19"/>
      <c r="J234" s="19"/>
      <c r="K234" s="19"/>
    </row>
    <row r="235" spans="4:11" x14ac:dyDescent="0.2">
      <c r="D235" s="27">
        <v>44203</v>
      </c>
      <c r="E235" s="19">
        <v>375582</v>
      </c>
      <c r="F235" s="19"/>
      <c r="G235" s="19"/>
      <c r="H235" s="19"/>
      <c r="I235" s="19"/>
      <c r="J235" s="19"/>
      <c r="K235" s="19"/>
    </row>
    <row r="236" spans="4:11" x14ac:dyDescent="0.2">
      <c r="D236" s="27">
        <v>44205</v>
      </c>
      <c r="E236" s="19">
        <v>1288724</v>
      </c>
      <c r="F236" s="19"/>
      <c r="G236" s="19"/>
      <c r="H236" s="19"/>
      <c r="I236" s="19"/>
      <c r="J236" s="19"/>
      <c r="K236" s="19"/>
    </row>
    <row r="237" spans="4:11" x14ac:dyDescent="0.2">
      <c r="D237" s="27">
        <v>44208</v>
      </c>
      <c r="E237" s="19">
        <v>1109243</v>
      </c>
      <c r="F237" s="19"/>
      <c r="G237" s="19"/>
      <c r="H237" s="19"/>
      <c r="I237" s="19"/>
      <c r="J237" s="19"/>
      <c r="K237" s="19"/>
    </row>
    <row r="238" spans="4:11" x14ac:dyDescent="0.2">
      <c r="D238" s="27">
        <v>44211</v>
      </c>
      <c r="E238" s="19">
        <v>1590532</v>
      </c>
      <c r="F238" s="19"/>
      <c r="G238" s="19"/>
      <c r="H238" s="19"/>
      <c r="I238" s="19"/>
      <c r="J238" s="19"/>
      <c r="K238" s="19"/>
    </row>
    <row r="239" spans="4:11" x14ac:dyDescent="0.2">
      <c r="D239" s="27">
        <v>44212</v>
      </c>
      <c r="E239" s="19">
        <v>2567822</v>
      </c>
      <c r="F239" s="19"/>
      <c r="G239" s="19"/>
      <c r="H239" s="19"/>
      <c r="I239" s="19"/>
      <c r="J239" s="19"/>
      <c r="K239" s="19"/>
    </row>
    <row r="240" spans="4:11" x14ac:dyDescent="0.2">
      <c r="D240" s="27">
        <v>44214</v>
      </c>
      <c r="E240" s="19">
        <v>221856</v>
      </c>
      <c r="F240" s="19"/>
      <c r="G240" s="19"/>
      <c r="H240" s="19"/>
      <c r="I240" s="19"/>
      <c r="J240" s="19"/>
      <c r="K240" s="19"/>
    </row>
    <row r="241" spans="4:11" x14ac:dyDescent="0.2">
      <c r="D241" s="27">
        <v>44215</v>
      </c>
      <c r="E241" s="19">
        <v>1297881</v>
      </c>
      <c r="F241" s="19"/>
      <c r="G241" s="19"/>
      <c r="H241" s="19"/>
      <c r="I241" s="19"/>
      <c r="J241" s="19"/>
      <c r="K241" s="19"/>
    </row>
    <row r="242" spans="4:11" x14ac:dyDescent="0.2">
      <c r="D242" s="27">
        <v>44217</v>
      </c>
      <c r="E242" s="19">
        <v>1306013</v>
      </c>
      <c r="F242" s="19"/>
      <c r="G242" s="19"/>
      <c r="H242" s="19"/>
      <c r="I242" s="19"/>
      <c r="J242" s="19"/>
      <c r="K242" s="19"/>
    </row>
    <row r="243" spans="4:11" x14ac:dyDescent="0.2">
      <c r="D243" s="27">
        <v>44219</v>
      </c>
      <c r="E243" s="19">
        <v>1721224</v>
      </c>
      <c r="F243" s="19"/>
      <c r="G243" s="19"/>
      <c r="H243" s="19"/>
      <c r="I243" s="19"/>
      <c r="J243" s="19"/>
      <c r="K243" s="19"/>
    </row>
    <row r="244" spans="4:11" x14ac:dyDescent="0.2">
      <c r="D244" s="27">
        <v>44220</v>
      </c>
      <c r="E244" s="19">
        <v>1179789</v>
      </c>
      <c r="F244" s="19"/>
      <c r="G244" s="19"/>
      <c r="H244" s="19"/>
      <c r="I244" s="19"/>
      <c r="J244" s="19"/>
      <c r="K244" s="19"/>
    </row>
    <row r="245" spans="4:11" x14ac:dyDescent="0.2">
      <c r="D245" s="27">
        <v>44221</v>
      </c>
      <c r="E245" s="19">
        <v>301911</v>
      </c>
      <c r="F245" s="19"/>
      <c r="G245" s="19"/>
      <c r="H245" s="19"/>
      <c r="I245" s="19"/>
      <c r="J245" s="19"/>
      <c r="K245" s="19"/>
    </row>
    <row r="246" spans="4:11" x14ac:dyDescent="0.2">
      <c r="D246" s="27">
        <v>44222</v>
      </c>
      <c r="E246" s="19">
        <v>2466190</v>
      </c>
      <c r="F246" s="19"/>
      <c r="G246" s="19"/>
      <c r="H246" s="19"/>
      <c r="I246" s="19"/>
      <c r="J246" s="19"/>
      <c r="K246" s="19"/>
    </row>
    <row r="247" spans="4:11" x14ac:dyDescent="0.2">
      <c r="D247" s="27">
        <v>44223</v>
      </c>
      <c r="E247" s="19">
        <v>1425884</v>
      </c>
      <c r="F247" s="19"/>
      <c r="G247" s="19"/>
      <c r="H247" s="19"/>
      <c r="I247" s="19"/>
      <c r="J247" s="19"/>
      <c r="K247" s="19"/>
    </row>
    <row r="248" spans="4:11" x14ac:dyDescent="0.2">
      <c r="D248" s="27">
        <v>44224</v>
      </c>
      <c r="E248" s="19">
        <v>1741256</v>
      </c>
      <c r="F248" s="19"/>
      <c r="G248" s="19"/>
      <c r="H248" s="19"/>
      <c r="I248" s="19"/>
      <c r="J248" s="19"/>
      <c r="K248" s="19"/>
    </row>
    <row r="249" spans="4:11" x14ac:dyDescent="0.2">
      <c r="D249" s="27">
        <v>44227</v>
      </c>
      <c r="E249" s="19">
        <v>965094</v>
      </c>
      <c r="F249" s="19"/>
      <c r="G249" s="19"/>
      <c r="H249" s="19"/>
      <c r="I249" s="19"/>
      <c r="J249" s="19"/>
      <c r="K249" s="19"/>
    </row>
    <row r="250" spans="4:11" x14ac:dyDescent="0.2">
      <c r="D250" s="27">
        <v>44228</v>
      </c>
      <c r="E250" s="19">
        <v>1368470</v>
      </c>
      <c r="F250" s="19"/>
      <c r="G250" s="19"/>
      <c r="H250" s="19"/>
      <c r="I250" s="19"/>
      <c r="J250" s="19"/>
      <c r="K250" s="19"/>
    </row>
    <row r="251" spans="4:11" x14ac:dyDescent="0.2">
      <c r="D251" s="27">
        <v>44232</v>
      </c>
      <c r="E251" s="19">
        <v>835807</v>
      </c>
      <c r="F251" s="19"/>
      <c r="G251" s="19"/>
      <c r="H251" s="19"/>
      <c r="I251" s="19"/>
      <c r="J251" s="19"/>
      <c r="K251" s="19"/>
    </row>
    <row r="252" spans="4:11" x14ac:dyDescent="0.2">
      <c r="D252" s="27">
        <v>44234</v>
      </c>
      <c r="E252" s="19"/>
      <c r="F252" s="19"/>
      <c r="G252" s="19"/>
      <c r="H252" s="19">
        <v>3948680</v>
      </c>
      <c r="I252" s="19"/>
      <c r="J252" s="19"/>
      <c r="K252" s="19"/>
    </row>
    <row r="253" spans="4:11" x14ac:dyDescent="0.2">
      <c r="D253" s="27">
        <v>44241</v>
      </c>
      <c r="E253" s="19"/>
      <c r="F253" s="19"/>
      <c r="G253" s="19"/>
      <c r="H253" s="19">
        <v>1626404</v>
      </c>
      <c r="I253" s="19"/>
      <c r="J253" s="19"/>
      <c r="K253" s="19"/>
    </row>
    <row r="254" spans="4:11" x14ac:dyDescent="0.2">
      <c r="D254" s="27">
        <v>44244</v>
      </c>
      <c r="E254" s="19"/>
      <c r="F254" s="19"/>
      <c r="G254" s="19"/>
      <c r="H254" s="19">
        <v>2504183</v>
      </c>
      <c r="I254" s="19"/>
      <c r="J254" s="19"/>
      <c r="K254" s="19"/>
    </row>
    <row r="255" spans="4:11" x14ac:dyDescent="0.2">
      <c r="D255" s="27">
        <v>44246</v>
      </c>
      <c r="E255" s="19"/>
      <c r="F255" s="19"/>
      <c r="G255" s="19"/>
      <c r="H255" s="19">
        <v>965181</v>
      </c>
      <c r="I255" s="19"/>
      <c r="J255" s="19"/>
      <c r="K255" s="19"/>
    </row>
    <row r="256" spans="4:11" x14ac:dyDescent="0.2">
      <c r="D256" s="27">
        <v>44249</v>
      </c>
      <c r="E256" s="19"/>
      <c r="F256" s="19"/>
      <c r="G256" s="19"/>
      <c r="H256" s="19">
        <v>1919674</v>
      </c>
      <c r="I256" s="19"/>
      <c r="J256" s="19"/>
      <c r="K256" s="19"/>
    </row>
    <row r="257" spans="4:11" x14ac:dyDescent="0.2">
      <c r="D257" s="27">
        <v>44250</v>
      </c>
      <c r="E257" s="19"/>
      <c r="F257" s="19"/>
      <c r="G257" s="19"/>
      <c r="H257" s="19">
        <v>710460</v>
      </c>
      <c r="I257" s="19"/>
      <c r="J257" s="19"/>
      <c r="K257" s="19"/>
    </row>
    <row r="258" spans="4:11" x14ac:dyDescent="0.2">
      <c r="D258" s="27">
        <v>44251</v>
      </c>
      <c r="E258" s="19"/>
      <c r="F258" s="19"/>
      <c r="G258" s="19"/>
      <c r="H258" s="19">
        <v>2712587</v>
      </c>
      <c r="I258" s="19"/>
      <c r="J258" s="19"/>
      <c r="K258" s="19"/>
    </row>
    <row r="259" spans="4:11" x14ac:dyDescent="0.2">
      <c r="D259" s="27">
        <v>44257</v>
      </c>
      <c r="E259" s="19"/>
      <c r="F259" s="19"/>
      <c r="G259" s="19"/>
      <c r="H259" s="19">
        <v>1734865</v>
      </c>
      <c r="I259" s="19"/>
      <c r="J259" s="19"/>
      <c r="K259" s="19"/>
    </row>
    <row r="260" spans="4:11" x14ac:dyDescent="0.2">
      <c r="D260" s="27">
        <v>44258</v>
      </c>
      <c r="E260" s="19"/>
      <c r="F260" s="19"/>
      <c r="G260" s="19"/>
      <c r="H260" s="19">
        <v>449075</v>
      </c>
      <c r="I260" s="19"/>
      <c r="J260" s="19"/>
      <c r="K260" s="19"/>
    </row>
    <row r="261" spans="4:11" x14ac:dyDescent="0.2">
      <c r="D261" s="27">
        <v>44259</v>
      </c>
      <c r="E261" s="19"/>
      <c r="F261" s="19"/>
      <c r="G261" s="19"/>
      <c r="H261" s="19">
        <v>1832972</v>
      </c>
      <c r="I261" s="19"/>
      <c r="J261" s="19"/>
      <c r="K261" s="19"/>
    </row>
    <row r="262" spans="4:11" x14ac:dyDescent="0.2">
      <c r="D262" s="27">
        <v>44260</v>
      </c>
      <c r="E262" s="19"/>
      <c r="F262" s="19"/>
      <c r="G262" s="19"/>
      <c r="H262" s="19">
        <v>1813286</v>
      </c>
      <c r="I262" s="19"/>
      <c r="J262" s="19"/>
      <c r="K262" s="19"/>
    </row>
    <row r="263" spans="4:11" x14ac:dyDescent="0.2">
      <c r="D263" s="27">
        <v>44262</v>
      </c>
      <c r="E263" s="19"/>
      <c r="F263" s="19"/>
      <c r="G263" s="19"/>
      <c r="H263" s="19">
        <v>1490096</v>
      </c>
      <c r="I263" s="19"/>
      <c r="J263" s="19"/>
      <c r="K263" s="19"/>
    </row>
    <row r="264" spans="4:11" x14ac:dyDescent="0.2">
      <c r="D264" s="27">
        <v>44265</v>
      </c>
      <c r="E264" s="19"/>
      <c r="F264" s="19"/>
      <c r="G264" s="19"/>
      <c r="H264" s="19">
        <v>317729</v>
      </c>
      <c r="I264" s="19"/>
      <c r="J264" s="19"/>
      <c r="K264" s="19"/>
    </row>
    <row r="265" spans="4:11" x14ac:dyDescent="0.2">
      <c r="D265" s="27">
        <v>44268</v>
      </c>
      <c r="E265" s="19"/>
      <c r="F265" s="19"/>
      <c r="G265" s="19"/>
      <c r="H265" s="19">
        <v>941547</v>
      </c>
      <c r="I265" s="19"/>
      <c r="J265" s="19"/>
      <c r="K265" s="19"/>
    </row>
    <row r="266" spans="4:11" x14ac:dyDescent="0.2">
      <c r="D266" s="27">
        <v>44269</v>
      </c>
      <c r="E266" s="19"/>
      <c r="F266" s="19"/>
      <c r="G266" s="19"/>
      <c r="H266" s="19">
        <v>1019828</v>
      </c>
      <c r="I266" s="19"/>
      <c r="J266" s="19"/>
      <c r="K266" s="19"/>
    </row>
    <row r="267" spans="4:11" x14ac:dyDescent="0.2">
      <c r="D267" s="27">
        <v>44272</v>
      </c>
      <c r="E267" s="19"/>
      <c r="F267" s="19"/>
      <c r="G267" s="19"/>
      <c r="H267" s="19">
        <v>653125</v>
      </c>
      <c r="I267" s="19"/>
      <c r="J267" s="19"/>
      <c r="K267" s="19"/>
    </row>
    <row r="268" spans="4:11" x14ac:dyDescent="0.2">
      <c r="D268" s="27">
        <v>44274</v>
      </c>
      <c r="E268" s="19"/>
      <c r="F268" s="19"/>
      <c r="G268" s="19"/>
      <c r="H268" s="19">
        <v>653310</v>
      </c>
      <c r="I268" s="19"/>
      <c r="J268" s="19"/>
      <c r="K268" s="19"/>
    </row>
    <row r="269" spans="4:11" x14ac:dyDescent="0.2">
      <c r="D269" s="27">
        <v>44277</v>
      </c>
      <c r="E269" s="19"/>
      <c r="F269" s="19"/>
      <c r="G269" s="19"/>
      <c r="H269" s="19">
        <v>704506</v>
      </c>
      <c r="I269" s="19"/>
      <c r="J269" s="19"/>
      <c r="K269" s="19"/>
    </row>
    <row r="270" spans="4:11" x14ac:dyDescent="0.2">
      <c r="D270" s="27">
        <v>44280</v>
      </c>
      <c r="E270" s="19"/>
      <c r="F270" s="19"/>
      <c r="G270" s="19"/>
      <c r="H270" s="19">
        <v>310953</v>
      </c>
      <c r="I270" s="19"/>
      <c r="J270" s="19"/>
      <c r="K270" s="19"/>
    </row>
    <row r="271" spans="4:11" x14ac:dyDescent="0.2">
      <c r="D271" s="27">
        <v>44281</v>
      </c>
      <c r="E271" s="19"/>
      <c r="F271" s="19"/>
      <c r="G271" s="19"/>
      <c r="H271" s="19">
        <v>237671</v>
      </c>
      <c r="I271" s="19"/>
      <c r="J271" s="19"/>
      <c r="K271" s="19"/>
    </row>
    <row r="272" spans="4:11" x14ac:dyDescent="0.2">
      <c r="D272" s="27">
        <v>44283</v>
      </c>
      <c r="E272" s="19"/>
      <c r="F272" s="19"/>
      <c r="G272" s="19">
        <v>1476014</v>
      </c>
      <c r="H272" s="19"/>
      <c r="I272" s="19"/>
      <c r="J272" s="19"/>
      <c r="K272" s="19"/>
    </row>
    <row r="273" spans="4:11" x14ac:dyDescent="0.2">
      <c r="D273" s="27">
        <v>44285</v>
      </c>
      <c r="E273" s="19"/>
      <c r="F273" s="19"/>
      <c r="G273" s="19">
        <v>845410</v>
      </c>
      <c r="H273" s="19"/>
      <c r="I273" s="19"/>
      <c r="J273" s="19"/>
      <c r="K273" s="19"/>
    </row>
    <row r="274" spans="4:11" x14ac:dyDescent="0.2">
      <c r="D274" s="27">
        <v>44287</v>
      </c>
      <c r="E274" s="19"/>
      <c r="F274" s="19"/>
      <c r="G274" s="19">
        <v>473634</v>
      </c>
      <c r="H274" s="19"/>
      <c r="I274" s="19"/>
      <c r="J274" s="19"/>
      <c r="K274" s="19"/>
    </row>
    <row r="275" spans="4:11" x14ac:dyDescent="0.2">
      <c r="D275" s="27">
        <v>44288</v>
      </c>
      <c r="E275" s="19"/>
      <c r="F275" s="19"/>
      <c r="G275" s="19">
        <v>2674376</v>
      </c>
      <c r="H275" s="19"/>
      <c r="I275" s="19"/>
      <c r="J275" s="19"/>
      <c r="K275" s="19"/>
    </row>
    <row r="276" spans="4:11" x14ac:dyDescent="0.2">
      <c r="D276" s="27">
        <v>44289</v>
      </c>
      <c r="E276" s="19"/>
      <c r="F276" s="19"/>
      <c r="G276" s="19">
        <v>342611</v>
      </c>
      <c r="H276" s="19"/>
      <c r="I276" s="19"/>
      <c r="J276" s="19"/>
      <c r="K276" s="19"/>
    </row>
    <row r="277" spans="4:11" x14ac:dyDescent="0.2">
      <c r="D277" s="27">
        <v>44290</v>
      </c>
      <c r="E277" s="19"/>
      <c r="F277" s="19"/>
      <c r="G277" s="19">
        <v>1208575</v>
      </c>
      <c r="H277" s="19"/>
      <c r="I277" s="19"/>
      <c r="J277" s="19"/>
      <c r="K277" s="19"/>
    </row>
    <row r="278" spans="4:11" x14ac:dyDescent="0.2">
      <c r="D278" s="27">
        <v>44291</v>
      </c>
      <c r="E278" s="19"/>
      <c r="F278" s="19"/>
      <c r="G278" s="19">
        <v>1057025</v>
      </c>
      <c r="H278" s="19"/>
      <c r="I278" s="19"/>
      <c r="J278" s="19"/>
      <c r="K278" s="19"/>
    </row>
    <row r="279" spans="4:11" x14ac:dyDescent="0.2">
      <c r="D279" s="27">
        <v>44292</v>
      </c>
      <c r="E279" s="19"/>
      <c r="F279" s="19"/>
      <c r="G279" s="19">
        <v>1721828</v>
      </c>
      <c r="H279" s="19"/>
      <c r="I279" s="19"/>
      <c r="J279" s="19"/>
      <c r="K279" s="19"/>
    </row>
    <row r="280" spans="4:11" x14ac:dyDescent="0.2">
      <c r="D280" s="27">
        <v>44293</v>
      </c>
      <c r="E280" s="19"/>
      <c r="F280" s="19"/>
      <c r="G280" s="19">
        <v>635510</v>
      </c>
      <c r="H280" s="19"/>
      <c r="I280" s="19"/>
      <c r="J280" s="19"/>
      <c r="K280" s="19"/>
    </row>
    <row r="281" spans="4:11" x14ac:dyDescent="0.2">
      <c r="D281" s="27">
        <v>44295</v>
      </c>
      <c r="E281" s="19"/>
      <c r="F281" s="19"/>
      <c r="G281" s="19">
        <v>741781</v>
      </c>
      <c r="H281" s="19"/>
      <c r="I281" s="19"/>
      <c r="J281" s="19"/>
      <c r="K281" s="19"/>
    </row>
    <row r="282" spans="4:11" x14ac:dyDescent="0.2">
      <c r="D282" s="27">
        <v>44296</v>
      </c>
      <c r="E282" s="19"/>
      <c r="F282" s="19"/>
      <c r="G282" s="19">
        <v>3913842</v>
      </c>
      <c r="H282" s="19"/>
      <c r="I282" s="19"/>
      <c r="J282" s="19"/>
      <c r="K282" s="19"/>
    </row>
    <row r="283" spans="4:11" x14ac:dyDescent="0.2">
      <c r="D283" s="27">
        <v>44298</v>
      </c>
      <c r="E283" s="19"/>
      <c r="F283" s="19"/>
      <c r="G283" s="19">
        <v>501597</v>
      </c>
      <c r="H283" s="19"/>
      <c r="I283" s="19"/>
      <c r="J283" s="19"/>
      <c r="K283" s="19"/>
    </row>
    <row r="284" spans="4:11" x14ac:dyDescent="0.2">
      <c r="D284" s="27">
        <v>44300</v>
      </c>
      <c r="E284" s="19"/>
      <c r="F284" s="19"/>
      <c r="G284" s="19">
        <v>1814069</v>
      </c>
      <c r="H284" s="19"/>
      <c r="I284" s="19"/>
      <c r="J284" s="19"/>
      <c r="K284" s="19"/>
    </row>
    <row r="285" spans="4:11" x14ac:dyDescent="0.2">
      <c r="D285" s="27">
        <v>44301</v>
      </c>
      <c r="E285" s="19"/>
      <c r="F285" s="19"/>
      <c r="G285" s="19">
        <v>2586204</v>
      </c>
      <c r="H285" s="19"/>
      <c r="I285" s="19"/>
      <c r="J285" s="19"/>
      <c r="K285" s="19"/>
    </row>
    <row r="286" spans="4:11" x14ac:dyDescent="0.2">
      <c r="D286" s="27">
        <v>44302</v>
      </c>
      <c r="E286" s="19"/>
      <c r="F286" s="19"/>
      <c r="G286" s="19">
        <v>126557</v>
      </c>
      <c r="H286" s="19"/>
      <c r="I286" s="19"/>
      <c r="J286" s="19"/>
      <c r="K286" s="19"/>
    </row>
    <row r="287" spans="4:11" x14ac:dyDescent="0.2">
      <c r="D287" s="27">
        <v>44303</v>
      </c>
      <c r="E287" s="19"/>
      <c r="F287" s="19"/>
      <c r="G287" s="19">
        <v>1338180</v>
      </c>
      <c r="H287" s="19"/>
      <c r="I287" s="19"/>
      <c r="J287" s="19"/>
      <c r="K287" s="19"/>
    </row>
    <row r="288" spans="4:11" x14ac:dyDescent="0.2">
      <c r="D288" s="27">
        <v>44305</v>
      </c>
      <c r="E288" s="19"/>
      <c r="F288" s="19"/>
      <c r="G288" s="19">
        <v>1482245</v>
      </c>
      <c r="H288" s="19"/>
      <c r="I288" s="19"/>
      <c r="J288" s="19"/>
      <c r="K288" s="19"/>
    </row>
    <row r="289" spans="4:11" x14ac:dyDescent="0.2">
      <c r="D289" s="27">
        <v>44308</v>
      </c>
      <c r="E289" s="19"/>
      <c r="F289" s="19"/>
      <c r="G289" s="19">
        <v>1483781</v>
      </c>
      <c r="H289" s="19"/>
      <c r="I289" s="19"/>
      <c r="J289" s="19"/>
      <c r="K289" s="19"/>
    </row>
    <row r="290" spans="4:11" x14ac:dyDescent="0.2">
      <c r="D290" s="27">
        <v>44309</v>
      </c>
      <c r="E290" s="19"/>
      <c r="F290" s="19"/>
      <c r="G290" s="19">
        <v>1291426</v>
      </c>
      <c r="H290" s="19"/>
      <c r="I290" s="19"/>
      <c r="J290" s="19"/>
      <c r="K290" s="19"/>
    </row>
    <row r="291" spans="4:11" x14ac:dyDescent="0.2">
      <c r="D291" s="27">
        <v>44310</v>
      </c>
      <c r="E291" s="19"/>
      <c r="F291" s="19"/>
      <c r="G291" s="19">
        <v>494077</v>
      </c>
      <c r="H291" s="19"/>
      <c r="I291" s="19"/>
      <c r="J291" s="19"/>
      <c r="K291" s="19"/>
    </row>
    <row r="292" spans="4:11" x14ac:dyDescent="0.2">
      <c r="D292" s="27">
        <v>44312</v>
      </c>
      <c r="E292" s="19"/>
      <c r="F292" s="19"/>
      <c r="G292" s="19"/>
      <c r="H292" s="19"/>
      <c r="I292" s="19"/>
      <c r="J292" s="19"/>
      <c r="K292" s="19">
        <v>244270</v>
      </c>
    </row>
    <row r="293" spans="4:11" x14ac:dyDescent="0.2">
      <c r="D293" s="27">
        <v>44313</v>
      </c>
      <c r="E293" s="19"/>
      <c r="F293" s="19"/>
      <c r="G293" s="19"/>
      <c r="H293" s="19"/>
      <c r="I293" s="19"/>
      <c r="J293" s="19"/>
      <c r="K293" s="19">
        <v>202651</v>
      </c>
    </row>
    <row r="294" spans="4:11" x14ac:dyDescent="0.2">
      <c r="D294" s="27">
        <v>44314</v>
      </c>
      <c r="E294" s="19"/>
      <c r="F294" s="19"/>
      <c r="G294" s="19"/>
      <c r="H294" s="19"/>
      <c r="I294" s="19"/>
      <c r="J294" s="19"/>
      <c r="K294" s="19">
        <v>2180040</v>
      </c>
    </row>
    <row r="295" spans="4:11" x14ac:dyDescent="0.2">
      <c r="D295" s="27">
        <v>44315</v>
      </c>
      <c r="E295" s="19"/>
      <c r="F295" s="19"/>
      <c r="G295" s="19"/>
      <c r="H295" s="19"/>
      <c r="I295" s="19"/>
      <c r="J295" s="19"/>
      <c r="K295" s="19">
        <v>1974480</v>
      </c>
    </row>
    <row r="296" spans="4:11" x14ac:dyDescent="0.2">
      <c r="D296" s="27">
        <v>44316</v>
      </c>
      <c r="E296" s="19"/>
      <c r="F296" s="19"/>
      <c r="G296" s="19"/>
      <c r="H296" s="19"/>
      <c r="I296" s="19"/>
      <c r="J296" s="19"/>
      <c r="K296" s="19">
        <v>1637925</v>
      </c>
    </row>
    <row r="297" spans="4:11" x14ac:dyDescent="0.2">
      <c r="D297" s="27">
        <v>44318</v>
      </c>
      <c r="E297" s="19"/>
      <c r="F297" s="19"/>
      <c r="G297" s="19"/>
      <c r="H297" s="19"/>
      <c r="I297" s="19"/>
      <c r="J297" s="19"/>
      <c r="K297" s="19">
        <v>1112967</v>
      </c>
    </row>
    <row r="298" spans="4:11" x14ac:dyDescent="0.2">
      <c r="D298" s="27">
        <v>44320</v>
      </c>
      <c r="E298" s="19"/>
      <c r="F298" s="19"/>
      <c r="G298" s="19"/>
      <c r="H298" s="19"/>
      <c r="I298" s="19"/>
      <c r="J298" s="19"/>
      <c r="K298" s="19">
        <v>236582</v>
      </c>
    </row>
    <row r="299" spans="4:11" x14ac:dyDescent="0.2">
      <c r="D299" s="27">
        <v>44321</v>
      </c>
      <c r="E299" s="19"/>
      <c r="F299" s="19"/>
      <c r="G299" s="19"/>
      <c r="H299" s="19"/>
      <c r="I299" s="19"/>
      <c r="J299" s="19"/>
      <c r="K299" s="19">
        <v>690844</v>
      </c>
    </row>
    <row r="300" spans="4:11" x14ac:dyDescent="0.2">
      <c r="D300" s="27">
        <v>44324</v>
      </c>
      <c r="E300" s="19"/>
      <c r="F300" s="19"/>
      <c r="G300" s="19"/>
      <c r="H300" s="19"/>
      <c r="I300" s="19"/>
      <c r="J300" s="19"/>
      <c r="K300" s="19">
        <v>2157346</v>
      </c>
    </row>
    <row r="301" spans="4:11" x14ac:dyDescent="0.2">
      <c r="D301" s="27">
        <v>44325</v>
      </c>
      <c r="E301" s="19"/>
      <c r="F301" s="19"/>
      <c r="G301" s="19"/>
      <c r="H301" s="19"/>
      <c r="I301" s="19"/>
      <c r="J301" s="19"/>
      <c r="K301" s="19">
        <v>1960974</v>
      </c>
    </row>
    <row r="302" spans="4:11" x14ac:dyDescent="0.2">
      <c r="D302" s="27">
        <v>44326</v>
      </c>
      <c r="E302" s="19"/>
      <c r="F302" s="19"/>
      <c r="G302" s="19"/>
      <c r="H302" s="19"/>
      <c r="I302" s="19"/>
      <c r="J302" s="19"/>
      <c r="K302" s="19">
        <v>1693451</v>
      </c>
    </row>
    <row r="303" spans="4:11" x14ac:dyDescent="0.2">
      <c r="D303" s="27">
        <v>44327</v>
      </c>
      <c r="E303" s="19"/>
      <c r="F303" s="19"/>
      <c r="G303" s="19"/>
      <c r="H303" s="19"/>
      <c r="I303" s="19"/>
      <c r="J303" s="19"/>
      <c r="K303" s="19">
        <v>348204</v>
      </c>
    </row>
    <row r="304" spans="4:11" x14ac:dyDescent="0.2">
      <c r="D304" s="27">
        <v>44331</v>
      </c>
      <c r="E304" s="19"/>
      <c r="F304" s="19"/>
      <c r="G304" s="19"/>
      <c r="H304" s="19"/>
      <c r="I304" s="19"/>
      <c r="J304" s="19"/>
      <c r="K304" s="19">
        <v>1603278</v>
      </c>
    </row>
    <row r="305" spans="4:11" x14ac:dyDescent="0.2">
      <c r="D305" s="27">
        <v>44332</v>
      </c>
      <c r="E305" s="19"/>
      <c r="F305" s="19"/>
      <c r="G305" s="19"/>
      <c r="H305" s="19"/>
      <c r="I305" s="19"/>
      <c r="J305" s="19"/>
      <c r="K305" s="19">
        <v>1342342</v>
      </c>
    </row>
    <row r="306" spans="4:11" x14ac:dyDescent="0.2">
      <c r="D306" s="27">
        <v>44335</v>
      </c>
      <c r="E306" s="19"/>
      <c r="F306" s="19"/>
      <c r="G306" s="19"/>
      <c r="H306" s="19"/>
      <c r="I306" s="19"/>
      <c r="J306" s="19"/>
      <c r="K306" s="19">
        <v>2533815</v>
      </c>
    </row>
    <row r="307" spans="4:11" x14ac:dyDescent="0.2">
      <c r="D307" s="27">
        <v>44342</v>
      </c>
      <c r="E307" s="19"/>
      <c r="F307" s="19"/>
      <c r="G307" s="19"/>
      <c r="H307" s="19"/>
      <c r="I307" s="19"/>
      <c r="J307" s="19"/>
      <c r="K307" s="19">
        <v>1430846</v>
      </c>
    </row>
    <row r="308" spans="4:11" x14ac:dyDescent="0.2">
      <c r="D308" s="27">
        <v>44343</v>
      </c>
      <c r="E308" s="19"/>
      <c r="F308" s="19"/>
      <c r="G308" s="19"/>
      <c r="H308" s="19"/>
      <c r="I308" s="19"/>
      <c r="J308" s="19"/>
      <c r="K308" s="19">
        <v>214411</v>
      </c>
    </row>
    <row r="309" spans="4:11" x14ac:dyDescent="0.2">
      <c r="D309" s="27">
        <v>44344</v>
      </c>
      <c r="E309" s="19"/>
      <c r="F309" s="19"/>
      <c r="G309" s="19"/>
      <c r="H309" s="19"/>
      <c r="I309" s="19"/>
      <c r="J309" s="19"/>
      <c r="K309" s="19">
        <v>791424</v>
      </c>
    </row>
    <row r="310" spans="4:11" x14ac:dyDescent="0.2">
      <c r="D310" s="27">
        <v>44346</v>
      </c>
      <c r="E310" s="19"/>
      <c r="F310" s="19"/>
      <c r="G310" s="19"/>
      <c r="H310" s="19"/>
      <c r="I310" s="19"/>
      <c r="J310" s="19"/>
      <c r="K310" s="19">
        <v>394061</v>
      </c>
    </row>
    <row r="311" spans="4:11" x14ac:dyDescent="0.2">
      <c r="D311" s="27">
        <v>44348</v>
      </c>
      <c r="E311" s="19"/>
      <c r="F311" s="19"/>
      <c r="G311" s="19"/>
      <c r="H311" s="19"/>
      <c r="I311" s="19"/>
      <c r="J311" s="19"/>
      <c r="K311" s="19">
        <v>272760</v>
      </c>
    </row>
    <row r="312" spans="4:11" x14ac:dyDescent="0.2">
      <c r="D312" s="27">
        <v>44350</v>
      </c>
      <c r="E312" s="19"/>
      <c r="F312" s="19"/>
      <c r="G312" s="19"/>
      <c r="H312" s="19"/>
      <c r="I312" s="19">
        <v>577852</v>
      </c>
      <c r="J312" s="19"/>
      <c r="K312" s="19">
        <v>1639657</v>
      </c>
    </row>
    <row r="313" spans="4:11" x14ac:dyDescent="0.2">
      <c r="D313" s="27">
        <v>44351</v>
      </c>
      <c r="E313" s="19"/>
      <c r="F313" s="19"/>
      <c r="G313" s="19"/>
      <c r="H313" s="19"/>
      <c r="I313" s="19">
        <v>2186695</v>
      </c>
      <c r="J313" s="19"/>
      <c r="K313" s="19"/>
    </row>
    <row r="314" spans="4:11" x14ac:dyDescent="0.2">
      <c r="D314" s="27">
        <v>44353</v>
      </c>
      <c r="E314" s="19"/>
      <c r="F314" s="19"/>
      <c r="G314" s="19"/>
      <c r="H314" s="19"/>
      <c r="I314" s="19">
        <v>554702</v>
      </c>
      <c r="J314" s="19"/>
      <c r="K314" s="19"/>
    </row>
    <row r="315" spans="4:11" x14ac:dyDescent="0.2">
      <c r="D315" s="27">
        <v>44358</v>
      </c>
      <c r="E315" s="19"/>
      <c r="F315" s="19"/>
      <c r="G315" s="19"/>
      <c r="H315" s="19"/>
      <c r="I315" s="19">
        <v>208368</v>
      </c>
      <c r="J315" s="19"/>
      <c r="K315" s="19"/>
    </row>
    <row r="316" spans="4:11" x14ac:dyDescent="0.2">
      <c r="D316" s="27">
        <v>44361</v>
      </c>
      <c r="E316" s="19"/>
      <c r="F316" s="19"/>
      <c r="G316" s="19"/>
      <c r="H316" s="19"/>
      <c r="I316" s="19">
        <v>3562456</v>
      </c>
      <c r="J316" s="19"/>
      <c r="K316" s="19"/>
    </row>
    <row r="317" spans="4:11" x14ac:dyDescent="0.2">
      <c r="D317" s="27">
        <v>44362</v>
      </c>
      <c r="E317" s="19"/>
      <c r="F317" s="19"/>
      <c r="G317" s="19"/>
      <c r="H317" s="19"/>
      <c r="I317" s="19">
        <v>1683489</v>
      </c>
      <c r="J317" s="19"/>
      <c r="K317" s="19"/>
    </row>
    <row r="318" spans="4:11" x14ac:dyDescent="0.2">
      <c r="D318" s="27">
        <v>44364</v>
      </c>
      <c r="E318" s="19"/>
      <c r="F318" s="19"/>
      <c r="G318" s="19"/>
      <c r="H318" s="19"/>
      <c r="I318" s="19">
        <v>2500188</v>
      </c>
      <c r="J318" s="19"/>
      <c r="K318" s="19"/>
    </row>
    <row r="319" spans="4:11" x14ac:dyDescent="0.2">
      <c r="D319" s="27">
        <v>44367</v>
      </c>
      <c r="E319" s="19"/>
      <c r="F319" s="19"/>
      <c r="G319" s="19"/>
      <c r="H319" s="19"/>
      <c r="I319" s="19">
        <v>3411623</v>
      </c>
      <c r="J319" s="19"/>
      <c r="K319" s="19"/>
    </row>
    <row r="320" spans="4:11" x14ac:dyDescent="0.2">
      <c r="D320" s="27">
        <v>44368</v>
      </c>
      <c r="E320" s="19"/>
      <c r="F320" s="19"/>
      <c r="G320" s="19"/>
      <c r="H320" s="19"/>
      <c r="I320" s="19">
        <v>2927391</v>
      </c>
      <c r="J320" s="19"/>
      <c r="K320" s="19"/>
    </row>
    <row r="321" spans="4:11" x14ac:dyDescent="0.2">
      <c r="D321" s="27">
        <v>44371</v>
      </c>
      <c r="E321" s="19"/>
      <c r="F321" s="19"/>
      <c r="G321" s="19"/>
      <c r="H321" s="19"/>
      <c r="I321" s="19">
        <v>2375985</v>
      </c>
      <c r="J321" s="19"/>
      <c r="K321" s="19"/>
    </row>
    <row r="322" spans="4:11" x14ac:dyDescent="0.2">
      <c r="D322" s="27">
        <v>44373</v>
      </c>
      <c r="E322" s="19"/>
      <c r="F322" s="19"/>
      <c r="G322" s="19"/>
      <c r="H322" s="19"/>
      <c r="I322" s="19">
        <v>1835094</v>
      </c>
      <c r="J322" s="19"/>
      <c r="K322" s="19"/>
    </row>
    <row r="323" spans="4:11" x14ac:dyDescent="0.2">
      <c r="D323" s="27">
        <v>44374</v>
      </c>
      <c r="E323" s="19"/>
      <c r="F323" s="19"/>
      <c r="G323" s="19"/>
      <c r="H323" s="19"/>
      <c r="I323" s="19">
        <v>836312</v>
      </c>
      <c r="J323" s="19"/>
      <c r="K323" s="19"/>
    </row>
    <row r="324" spans="4:11" x14ac:dyDescent="0.2">
      <c r="D324" s="27">
        <v>44379</v>
      </c>
      <c r="E324" s="19"/>
      <c r="F324" s="19"/>
      <c r="G324" s="19"/>
      <c r="H324" s="19"/>
      <c r="I324" s="19">
        <v>1676706</v>
      </c>
      <c r="J324" s="19"/>
      <c r="K324" s="19"/>
    </row>
    <row r="325" spans="4:11" x14ac:dyDescent="0.2">
      <c r="D325" s="27">
        <v>44380</v>
      </c>
      <c r="E325" s="19"/>
      <c r="F325" s="19"/>
      <c r="G325" s="19"/>
      <c r="H325" s="19"/>
      <c r="I325" s="19">
        <v>919477</v>
      </c>
      <c r="J325" s="19"/>
      <c r="K325" s="19"/>
    </row>
    <row r="326" spans="4:11" x14ac:dyDescent="0.2">
      <c r="D326" s="27">
        <v>44385</v>
      </c>
      <c r="E326" s="19"/>
      <c r="F326" s="19"/>
      <c r="G326" s="19"/>
      <c r="H326" s="19"/>
      <c r="I326" s="19">
        <v>226279</v>
      </c>
      <c r="J326" s="19"/>
      <c r="K326" s="19"/>
    </row>
    <row r="327" spans="4:11" x14ac:dyDescent="0.2">
      <c r="D327" s="27">
        <v>44393</v>
      </c>
      <c r="E327" s="19"/>
      <c r="F327" s="19"/>
      <c r="G327" s="19"/>
      <c r="H327" s="19"/>
      <c r="I327" s="19">
        <v>1819687</v>
      </c>
      <c r="J327" s="19"/>
      <c r="K327" s="19"/>
    </row>
    <row r="328" spans="4:11" x14ac:dyDescent="0.2">
      <c r="D328" s="27">
        <v>44394</v>
      </c>
      <c r="E328" s="19"/>
      <c r="F328" s="19"/>
      <c r="G328" s="19"/>
      <c r="H328" s="19"/>
      <c r="I328" s="19">
        <v>1508451</v>
      </c>
      <c r="J328" s="19"/>
      <c r="K328" s="19"/>
    </row>
    <row r="329" spans="4:11" x14ac:dyDescent="0.2">
      <c r="D329" s="27">
        <v>44395</v>
      </c>
      <c r="E329" s="19"/>
      <c r="F329" s="19"/>
      <c r="G329" s="19"/>
      <c r="H329" s="19"/>
      <c r="I329" s="19">
        <v>1584122</v>
      </c>
      <c r="J329" s="19"/>
      <c r="K329" s="19"/>
    </row>
    <row r="330" spans="4:11" x14ac:dyDescent="0.2">
      <c r="D330" s="27">
        <v>44396</v>
      </c>
      <c r="E330" s="19"/>
      <c r="F330" s="19"/>
      <c r="G330" s="19"/>
      <c r="H330" s="19"/>
      <c r="I330" s="19">
        <v>184898</v>
      </c>
      <c r="J330" s="19"/>
      <c r="K330" s="19"/>
    </row>
    <row r="331" spans="4:11" x14ac:dyDescent="0.2">
      <c r="D331" s="27">
        <v>44398</v>
      </c>
      <c r="E331" s="19"/>
      <c r="F331" s="19"/>
      <c r="G331" s="19"/>
      <c r="H331" s="19"/>
      <c r="I331" s="19">
        <v>2433270</v>
      </c>
      <c r="J331" s="19"/>
      <c r="K331" s="19"/>
    </row>
    <row r="332" spans="4:11" x14ac:dyDescent="0.2">
      <c r="D332" s="27">
        <v>44399</v>
      </c>
      <c r="E332" s="19"/>
      <c r="F332" s="19"/>
      <c r="G332" s="19"/>
      <c r="H332" s="19"/>
      <c r="I332" s="19">
        <v>1635219</v>
      </c>
      <c r="J332" s="19"/>
      <c r="K332" s="19"/>
    </row>
    <row r="333" spans="4:11" x14ac:dyDescent="0.2">
      <c r="D333" s="27">
        <v>44405</v>
      </c>
      <c r="E333" s="19"/>
      <c r="F333" s="19"/>
      <c r="G333" s="19"/>
      <c r="H333" s="19"/>
      <c r="I333" s="19">
        <v>547110</v>
      </c>
      <c r="J333" s="19"/>
      <c r="K333" s="19"/>
    </row>
    <row r="334" spans="4:11" x14ac:dyDescent="0.2">
      <c r="D334" s="27">
        <v>44406</v>
      </c>
      <c r="E334" s="19"/>
      <c r="F334" s="19"/>
      <c r="G334" s="19"/>
      <c r="H334" s="19"/>
      <c r="I334" s="19">
        <v>934991</v>
      </c>
      <c r="J334" s="19"/>
      <c r="K334" s="19"/>
    </row>
    <row r="335" spans="4:11" x14ac:dyDescent="0.2">
      <c r="D335" s="27">
        <v>44409</v>
      </c>
      <c r="E335" s="19"/>
      <c r="F335" s="19"/>
      <c r="G335" s="19"/>
      <c r="H335" s="19"/>
      <c r="I335" s="19">
        <v>2166764</v>
      </c>
      <c r="J335" s="19"/>
      <c r="K335" s="19"/>
    </row>
    <row r="336" spans="4:11" x14ac:dyDescent="0.2">
      <c r="D336" s="27">
        <v>44414</v>
      </c>
      <c r="E336" s="19"/>
      <c r="F336" s="19"/>
      <c r="G336" s="19"/>
      <c r="H336" s="19"/>
      <c r="I336" s="19">
        <v>142216</v>
      </c>
      <c r="J336" s="19"/>
      <c r="K336" s="19"/>
    </row>
    <row r="337" spans="4:11" x14ac:dyDescent="0.2">
      <c r="D337" s="27">
        <v>44415</v>
      </c>
      <c r="E337" s="19"/>
      <c r="F337" s="19"/>
      <c r="G337" s="19"/>
      <c r="H337" s="19"/>
      <c r="I337" s="19">
        <v>738240</v>
      </c>
      <c r="J337" s="19"/>
      <c r="K337" s="19"/>
    </row>
    <row r="338" spans="4:11" x14ac:dyDescent="0.2">
      <c r="D338" s="27">
        <v>44416</v>
      </c>
      <c r="E338" s="19"/>
      <c r="F338" s="19"/>
      <c r="G338" s="19"/>
      <c r="H338" s="19"/>
      <c r="I338" s="19">
        <v>706781</v>
      </c>
      <c r="J338" s="19"/>
      <c r="K338" s="19"/>
    </row>
    <row r="339" spans="4:11" x14ac:dyDescent="0.2">
      <c r="D339" s="27">
        <v>44417</v>
      </c>
      <c r="E339" s="19"/>
      <c r="F339" s="19"/>
      <c r="G339" s="19"/>
      <c r="H339" s="19"/>
      <c r="I339" s="19">
        <v>458322</v>
      </c>
      <c r="J339" s="19"/>
      <c r="K339" s="19"/>
    </row>
    <row r="340" spans="4:11" x14ac:dyDescent="0.2">
      <c r="D340" s="27">
        <v>44418</v>
      </c>
      <c r="E340" s="19"/>
      <c r="F340" s="19"/>
      <c r="G340" s="19"/>
      <c r="H340" s="19"/>
      <c r="I340" s="19">
        <v>2393423</v>
      </c>
      <c r="J340" s="19"/>
      <c r="K340" s="19"/>
    </row>
    <row r="341" spans="4:11" x14ac:dyDescent="0.2">
      <c r="D341" s="27">
        <v>44419</v>
      </c>
      <c r="E341" s="19"/>
      <c r="F341" s="19"/>
      <c r="G341" s="19"/>
      <c r="H341" s="19"/>
      <c r="I341" s="19">
        <v>2652386</v>
      </c>
      <c r="J341" s="19"/>
      <c r="K341" s="19"/>
    </row>
    <row r="342" spans="4:11" x14ac:dyDescent="0.2">
      <c r="D342" s="27">
        <v>44421</v>
      </c>
      <c r="E342" s="19"/>
      <c r="F342" s="19"/>
      <c r="G342" s="19"/>
      <c r="H342" s="19"/>
      <c r="I342" s="19">
        <v>1716666</v>
      </c>
      <c r="J342" s="19"/>
      <c r="K342" s="19"/>
    </row>
    <row r="343" spans="4:11" x14ac:dyDescent="0.2">
      <c r="D343" s="27">
        <v>44422</v>
      </c>
      <c r="E343" s="19"/>
      <c r="F343" s="19"/>
      <c r="G343" s="19"/>
      <c r="H343" s="19"/>
      <c r="I343" s="19">
        <v>1844462</v>
      </c>
      <c r="J343" s="19"/>
      <c r="K343" s="19"/>
    </row>
    <row r="344" spans="4:11" x14ac:dyDescent="0.2">
      <c r="D344" s="27">
        <v>44423</v>
      </c>
      <c r="E344" s="19"/>
      <c r="F344" s="19"/>
      <c r="G344" s="19"/>
      <c r="H344" s="19"/>
      <c r="I344" s="19">
        <v>1380984</v>
      </c>
      <c r="J344" s="19"/>
      <c r="K344" s="19"/>
    </row>
    <row r="345" spans="4:11" x14ac:dyDescent="0.2">
      <c r="D345" s="27">
        <v>44424</v>
      </c>
      <c r="E345" s="19"/>
      <c r="F345" s="19"/>
      <c r="G345" s="19"/>
      <c r="H345" s="19"/>
      <c r="I345" s="19">
        <v>154041</v>
      </c>
      <c r="J345" s="19"/>
      <c r="K345" s="19"/>
    </row>
    <row r="346" spans="4:11" x14ac:dyDescent="0.2">
      <c r="D346" s="27">
        <v>44426</v>
      </c>
      <c r="E346" s="19"/>
      <c r="F346" s="19"/>
      <c r="G346" s="19"/>
      <c r="H346" s="19"/>
      <c r="I346" s="19">
        <v>1663102</v>
      </c>
      <c r="J346" s="19"/>
      <c r="K346" s="19"/>
    </row>
    <row r="347" spans="4:11" x14ac:dyDescent="0.2">
      <c r="D347" s="27">
        <v>44428</v>
      </c>
      <c r="E347" s="19"/>
      <c r="F347" s="19"/>
      <c r="G347" s="19"/>
      <c r="H347" s="19"/>
      <c r="I347" s="19">
        <v>375259</v>
      </c>
      <c r="J347" s="19"/>
      <c r="K347" s="19"/>
    </row>
    <row r="348" spans="4:11" x14ac:dyDescent="0.2">
      <c r="D348" s="27">
        <v>44429</v>
      </c>
      <c r="E348" s="19"/>
      <c r="F348" s="19"/>
      <c r="G348" s="19"/>
      <c r="H348" s="19"/>
      <c r="I348" s="19">
        <v>278132</v>
      </c>
      <c r="J348" s="19"/>
      <c r="K348" s="19"/>
    </row>
    <row r="349" spans="4:11" x14ac:dyDescent="0.2">
      <c r="D349" s="27">
        <v>44431</v>
      </c>
      <c r="E349" s="19"/>
      <c r="F349" s="19"/>
      <c r="G349" s="19"/>
      <c r="H349" s="19"/>
      <c r="I349" s="19">
        <v>269577</v>
      </c>
      <c r="J349" s="19"/>
      <c r="K349" s="19"/>
    </row>
    <row r="350" spans="4:11" x14ac:dyDescent="0.2">
      <c r="D350" s="27">
        <v>44432</v>
      </c>
      <c r="E350" s="19"/>
      <c r="F350" s="19"/>
      <c r="G350" s="19"/>
      <c r="H350" s="19"/>
      <c r="I350" s="19">
        <v>3247242</v>
      </c>
      <c r="J350" s="19"/>
      <c r="K350" s="19"/>
    </row>
    <row r="351" spans="4:11" x14ac:dyDescent="0.2">
      <c r="D351" s="27">
        <v>44436</v>
      </c>
      <c r="E351" s="19"/>
      <c r="F351" s="19"/>
      <c r="G351" s="19"/>
      <c r="H351" s="19"/>
      <c r="I351" s="19">
        <v>1497241</v>
      </c>
      <c r="J351" s="19"/>
      <c r="K351" s="19"/>
    </row>
    <row r="352" spans="4:11" x14ac:dyDescent="0.2">
      <c r="D352" s="27">
        <v>44439</v>
      </c>
      <c r="E352" s="19"/>
      <c r="F352" s="19"/>
      <c r="G352" s="19"/>
      <c r="H352" s="19"/>
      <c r="I352" s="19">
        <v>556276</v>
      </c>
      <c r="J352" s="19"/>
      <c r="K352" s="19"/>
    </row>
    <row r="353" spans="4:11" x14ac:dyDescent="0.2">
      <c r="D353" s="27">
        <v>44442</v>
      </c>
      <c r="E353" s="19"/>
      <c r="F353" s="19"/>
      <c r="G353" s="19"/>
      <c r="H353" s="19"/>
      <c r="I353" s="19">
        <v>1532238</v>
      </c>
      <c r="J353" s="19"/>
      <c r="K353" s="19"/>
    </row>
    <row r="354" spans="4:11" x14ac:dyDescent="0.2">
      <c r="D354" s="27">
        <v>44443</v>
      </c>
      <c r="E354" s="19"/>
      <c r="F354" s="19"/>
      <c r="G354" s="19"/>
      <c r="H354" s="19"/>
      <c r="I354" s="19">
        <v>420324</v>
      </c>
      <c r="J354" s="19"/>
      <c r="K354" s="19"/>
    </row>
    <row r="355" spans="4:11" x14ac:dyDescent="0.2">
      <c r="D355" s="27">
        <v>44444</v>
      </c>
      <c r="E355" s="19"/>
      <c r="F355" s="19"/>
      <c r="G355" s="19"/>
      <c r="H355" s="19"/>
      <c r="I355" s="19">
        <v>2289880</v>
      </c>
      <c r="J355" s="19"/>
      <c r="K355" s="19"/>
    </row>
    <row r="356" spans="4:11" x14ac:dyDescent="0.2">
      <c r="D356" s="27">
        <v>44446</v>
      </c>
      <c r="E356" s="19"/>
      <c r="F356" s="19"/>
      <c r="G356" s="19"/>
      <c r="H356" s="19"/>
      <c r="I356" s="19">
        <v>2088665</v>
      </c>
      <c r="J356" s="19"/>
      <c r="K356" s="19"/>
    </row>
    <row r="357" spans="4:11" x14ac:dyDescent="0.2">
      <c r="D357" s="27">
        <v>44454</v>
      </c>
      <c r="E357" s="19"/>
      <c r="F357" s="19"/>
      <c r="G357" s="19"/>
      <c r="H357" s="19"/>
      <c r="I357" s="19">
        <v>1276275</v>
      </c>
      <c r="J357" s="19"/>
      <c r="K357" s="19"/>
    </row>
    <row r="358" spans="4:11" x14ac:dyDescent="0.2">
      <c r="D358" s="27">
        <v>44456</v>
      </c>
      <c r="E358" s="19"/>
      <c r="F358" s="19"/>
      <c r="G358" s="19"/>
      <c r="H358" s="19"/>
      <c r="I358" s="19">
        <v>1655034</v>
      </c>
      <c r="J358" s="19"/>
      <c r="K358" s="19"/>
    </row>
    <row r="359" spans="4:11" x14ac:dyDescent="0.2">
      <c r="D359" s="27">
        <v>44457</v>
      </c>
      <c r="E359" s="19"/>
      <c r="F359" s="19"/>
      <c r="G359" s="19"/>
      <c r="H359" s="19"/>
      <c r="I359" s="19">
        <v>1187393</v>
      </c>
      <c r="J359" s="19"/>
      <c r="K359" s="19"/>
    </row>
    <row r="360" spans="4:11" x14ac:dyDescent="0.2">
      <c r="D360" s="27">
        <v>44460</v>
      </c>
      <c r="E360" s="19"/>
      <c r="F360" s="19"/>
      <c r="G360" s="19"/>
      <c r="H360" s="19"/>
      <c r="I360" s="19">
        <v>762023</v>
      </c>
      <c r="J360" s="19"/>
      <c r="K360" s="19"/>
    </row>
    <row r="361" spans="4:11" x14ac:dyDescent="0.2">
      <c r="D361" s="27">
        <v>44461</v>
      </c>
      <c r="E361" s="19"/>
      <c r="F361" s="19"/>
      <c r="G361" s="19"/>
      <c r="H361" s="19"/>
      <c r="I361" s="19">
        <v>1132099</v>
      </c>
      <c r="J361" s="19"/>
      <c r="K361" s="19"/>
    </row>
    <row r="362" spans="4:11" x14ac:dyDescent="0.2">
      <c r="D362" s="27">
        <v>44463</v>
      </c>
      <c r="E362" s="19"/>
      <c r="F362" s="19"/>
      <c r="G362" s="19"/>
      <c r="H362" s="19"/>
      <c r="I362" s="19">
        <v>492619</v>
      </c>
      <c r="J362" s="19"/>
      <c r="K362" s="19"/>
    </row>
    <row r="363" spans="4:11" x14ac:dyDescent="0.2">
      <c r="D363" s="27">
        <v>44464</v>
      </c>
      <c r="E363" s="19"/>
      <c r="F363" s="19"/>
      <c r="G363" s="19"/>
      <c r="H363" s="19"/>
      <c r="I363" s="19">
        <v>415572</v>
      </c>
      <c r="J363" s="19"/>
      <c r="K363" s="19"/>
    </row>
    <row r="364" spans="4:11" x14ac:dyDescent="0.2">
      <c r="D364" s="27">
        <v>44472</v>
      </c>
      <c r="E364" s="19"/>
      <c r="F364" s="19"/>
      <c r="G364" s="19"/>
      <c r="H364" s="19"/>
      <c r="I364" s="19">
        <v>1624960</v>
      </c>
      <c r="J364" s="19"/>
      <c r="K364" s="19"/>
    </row>
    <row r="365" spans="4:11" x14ac:dyDescent="0.2">
      <c r="D365" s="27">
        <v>44475</v>
      </c>
      <c r="E365" s="19"/>
      <c r="F365" s="19"/>
      <c r="G365" s="19"/>
      <c r="H365" s="19"/>
      <c r="I365" s="19">
        <v>1706175</v>
      </c>
      <c r="J365" s="19"/>
      <c r="K365" s="19"/>
    </row>
    <row r="366" spans="4:11" x14ac:dyDescent="0.2">
      <c r="D366" s="27">
        <v>44478</v>
      </c>
      <c r="E366" s="19"/>
      <c r="F366" s="19"/>
      <c r="G366" s="19"/>
      <c r="H366" s="19"/>
      <c r="I366" s="19">
        <v>1863812</v>
      </c>
      <c r="J366" s="19"/>
      <c r="K366" s="19"/>
    </row>
    <row r="367" spans="4:11" x14ac:dyDescent="0.2">
      <c r="D367" s="27">
        <v>44480</v>
      </c>
      <c r="E367" s="19"/>
      <c r="F367" s="19"/>
      <c r="G367" s="19"/>
      <c r="H367" s="19"/>
      <c r="I367" s="19">
        <v>1305768</v>
      </c>
      <c r="J367" s="19"/>
      <c r="K367" s="19"/>
    </row>
    <row r="368" spans="4:11" x14ac:dyDescent="0.2">
      <c r="D368" s="27">
        <v>44484</v>
      </c>
      <c r="E368" s="19"/>
      <c r="F368" s="19"/>
      <c r="G368" s="19"/>
      <c r="H368" s="19"/>
      <c r="I368" s="19">
        <v>2827580</v>
      </c>
      <c r="J368" s="19"/>
      <c r="K368" s="19"/>
    </row>
    <row r="369" spans="4:11" x14ac:dyDescent="0.2">
      <c r="D369" s="27">
        <v>44485</v>
      </c>
      <c r="E369" s="19"/>
      <c r="F369" s="19"/>
      <c r="G369" s="19"/>
      <c r="H369" s="19"/>
      <c r="I369" s="19">
        <v>1694072</v>
      </c>
      <c r="J369" s="19"/>
      <c r="K369" s="19"/>
    </row>
    <row r="370" spans="4:11" x14ac:dyDescent="0.2">
      <c r="D370" s="27">
        <v>44487</v>
      </c>
      <c r="E370" s="19"/>
      <c r="F370" s="19"/>
      <c r="G370" s="19"/>
      <c r="H370" s="19"/>
      <c r="I370" s="19">
        <v>728012</v>
      </c>
      <c r="J370" s="19"/>
      <c r="K370" s="19"/>
    </row>
    <row r="371" spans="4:11" x14ac:dyDescent="0.2">
      <c r="D371" s="27">
        <v>44491</v>
      </c>
      <c r="E371" s="19"/>
      <c r="F371" s="19"/>
      <c r="G371" s="19"/>
      <c r="H371" s="19"/>
      <c r="I371" s="19">
        <v>154888</v>
      </c>
      <c r="J371" s="19"/>
      <c r="K371" s="19"/>
    </row>
    <row r="372" spans="4:11" x14ac:dyDescent="0.2">
      <c r="D372" s="27">
        <v>44492</v>
      </c>
      <c r="E372" s="19"/>
      <c r="F372" s="19"/>
      <c r="G372" s="19"/>
      <c r="H372" s="19"/>
      <c r="I372" s="19">
        <v>319150</v>
      </c>
      <c r="J372" s="19"/>
      <c r="K372" s="19"/>
    </row>
    <row r="373" spans="4:11" x14ac:dyDescent="0.2">
      <c r="D373" s="27">
        <v>44493</v>
      </c>
      <c r="E373" s="19"/>
      <c r="F373" s="19"/>
      <c r="G373" s="19"/>
      <c r="H373" s="19"/>
      <c r="I373" s="19">
        <v>1785872</v>
      </c>
      <c r="J373" s="19"/>
      <c r="K373" s="19"/>
    </row>
    <row r="374" spans="4:11" x14ac:dyDescent="0.2">
      <c r="D374" s="27">
        <v>44497</v>
      </c>
      <c r="E374" s="19"/>
      <c r="F374" s="19"/>
      <c r="G374" s="19"/>
      <c r="H374" s="19"/>
      <c r="I374" s="19">
        <v>1170189</v>
      </c>
      <c r="J374" s="19"/>
      <c r="K374" s="19"/>
    </row>
    <row r="375" spans="4:11" x14ac:dyDescent="0.2">
      <c r="D375" s="27">
        <v>44498</v>
      </c>
      <c r="E375" s="19"/>
      <c r="F375" s="19"/>
      <c r="G375" s="19"/>
      <c r="H375" s="19"/>
      <c r="I375" s="19">
        <v>831388</v>
      </c>
      <c r="J375" s="19"/>
      <c r="K375" s="19"/>
    </row>
    <row r="376" spans="4:11" x14ac:dyDescent="0.2">
      <c r="D376" s="27">
        <v>44502</v>
      </c>
      <c r="E376" s="19"/>
      <c r="F376" s="19"/>
      <c r="G376" s="19"/>
      <c r="H376" s="19"/>
      <c r="I376" s="19">
        <v>1301370</v>
      </c>
      <c r="J376" s="19"/>
      <c r="K376" s="19"/>
    </row>
    <row r="377" spans="4:11" x14ac:dyDescent="0.2">
      <c r="D377" s="27">
        <v>44504</v>
      </c>
      <c r="E377" s="19"/>
      <c r="F377" s="19"/>
      <c r="G377" s="19"/>
      <c r="H377" s="19"/>
      <c r="I377" s="19">
        <v>956612</v>
      </c>
      <c r="J377" s="19"/>
      <c r="K377" s="19"/>
    </row>
    <row r="378" spans="4:11" x14ac:dyDescent="0.2">
      <c r="D378" s="27">
        <v>44505</v>
      </c>
      <c r="E378" s="19"/>
      <c r="F378" s="19"/>
      <c r="G378" s="19"/>
      <c r="H378" s="19"/>
      <c r="I378" s="19">
        <v>1566826</v>
      </c>
      <c r="J378" s="19"/>
      <c r="K378" s="19"/>
    </row>
    <row r="379" spans="4:11" x14ac:dyDescent="0.2">
      <c r="D379" s="27">
        <v>44506</v>
      </c>
      <c r="E379" s="19"/>
      <c r="F379" s="19"/>
      <c r="G379" s="19"/>
      <c r="H379" s="19"/>
      <c r="I379" s="19">
        <v>1871003</v>
      </c>
      <c r="J379" s="19"/>
      <c r="K379" s="19"/>
    </row>
    <row r="380" spans="4:11" x14ac:dyDescent="0.2">
      <c r="D380" s="27">
        <v>44508</v>
      </c>
      <c r="E380" s="19"/>
      <c r="F380" s="19"/>
      <c r="G380" s="19"/>
      <c r="H380" s="19"/>
      <c r="I380" s="19">
        <v>1538943</v>
      </c>
      <c r="J380" s="19"/>
      <c r="K380" s="19"/>
    </row>
    <row r="381" spans="4:11" x14ac:dyDescent="0.2">
      <c r="D381" s="27">
        <v>44509</v>
      </c>
      <c r="E381" s="19"/>
      <c r="F381" s="19"/>
      <c r="G381" s="19"/>
      <c r="H381" s="19"/>
      <c r="I381" s="19">
        <v>149317</v>
      </c>
      <c r="J381" s="19"/>
      <c r="K381" s="19"/>
    </row>
    <row r="382" spans="4:11" x14ac:dyDescent="0.2">
      <c r="D382" s="27">
        <v>44511</v>
      </c>
      <c r="E382" s="19"/>
      <c r="F382" s="19"/>
      <c r="G382" s="19"/>
      <c r="H382" s="19"/>
      <c r="I382" s="19">
        <v>1835071</v>
      </c>
      <c r="J382" s="19"/>
      <c r="K382" s="19"/>
    </row>
    <row r="383" spans="4:11" x14ac:dyDescent="0.2">
      <c r="D383" s="27">
        <v>44512</v>
      </c>
      <c r="E383" s="19"/>
      <c r="F383" s="19"/>
      <c r="G383" s="19"/>
      <c r="H383" s="19"/>
      <c r="I383" s="19">
        <v>428155</v>
      </c>
      <c r="J383" s="19"/>
      <c r="K383" s="19"/>
    </row>
    <row r="384" spans="4:11" x14ac:dyDescent="0.2">
      <c r="D384" s="27">
        <v>44513</v>
      </c>
      <c r="E384" s="19"/>
      <c r="F384" s="19"/>
      <c r="G384" s="19"/>
      <c r="H384" s="19"/>
      <c r="I384" s="19">
        <v>1479869</v>
      </c>
      <c r="J384" s="19"/>
      <c r="K384" s="19"/>
    </row>
    <row r="385" spans="4:11" x14ac:dyDescent="0.2">
      <c r="D385" s="27">
        <v>44514</v>
      </c>
      <c r="E385" s="19"/>
      <c r="F385" s="19"/>
      <c r="G385" s="19"/>
      <c r="H385" s="19"/>
      <c r="I385" s="19">
        <v>455008</v>
      </c>
      <c r="J385" s="19"/>
      <c r="K385" s="19"/>
    </row>
    <row r="386" spans="4:11" x14ac:dyDescent="0.2">
      <c r="D386" s="27">
        <v>44515</v>
      </c>
      <c r="E386" s="19"/>
      <c r="F386" s="19"/>
      <c r="G386" s="19"/>
      <c r="H386" s="19"/>
      <c r="I386" s="19">
        <v>857548</v>
      </c>
      <c r="J386" s="19"/>
      <c r="K386" s="19"/>
    </row>
    <row r="387" spans="4:11" x14ac:dyDescent="0.2">
      <c r="D387" s="27">
        <v>44518</v>
      </c>
      <c r="E387" s="19"/>
      <c r="F387" s="19"/>
      <c r="G387" s="19"/>
      <c r="H387" s="19"/>
      <c r="I387" s="19">
        <v>1698152</v>
      </c>
      <c r="J387" s="19"/>
      <c r="K387" s="19"/>
    </row>
    <row r="388" spans="4:11" x14ac:dyDescent="0.2">
      <c r="D388" s="27">
        <v>44520</v>
      </c>
      <c r="E388" s="19"/>
      <c r="F388" s="19"/>
      <c r="G388" s="19"/>
      <c r="H388" s="19"/>
      <c r="I388" s="19">
        <v>1538034</v>
      </c>
      <c r="J388" s="19"/>
      <c r="K388" s="19"/>
    </row>
    <row r="389" spans="4:11" x14ac:dyDescent="0.2">
      <c r="D389" s="27">
        <v>44522</v>
      </c>
      <c r="E389" s="19"/>
      <c r="F389" s="19"/>
      <c r="G389" s="19"/>
      <c r="H389" s="19"/>
      <c r="I389" s="19">
        <v>431646</v>
      </c>
      <c r="J389" s="19"/>
      <c r="K389" s="19"/>
    </row>
    <row r="390" spans="4:11" x14ac:dyDescent="0.2">
      <c r="D390" s="27">
        <v>44523</v>
      </c>
      <c r="E390" s="19"/>
      <c r="F390" s="19"/>
      <c r="G390" s="19"/>
      <c r="H390" s="19"/>
      <c r="I390" s="19">
        <v>3505088</v>
      </c>
      <c r="J390" s="19"/>
      <c r="K390" s="19"/>
    </row>
    <row r="391" spans="4:11" x14ac:dyDescent="0.2">
      <c r="D391" s="27">
        <v>44524</v>
      </c>
      <c r="E391" s="19"/>
      <c r="F391" s="19"/>
      <c r="G391" s="19"/>
      <c r="H391" s="19"/>
      <c r="I391" s="19">
        <v>1287970</v>
      </c>
      <c r="J391" s="19"/>
      <c r="K391" s="19"/>
    </row>
    <row r="392" spans="4:11" x14ac:dyDescent="0.2">
      <c r="D392" s="27">
        <v>44525</v>
      </c>
      <c r="E392" s="19"/>
      <c r="F392" s="19"/>
      <c r="G392" s="19"/>
      <c r="H392" s="19"/>
      <c r="I392" s="19">
        <v>172298</v>
      </c>
      <c r="J392" s="19"/>
      <c r="K392" s="19"/>
    </row>
    <row r="393" spans="4:11" x14ac:dyDescent="0.2">
      <c r="D393" s="27">
        <v>44526</v>
      </c>
      <c r="E393" s="19"/>
      <c r="F393" s="19"/>
      <c r="G393" s="19"/>
      <c r="H393" s="19"/>
      <c r="I393" s="19">
        <v>140917</v>
      </c>
      <c r="J393" s="19"/>
      <c r="K393" s="19"/>
    </row>
    <row r="394" spans="4:11" x14ac:dyDescent="0.2">
      <c r="D394" s="27">
        <v>44529</v>
      </c>
      <c r="E394" s="19"/>
      <c r="F394" s="19"/>
      <c r="G394" s="19"/>
      <c r="H394" s="19"/>
      <c r="I394" s="19">
        <v>2359002</v>
      </c>
      <c r="J394" s="19"/>
      <c r="K394" s="19"/>
    </row>
    <row r="395" spans="4:11" x14ac:dyDescent="0.2">
      <c r="D395" s="27">
        <v>44538</v>
      </c>
      <c r="E395" s="19"/>
      <c r="F395" s="19"/>
      <c r="G395" s="19"/>
      <c r="H395" s="19"/>
      <c r="I395" s="19">
        <v>1093090</v>
      </c>
      <c r="J395" s="19"/>
      <c r="K395" s="19"/>
    </row>
    <row r="396" spans="4:11" x14ac:dyDescent="0.2">
      <c r="D396" s="27">
        <v>44539</v>
      </c>
      <c r="E396" s="19"/>
      <c r="F396" s="19"/>
      <c r="G396" s="19"/>
      <c r="H396" s="19"/>
      <c r="I396" s="19">
        <v>768195</v>
      </c>
      <c r="J396" s="19"/>
      <c r="K396" s="19"/>
    </row>
    <row r="397" spans="4:11" x14ac:dyDescent="0.2">
      <c r="D397" s="27">
        <v>44540</v>
      </c>
      <c r="E397" s="19"/>
      <c r="F397" s="19"/>
      <c r="G397" s="19"/>
      <c r="H397" s="19"/>
      <c r="I397" s="19">
        <v>753790</v>
      </c>
      <c r="J397" s="19"/>
      <c r="K397" s="19"/>
    </row>
    <row r="398" spans="4:11" x14ac:dyDescent="0.2">
      <c r="D398" s="27">
        <v>44544</v>
      </c>
      <c r="E398" s="19"/>
      <c r="F398" s="19"/>
      <c r="G398" s="19"/>
      <c r="H398" s="19"/>
      <c r="I398" s="19">
        <v>2573768</v>
      </c>
      <c r="J398" s="19"/>
      <c r="K398" s="19"/>
    </row>
    <row r="399" spans="4:11" x14ac:dyDescent="0.2">
      <c r="D399" s="27">
        <v>44548</v>
      </c>
      <c r="E399" s="19"/>
      <c r="F399" s="19"/>
      <c r="G399" s="19"/>
      <c r="H399" s="19"/>
      <c r="I399" s="19">
        <v>401833</v>
      </c>
      <c r="J399" s="19"/>
      <c r="K399" s="19"/>
    </row>
    <row r="400" spans="4:11" x14ac:dyDescent="0.2">
      <c r="D400" s="27">
        <v>44550</v>
      </c>
      <c r="E400" s="19"/>
      <c r="F400" s="19"/>
      <c r="G400" s="19"/>
      <c r="H400" s="19"/>
      <c r="I400" s="19">
        <v>1481926</v>
      </c>
      <c r="J400" s="19"/>
      <c r="K400" s="19"/>
    </row>
    <row r="401" spans="4:11" x14ac:dyDescent="0.2">
      <c r="D401" s="27">
        <v>44552</v>
      </c>
      <c r="E401" s="19"/>
      <c r="F401" s="19"/>
      <c r="G401" s="19"/>
      <c r="H401" s="19"/>
      <c r="I401" s="19">
        <v>1797272</v>
      </c>
      <c r="J401" s="19"/>
      <c r="K401" s="19"/>
    </row>
    <row r="402" spans="4:11" x14ac:dyDescent="0.2">
      <c r="D402" s="27">
        <v>44554</v>
      </c>
      <c r="E402" s="19"/>
      <c r="F402" s="19"/>
      <c r="G402" s="19"/>
      <c r="H402" s="19"/>
      <c r="I402" s="19">
        <v>825704</v>
      </c>
      <c r="J402" s="19"/>
      <c r="K402" s="19"/>
    </row>
    <row r="403" spans="4:11" x14ac:dyDescent="0.2">
      <c r="D403" s="27">
        <v>44556</v>
      </c>
      <c r="E403" s="19"/>
      <c r="F403" s="19"/>
      <c r="G403" s="19"/>
      <c r="H403" s="19"/>
      <c r="I403" s="19">
        <v>1152230</v>
      </c>
      <c r="J403" s="19"/>
      <c r="K403" s="19"/>
    </row>
    <row r="404" spans="4:11" x14ac:dyDescent="0.2">
      <c r="D404" s="27">
        <v>44558</v>
      </c>
      <c r="E404" s="19"/>
      <c r="F404" s="19"/>
      <c r="G404" s="19"/>
      <c r="H404" s="19"/>
      <c r="I404" s="19">
        <v>202460</v>
      </c>
      <c r="J404" s="19"/>
      <c r="K404" s="19"/>
    </row>
    <row r="405" spans="4:11" x14ac:dyDescent="0.2">
      <c r="D405" s="27">
        <v>44559</v>
      </c>
      <c r="E405" s="19"/>
      <c r="F405" s="19"/>
      <c r="G405" s="19"/>
      <c r="H405" s="19"/>
      <c r="I405" s="19">
        <v>1248770</v>
      </c>
      <c r="J405" s="19"/>
      <c r="K405" s="19"/>
    </row>
    <row r="406" spans="4:11" x14ac:dyDescent="0.2">
      <c r="D406" s="27">
        <v>44565</v>
      </c>
      <c r="E406" s="19"/>
      <c r="F406" s="19"/>
      <c r="G406" s="19"/>
      <c r="H406" s="19"/>
      <c r="I406" s="19">
        <v>1590386</v>
      </c>
      <c r="J406" s="19"/>
      <c r="K406" s="19"/>
    </row>
    <row r="407" spans="4:11" x14ac:dyDescent="0.2">
      <c r="D407" s="27">
        <v>44573</v>
      </c>
      <c r="E407" s="19"/>
      <c r="F407" s="19"/>
      <c r="G407" s="19"/>
      <c r="H407" s="19"/>
      <c r="I407" s="19">
        <v>1785181</v>
      </c>
      <c r="J407" s="19"/>
      <c r="K407" s="19"/>
    </row>
    <row r="408" spans="4:11" x14ac:dyDescent="0.2">
      <c r="D408" s="27">
        <v>44575</v>
      </c>
      <c r="E408" s="19"/>
      <c r="F408" s="19"/>
      <c r="G408" s="19"/>
      <c r="H408" s="19"/>
      <c r="I408" s="19">
        <v>1368251</v>
      </c>
      <c r="J408" s="19"/>
      <c r="K408" s="19"/>
    </row>
    <row r="409" spans="4:11" x14ac:dyDescent="0.2">
      <c r="D409" s="27">
        <v>44576</v>
      </c>
      <c r="E409" s="19"/>
      <c r="F409" s="19"/>
      <c r="G409" s="19"/>
      <c r="H409" s="19"/>
      <c r="I409" s="19">
        <v>1766857</v>
      </c>
      <c r="J409" s="19"/>
      <c r="K409" s="19"/>
    </row>
    <row r="410" spans="4:11" x14ac:dyDescent="0.2">
      <c r="D410" s="27">
        <v>44577</v>
      </c>
      <c r="E410" s="19"/>
      <c r="F410" s="19"/>
      <c r="G410" s="19"/>
      <c r="H410" s="19"/>
      <c r="I410" s="19">
        <v>362392</v>
      </c>
      <c r="J410" s="19"/>
      <c r="K410" s="19"/>
    </row>
    <row r="411" spans="4:11" x14ac:dyDescent="0.2">
      <c r="D411" s="27">
        <v>44579</v>
      </c>
      <c r="E411" s="19"/>
      <c r="F411" s="19"/>
      <c r="G411" s="19"/>
      <c r="H411" s="19"/>
      <c r="I411" s="19">
        <v>1680330</v>
      </c>
      <c r="J411" s="19"/>
      <c r="K411" s="19"/>
    </row>
    <row r="412" spans="4:11" x14ac:dyDescent="0.2">
      <c r="D412" s="27">
        <v>44582</v>
      </c>
      <c r="E412" s="19"/>
      <c r="F412" s="19"/>
      <c r="G412" s="19"/>
      <c r="H412" s="19"/>
      <c r="I412" s="19">
        <v>3140817</v>
      </c>
      <c r="J412" s="19"/>
      <c r="K412" s="19"/>
    </row>
    <row r="413" spans="4:11" x14ac:dyDescent="0.2">
      <c r="D413" s="27">
        <v>44588</v>
      </c>
      <c r="E413" s="19"/>
      <c r="F413" s="19"/>
      <c r="G413" s="19"/>
      <c r="H413" s="19"/>
      <c r="I413" s="19">
        <v>1162971</v>
      </c>
      <c r="J413" s="19"/>
      <c r="K413" s="19"/>
    </row>
    <row r="414" spans="4:11" x14ac:dyDescent="0.2">
      <c r="D414" s="27">
        <v>44589</v>
      </c>
      <c r="E414" s="19"/>
      <c r="F414" s="19"/>
      <c r="G414" s="19"/>
      <c r="H414" s="19"/>
      <c r="I414" s="19">
        <v>1841172</v>
      </c>
      <c r="J414" s="19"/>
      <c r="K414" s="19"/>
    </row>
    <row r="415" spans="4:11" x14ac:dyDescent="0.2">
      <c r="D415" s="27">
        <v>44590</v>
      </c>
      <c r="E415" s="19"/>
      <c r="F415" s="19"/>
      <c r="G415" s="19"/>
      <c r="H415" s="19"/>
      <c r="I415" s="19">
        <v>1816733</v>
      </c>
      <c r="J415" s="19"/>
      <c r="K415" s="19"/>
    </row>
    <row r="416" spans="4:11" x14ac:dyDescent="0.2">
      <c r="D416" s="27">
        <v>44591</v>
      </c>
      <c r="E416" s="19"/>
      <c r="F416" s="19"/>
      <c r="G416" s="19"/>
      <c r="H416" s="19"/>
      <c r="I416" s="19">
        <v>3749796</v>
      </c>
      <c r="J416" s="19"/>
      <c r="K416" s="19"/>
    </row>
    <row r="417" spans="4:11" x14ac:dyDescent="0.2">
      <c r="D417" s="27">
        <v>44592</v>
      </c>
      <c r="E417" s="19"/>
      <c r="F417" s="19"/>
      <c r="G417" s="19"/>
      <c r="H417" s="19"/>
      <c r="I417" s="19">
        <v>2220437</v>
      </c>
      <c r="J417" s="19"/>
      <c r="K417" s="19"/>
    </row>
    <row r="418" spans="4:11" x14ac:dyDescent="0.2">
      <c r="D418" s="27">
        <v>44593</v>
      </c>
      <c r="E418" s="19"/>
      <c r="F418" s="19"/>
      <c r="G418" s="19"/>
      <c r="H418" s="19"/>
      <c r="I418" s="19">
        <v>548582</v>
      </c>
      <c r="J418" s="19"/>
      <c r="K418" s="19"/>
    </row>
    <row r="419" spans="4:11" x14ac:dyDescent="0.2">
      <c r="D419" s="27">
        <v>44594</v>
      </c>
      <c r="E419" s="19"/>
      <c r="F419" s="19"/>
      <c r="G419" s="19"/>
      <c r="H419" s="19"/>
      <c r="I419" s="19">
        <v>1939376</v>
      </c>
      <c r="J419" s="19"/>
      <c r="K419" s="19"/>
    </row>
    <row r="420" spans="4:11" x14ac:dyDescent="0.2">
      <c r="D420" s="27">
        <v>44597</v>
      </c>
      <c r="E420" s="19"/>
      <c r="F420" s="19"/>
      <c r="G420" s="19"/>
      <c r="H420" s="19"/>
      <c r="I420" s="19">
        <v>342741</v>
      </c>
      <c r="J420" s="19"/>
      <c r="K420" s="19"/>
    </row>
    <row r="421" spans="4:11" x14ac:dyDescent="0.2">
      <c r="D421" s="27">
        <v>44598</v>
      </c>
      <c r="E421" s="19"/>
      <c r="F421" s="19"/>
      <c r="G421" s="19"/>
      <c r="H421" s="19"/>
      <c r="I421" s="19">
        <v>681756</v>
      </c>
      <c r="J421" s="19"/>
      <c r="K421" s="19"/>
    </row>
    <row r="422" spans="4:11" x14ac:dyDescent="0.2">
      <c r="D422" s="27">
        <v>44599</v>
      </c>
      <c r="E422" s="19"/>
      <c r="F422" s="19"/>
      <c r="G422" s="19"/>
      <c r="H422" s="19"/>
      <c r="I422" s="19">
        <v>619416</v>
      </c>
      <c r="J422" s="19"/>
      <c r="K422" s="19"/>
    </row>
    <row r="423" spans="4:11" x14ac:dyDescent="0.2">
      <c r="D423" s="27">
        <v>44602</v>
      </c>
      <c r="E423" s="19"/>
      <c r="F423" s="19"/>
      <c r="G423" s="19"/>
      <c r="H423" s="19"/>
      <c r="I423" s="19">
        <v>2740068</v>
      </c>
      <c r="J423" s="19"/>
      <c r="K423" s="19"/>
    </row>
    <row r="424" spans="4:11" x14ac:dyDescent="0.2">
      <c r="D424" s="27">
        <v>44603</v>
      </c>
      <c r="E424" s="19"/>
      <c r="F424" s="19"/>
      <c r="G424" s="19"/>
      <c r="H424" s="19"/>
      <c r="I424" s="19">
        <v>540529</v>
      </c>
      <c r="J424" s="19"/>
      <c r="K424" s="19"/>
    </row>
    <row r="425" spans="4:11" x14ac:dyDescent="0.2">
      <c r="D425" s="27">
        <v>44605</v>
      </c>
      <c r="E425" s="19"/>
      <c r="F425" s="19"/>
      <c r="G425" s="19"/>
      <c r="H425" s="19"/>
      <c r="I425" s="19">
        <v>2012072</v>
      </c>
      <c r="J425" s="19"/>
      <c r="K425" s="19"/>
    </row>
    <row r="426" spans="4:11" x14ac:dyDescent="0.2">
      <c r="D426" s="27">
        <v>44606</v>
      </c>
      <c r="E426" s="19"/>
      <c r="F426" s="19"/>
      <c r="G426" s="19"/>
      <c r="H426" s="19"/>
      <c r="I426" s="19">
        <v>1909906</v>
      </c>
      <c r="J426" s="19"/>
      <c r="K426" s="19"/>
    </row>
    <row r="427" spans="4:11" x14ac:dyDescent="0.2">
      <c r="D427" s="27">
        <v>44607</v>
      </c>
      <c r="E427" s="19"/>
      <c r="F427" s="19"/>
      <c r="G427" s="19"/>
      <c r="H427" s="19"/>
      <c r="I427" s="19">
        <v>867097</v>
      </c>
      <c r="J427" s="19"/>
      <c r="K427" s="19"/>
    </row>
    <row r="428" spans="4:11" x14ac:dyDescent="0.2">
      <c r="D428" s="27">
        <v>44609</v>
      </c>
      <c r="E428" s="19"/>
      <c r="F428" s="19"/>
      <c r="G428" s="19"/>
      <c r="H428" s="19"/>
      <c r="I428" s="19">
        <v>1403980</v>
      </c>
      <c r="J428" s="19"/>
      <c r="K428" s="19"/>
    </row>
    <row r="429" spans="4:11" x14ac:dyDescent="0.2">
      <c r="D429" s="27">
        <v>44612</v>
      </c>
      <c r="E429" s="19"/>
      <c r="F429" s="19"/>
      <c r="G429" s="19"/>
      <c r="H429" s="19"/>
      <c r="I429" s="19">
        <v>1528172</v>
      </c>
      <c r="J429" s="19"/>
      <c r="K429" s="19"/>
    </row>
    <row r="430" spans="4:11" x14ac:dyDescent="0.2">
      <c r="D430" s="27">
        <v>44613</v>
      </c>
      <c r="E430" s="19"/>
      <c r="F430" s="19"/>
      <c r="G430" s="19"/>
      <c r="H430" s="19"/>
      <c r="I430" s="19">
        <v>5381126</v>
      </c>
      <c r="J430" s="19"/>
      <c r="K430" s="19"/>
    </row>
    <row r="431" spans="4:11" x14ac:dyDescent="0.2">
      <c r="D431" s="27">
        <v>44614</v>
      </c>
      <c r="E431" s="19"/>
      <c r="F431" s="19"/>
      <c r="G431" s="19"/>
      <c r="H431" s="19"/>
      <c r="I431" s="19">
        <v>740388</v>
      </c>
      <c r="J431" s="19"/>
      <c r="K431" s="19"/>
    </row>
    <row r="432" spans="4:11" x14ac:dyDescent="0.2">
      <c r="D432" s="27">
        <v>44616</v>
      </c>
      <c r="E432" s="19"/>
      <c r="F432" s="19"/>
      <c r="G432" s="19"/>
      <c r="H432" s="19"/>
      <c r="I432" s="19">
        <v>741779</v>
      </c>
      <c r="J432" s="19"/>
      <c r="K432" s="19"/>
    </row>
    <row r="433" spans="4:11" x14ac:dyDescent="0.2">
      <c r="D433" s="27">
        <v>44617</v>
      </c>
      <c r="E433" s="19"/>
      <c r="F433" s="19"/>
      <c r="G433" s="19"/>
      <c r="H433" s="19"/>
      <c r="I433" s="19">
        <v>1882278</v>
      </c>
      <c r="J433" s="19"/>
      <c r="K433" s="19"/>
    </row>
    <row r="434" spans="4:11" x14ac:dyDescent="0.2">
      <c r="D434" s="27">
        <v>44622</v>
      </c>
      <c r="E434" s="19"/>
      <c r="F434" s="19"/>
      <c r="G434" s="19"/>
      <c r="H434" s="19"/>
      <c r="I434" s="19">
        <v>2765468</v>
      </c>
      <c r="J434" s="19"/>
      <c r="K434" s="19"/>
    </row>
    <row r="435" spans="4:11" x14ac:dyDescent="0.2">
      <c r="D435" s="27">
        <v>44624</v>
      </c>
      <c r="E435" s="19"/>
      <c r="F435" s="19"/>
      <c r="G435" s="19"/>
      <c r="H435" s="19"/>
      <c r="I435" s="19">
        <v>1190683</v>
      </c>
      <c r="J435" s="19"/>
      <c r="K435" s="19"/>
    </row>
    <row r="436" spans="4:11" x14ac:dyDescent="0.2">
      <c r="D436" s="27">
        <v>44625</v>
      </c>
      <c r="E436" s="19"/>
      <c r="F436" s="19"/>
      <c r="G436" s="19"/>
      <c r="H436" s="19"/>
      <c r="I436" s="19">
        <v>1051637</v>
      </c>
      <c r="J436" s="19"/>
      <c r="K436" s="19"/>
    </row>
    <row r="437" spans="4:11" x14ac:dyDescent="0.2">
      <c r="D437" s="27">
        <v>44626</v>
      </c>
      <c r="E437" s="19"/>
      <c r="F437" s="19"/>
      <c r="G437" s="19"/>
      <c r="H437" s="19"/>
      <c r="I437" s="19">
        <v>264522</v>
      </c>
      <c r="J437" s="19"/>
      <c r="K437" s="19"/>
    </row>
    <row r="438" spans="4:11" x14ac:dyDescent="0.2">
      <c r="D438" s="27">
        <v>44627</v>
      </c>
      <c r="E438" s="19"/>
      <c r="F438" s="19"/>
      <c r="G438" s="19"/>
      <c r="H438" s="19"/>
      <c r="I438" s="19">
        <v>2026586</v>
      </c>
      <c r="J438" s="19"/>
      <c r="K438" s="19"/>
    </row>
    <row r="439" spans="4:11" x14ac:dyDescent="0.2">
      <c r="D439" s="27">
        <v>44628</v>
      </c>
      <c r="E439" s="19"/>
      <c r="F439" s="19"/>
      <c r="G439" s="19"/>
      <c r="H439" s="19"/>
      <c r="I439" s="19">
        <v>254514</v>
      </c>
      <c r="J439" s="19"/>
      <c r="K439" s="19"/>
    </row>
    <row r="440" spans="4:11" x14ac:dyDescent="0.2">
      <c r="D440" s="27">
        <v>44629</v>
      </c>
      <c r="E440" s="19"/>
      <c r="F440" s="19"/>
      <c r="G440" s="19"/>
      <c r="H440" s="19"/>
      <c r="I440" s="19">
        <v>1661621</v>
      </c>
      <c r="J440" s="19"/>
      <c r="K440" s="19"/>
    </row>
    <row r="441" spans="4:11" x14ac:dyDescent="0.2">
      <c r="D441" s="27">
        <v>44630</v>
      </c>
      <c r="E441" s="19"/>
      <c r="F441" s="19"/>
      <c r="G441" s="19"/>
      <c r="H441" s="19"/>
      <c r="I441" s="19">
        <v>792194</v>
      </c>
      <c r="J441" s="19"/>
      <c r="K441" s="19"/>
    </row>
    <row r="442" spans="4:11" x14ac:dyDescent="0.2">
      <c r="D442" s="27">
        <v>44632</v>
      </c>
      <c r="E442" s="19"/>
      <c r="F442" s="19"/>
      <c r="G442" s="19"/>
      <c r="H442" s="19"/>
      <c r="I442" s="19">
        <v>1068878</v>
      </c>
      <c r="J442" s="19"/>
      <c r="K442" s="19"/>
    </row>
    <row r="443" spans="4:11" x14ac:dyDescent="0.2">
      <c r="D443" s="27">
        <v>44634</v>
      </c>
      <c r="E443" s="19"/>
      <c r="F443" s="19"/>
      <c r="G443" s="19"/>
      <c r="H443" s="19"/>
      <c r="I443" s="19">
        <v>1045898</v>
      </c>
      <c r="J443" s="19"/>
      <c r="K443" s="19"/>
    </row>
    <row r="444" spans="4:11" x14ac:dyDescent="0.2">
      <c r="D444" s="27">
        <v>44635</v>
      </c>
      <c r="E444" s="19"/>
      <c r="F444" s="19"/>
      <c r="G444" s="19"/>
      <c r="H444" s="19"/>
      <c r="I444" s="19">
        <v>488346</v>
      </c>
      <c r="J444" s="19"/>
      <c r="K444" s="19"/>
    </row>
    <row r="445" spans="4:11" x14ac:dyDescent="0.2">
      <c r="D445" s="27">
        <v>44636</v>
      </c>
      <c r="E445" s="19"/>
      <c r="F445" s="19"/>
      <c r="G445" s="19"/>
      <c r="H445" s="19"/>
      <c r="I445" s="19">
        <v>1931891</v>
      </c>
      <c r="J445" s="19"/>
      <c r="K445" s="19"/>
    </row>
    <row r="446" spans="4:11" x14ac:dyDescent="0.2">
      <c r="D446" s="27">
        <v>44637</v>
      </c>
      <c r="E446" s="19"/>
      <c r="F446" s="19"/>
      <c r="G446" s="19"/>
      <c r="H446" s="19"/>
      <c r="I446" s="19">
        <v>2325963</v>
      </c>
      <c r="J446" s="19"/>
      <c r="K446" s="19"/>
    </row>
    <row r="447" spans="4:11" x14ac:dyDescent="0.2">
      <c r="D447" s="27">
        <v>44638</v>
      </c>
      <c r="E447" s="19"/>
      <c r="F447" s="19"/>
      <c r="G447" s="19"/>
      <c r="H447" s="19"/>
      <c r="I447" s="19">
        <v>1549591</v>
      </c>
      <c r="J447" s="19"/>
      <c r="K447" s="19"/>
    </row>
    <row r="448" spans="4:11" x14ac:dyDescent="0.2">
      <c r="D448" s="27">
        <v>44640</v>
      </c>
      <c r="E448" s="19"/>
      <c r="F448" s="19"/>
      <c r="G448" s="19"/>
      <c r="H448" s="19"/>
      <c r="I448" s="19">
        <v>1396686</v>
      </c>
      <c r="J448" s="19"/>
      <c r="K448" s="19"/>
    </row>
    <row r="449" spans="4:11" x14ac:dyDescent="0.2">
      <c r="D449" s="27">
        <v>44641</v>
      </c>
      <c r="E449" s="19"/>
      <c r="F449" s="19"/>
      <c r="G449" s="19"/>
      <c r="H449" s="19"/>
      <c r="I449" s="19">
        <v>598158</v>
      </c>
      <c r="J449" s="19"/>
      <c r="K449" s="19"/>
    </row>
    <row r="450" spans="4:11" x14ac:dyDescent="0.2">
      <c r="D450" s="27">
        <v>44643</v>
      </c>
      <c r="E450" s="19"/>
      <c r="F450" s="19"/>
      <c r="G450" s="19"/>
      <c r="H450" s="19"/>
      <c r="I450" s="19">
        <v>2960272</v>
      </c>
      <c r="J450" s="19"/>
      <c r="K450" s="19"/>
    </row>
    <row r="451" spans="4:11" x14ac:dyDescent="0.2">
      <c r="D451" s="27">
        <v>44644</v>
      </c>
      <c r="E451" s="19"/>
      <c r="F451" s="19"/>
      <c r="G451" s="19"/>
      <c r="H451" s="19"/>
      <c r="I451" s="19">
        <v>974375</v>
      </c>
      <c r="J451" s="19"/>
      <c r="K451" s="19"/>
    </row>
    <row r="452" spans="4:11" x14ac:dyDescent="0.2">
      <c r="D452" s="27">
        <v>44645</v>
      </c>
      <c r="E452" s="19"/>
      <c r="F452" s="19"/>
      <c r="G452" s="19"/>
      <c r="H452" s="19"/>
      <c r="I452" s="19">
        <v>187578</v>
      </c>
      <c r="J452" s="19"/>
      <c r="K452" s="19"/>
    </row>
    <row r="453" spans="4:11" x14ac:dyDescent="0.2">
      <c r="D453" s="27">
        <v>44647</v>
      </c>
      <c r="E453" s="19"/>
      <c r="F453" s="19"/>
      <c r="G453" s="19"/>
      <c r="H453" s="19"/>
      <c r="I453" s="19">
        <v>1671909</v>
      </c>
      <c r="J453" s="19"/>
      <c r="K453" s="19"/>
    </row>
    <row r="454" spans="4:11" x14ac:dyDescent="0.2">
      <c r="D454" s="27">
        <v>44648</v>
      </c>
      <c r="E454" s="19"/>
      <c r="F454" s="19"/>
      <c r="G454" s="19"/>
      <c r="H454" s="19"/>
      <c r="I454" s="19">
        <v>1049303</v>
      </c>
      <c r="J454" s="19"/>
      <c r="K454" s="19"/>
    </row>
    <row r="455" spans="4:11" x14ac:dyDescent="0.2">
      <c r="D455" s="27">
        <v>44649</v>
      </c>
      <c r="E455" s="19"/>
      <c r="F455" s="19"/>
      <c r="G455" s="19"/>
      <c r="H455" s="19"/>
      <c r="I455" s="19">
        <v>255056</v>
      </c>
      <c r="J455" s="19"/>
      <c r="K455" s="19"/>
    </row>
    <row r="456" spans="4:11" x14ac:dyDescent="0.2">
      <c r="D456" s="27">
        <v>44650</v>
      </c>
      <c r="E456" s="19"/>
      <c r="F456" s="19"/>
      <c r="G456" s="19"/>
      <c r="H456" s="19"/>
      <c r="I456" s="19">
        <v>2423276</v>
      </c>
      <c r="J456" s="19"/>
      <c r="K456" s="19"/>
    </row>
    <row r="457" spans="4:11" x14ac:dyDescent="0.2">
      <c r="D457" s="27">
        <v>44654</v>
      </c>
      <c r="E457" s="19"/>
      <c r="F457" s="19"/>
      <c r="G457" s="19"/>
      <c r="H457" s="19"/>
      <c r="I457" s="19">
        <v>613870</v>
      </c>
      <c r="J457" s="19"/>
      <c r="K457" s="19"/>
    </row>
    <row r="458" spans="4:11" x14ac:dyDescent="0.2">
      <c r="D458" s="27">
        <v>44655</v>
      </c>
      <c r="E458" s="19"/>
      <c r="F458" s="19"/>
      <c r="G458" s="19"/>
      <c r="H458" s="19"/>
      <c r="I458" s="19">
        <v>2083884</v>
      </c>
      <c r="J458" s="19"/>
      <c r="K458" s="19"/>
    </row>
    <row r="459" spans="4:11" x14ac:dyDescent="0.2">
      <c r="D459" s="27">
        <v>44656</v>
      </c>
      <c r="E459" s="19"/>
      <c r="F459" s="19"/>
      <c r="G459" s="19"/>
      <c r="H459" s="19"/>
      <c r="I459" s="19">
        <v>861955</v>
      </c>
      <c r="J459" s="19"/>
      <c r="K459" s="19"/>
    </row>
    <row r="460" spans="4:11" x14ac:dyDescent="0.2">
      <c r="D460" s="27">
        <v>44658</v>
      </c>
      <c r="E460" s="19"/>
      <c r="F460" s="19"/>
      <c r="G460" s="19"/>
      <c r="H460" s="19"/>
      <c r="I460" s="19">
        <v>1713238</v>
      </c>
      <c r="J460" s="19"/>
      <c r="K460" s="19"/>
    </row>
    <row r="461" spans="4:11" x14ac:dyDescent="0.2">
      <c r="D461" s="27">
        <v>44662</v>
      </c>
      <c r="E461" s="19"/>
      <c r="F461" s="19"/>
      <c r="G461" s="19"/>
      <c r="H461" s="19"/>
      <c r="I461" s="19">
        <v>2708825</v>
      </c>
      <c r="J461" s="19"/>
      <c r="K461" s="19"/>
    </row>
    <row r="462" spans="4:11" x14ac:dyDescent="0.2">
      <c r="D462" s="27">
        <v>44663</v>
      </c>
      <c r="E462" s="19"/>
      <c r="F462" s="19"/>
      <c r="G462" s="19"/>
      <c r="H462" s="19"/>
      <c r="I462" s="19">
        <v>1567746</v>
      </c>
      <c r="J462" s="19"/>
      <c r="K462" s="19"/>
    </row>
    <row r="463" spans="4:11" x14ac:dyDescent="0.2">
      <c r="D463" s="27">
        <v>44665</v>
      </c>
      <c r="E463" s="19"/>
      <c r="F463" s="19"/>
      <c r="G463" s="19"/>
      <c r="H463" s="19"/>
      <c r="I463" s="19">
        <v>1485483</v>
      </c>
      <c r="J463" s="19"/>
      <c r="K463" s="19"/>
    </row>
    <row r="464" spans="4:11" x14ac:dyDescent="0.2">
      <c r="D464" s="27">
        <v>44671</v>
      </c>
      <c r="E464" s="19"/>
      <c r="F464" s="19"/>
      <c r="G464" s="19"/>
      <c r="H464" s="19"/>
      <c r="I464" s="19">
        <v>1210891</v>
      </c>
      <c r="J464" s="19"/>
      <c r="K464" s="19"/>
    </row>
    <row r="465" spans="4:11" x14ac:dyDescent="0.2">
      <c r="D465" s="27">
        <v>44672</v>
      </c>
      <c r="E465" s="19"/>
      <c r="F465" s="19"/>
      <c r="G465" s="19"/>
      <c r="H465" s="19"/>
      <c r="I465" s="19">
        <v>3202706</v>
      </c>
      <c r="J465" s="19"/>
      <c r="K465" s="19"/>
    </row>
    <row r="466" spans="4:11" x14ac:dyDescent="0.2">
      <c r="D466" s="27">
        <v>44674</v>
      </c>
      <c r="E466" s="19"/>
      <c r="F466" s="19"/>
      <c r="G466" s="19"/>
      <c r="H466" s="19"/>
      <c r="I466" s="19">
        <v>633445</v>
      </c>
      <c r="J466" s="19"/>
      <c r="K466" s="19"/>
    </row>
    <row r="467" spans="4:11" x14ac:dyDescent="0.2">
      <c r="D467" s="27">
        <v>44675</v>
      </c>
      <c r="E467" s="19"/>
      <c r="F467" s="19"/>
      <c r="G467" s="19"/>
      <c r="H467" s="19"/>
      <c r="I467" s="19">
        <v>1293856</v>
      </c>
      <c r="J467" s="19"/>
      <c r="K467" s="19"/>
    </row>
    <row r="468" spans="4:11" x14ac:dyDescent="0.2">
      <c r="D468" s="27">
        <v>44679</v>
      </c>
      <c r="E468" s="19"/>
      <c r="F468" s="19"/>
      <c r="G468" s="19"/>
      <c r="H468" s="19"/>
      <c r="I468" s="19">
        <v>1794560</v>
      </c>
      <c r="J468" s="19"/>
      <c r="K468" s="19"/>
    </row>
    <row r="469" spans="4:11" x14ac:dyDescent="0.2">
      <c r="D469" s="27">
        <v>44681</v>
      </c>
      <c r="E469" s="19"/>
      <c r="F469" s="19"/>
      <c r="G469" s="19"/>
      <c r="H469" s="19"/>
      <c r="I469" s="19">
        <v>2013294</v>
      </c>
      <c r="J469" s="19"/>
      <c r="K469" s="19"/>
    </row>
    <row r="470" spans="4:11" x14ac:dyDescent="0.2">
      <c r="D470" s="27">
        <v>44685</v>
      </c>
      <c r="E470" s="19"/>
      <c r="F470" s="19"/>
      <c r="G470" s="19"/>
      <c r="H470" s="19"/>
      <c r="I470" s="19">
        <v>1337620</v>
      </c>
      <c r="J470" s="19"/>
      <c r="K470" s="19"/>
    </row>
    <row r="471" spans="4:11" x14ac:dyDescent="0.2">
      <c r="D471" s="27">
        <v>44687</v>
      </c>
      <c r="E471" s="19"/>
      <c r="F471" s="19"/>
      <c r="G471" s="19"/>
      <c r="H471" s="19"/>
      <c r="I471" s="19">
        <v>1736583</v>
      </c>
      <c r="J471" s="19"/>
      <c r="K471" s="19"/>
    </row>
    <row r="472" spans="4:11" x14ac:dyDescent="0.2">
      <c r="D472" s="27">
        <v>44688</v>
      </c>
      <c r="E472" s="19"/>
      <c r="F472" s="19"/>
      <c r="G472" s="19"/>
      <c r="H472" s="19"/>
      <c r="I472" s="19">
        <v>1366036</v>
      </c>
      <c r="J472" s="19"/>
      <c r="K472" s="19"/>
    </row>
    <row r="473" spans="4:11" x14ac:dyDescent="0.2">
      <c r="D473" s="27">
        <v>44691</v>
      </c>
      <c r="E473" s="19"/>
      <c r="F473" s="19"/>
      <c r="G473" s="19"/>
      <c r="H473" s="19"/>
      <c r="I473" s="19">
        <v>1695853</v>
      </c>
      <c r="J473" s="19"/>
      <c r="K473" s="19"/>
    </row>
    <row r="474" spans="4:11" x14ac:dyDescent="0.2">
      <c r="D474" s="27">
        <v>44692</v>
      </c>
      <c r="E474" s="19"/>
      <c r="F474" s="19"/>
      <c r="G474" s="19"/>
      <c r="H474" s="19"/>
      <c r="I474" s="19">
        <v>499256</v>
      </c>
      <c r="J474" s="19"/>
      <c r="K474" s="19"/>
    </row>
    <row r="475" spans="4:11" x14ac:dyDescent="0.2">
      <c r="D475" s="27">
        <v>44693</v>
      </c>
      <c r="E475" s="19"/>
      <c r="F475" s="19"/>
      <c r="G475" s="19"/>
      <c r="H475" s="19"/>
      <c r="I475" s="19">
        <v>2598151</v>
      </c>
      <c r="J475" s="19"/>
      <c r="K475" s="19"/>
    </row>
    <row r="476" spans="4:11" x14ac:dyDescent="0.2">
      <c r="D476" s="27">
        <v>44697</v>
      </c>
      <c r="E476" s="19"/>
      <c r="F476" s="19"/>
      <c r="G476" s="19"/>
      <c r="H476" s="19"/>
      <c r="I476" s="19">
        <v>630073</v>
      </c>
      <c r="J476" s="19"/>
      <c r="K476" s="19"/>
    </row>
    <row r="477" spans="4:11" x14ac:dyDescent="0.2">
      <c r="D477" s="27">
        <v>44698</v>
      </c>
      <c r="E477" s="19"/>
      <c r="F477" s="19"/>
      <c r="G477" s="19"/>
      <c r="H477" s="19"/>
      <c r="I477" s="19">
        <v>4229932</v>
      </c>
      <c r="J477" s="19"/>
      <c r="K477" s="19"/>
    </row>
    <row r="478" spans="4:11" x14ac:dyDescent="0.2">
      <c r="D478" s="27">
        <v>44699</v>
      </c>
      <c r="E478" s="19"/>
      <c r="F478" s="19"/>
      <c r="G478" s="19"/>
      <c r="H478" s="19"/>
      <c r="I478" s="19">
        <v>1922753</v>
      </c>
      <c r="J478" s="19"/>
      <c r="K478" s="19"/>
    </row>
    <row r="479" spans="4:11" x14ac:dyDescent="0.2">
      <c r="D479" s="27">
        <v>44701</v>
      </c>
      <c r="E479" s="19"/>
      <c r="F479" s="19"/>
      <c r="G479" s="19"/>
      <c r="H479" s="19"/>
      <c r="I479" s="19">
        <v>766953</v>
      </c>
      <c r="J479" s="19"/>
      <c r="K479" s="19"/>
    </row>
    <row r="480" spans="4:11" x14ac:dyDescent="0.2">
      <c r="D480" s="27">
        <v>44702</v>
      </c>
      <c r="E480" s="19"/>
      <c r="F480" s="19"/>
      <c r="G480" s="19"/>
      <c r="H480" s="19"/>
      <c r="I480" s="19">
        <v>1436558</v>
      </c>
      <c r="J480" s="19"/>
      <c r="K480" s="19"/>
    </row>
    <row r="481" spans="4:11" x14ac:dyDescent="0.2">
      <c r="D481" s="27">
        <v>44703</v>
      </c>
      <c r="E481" s="19"/>
      <c r="F481" s="19"/>
      <c r="G481" s="19"/>
      <c r="H481" s="19"/>
      <c r="I481" s="19">
        <v>359238</v>
      </c>
      <c r="J481" s="19"/>
      <c r="K481" s="19"/>
    </row>
    <row r="482" spans="4:11" x14ac:dyDescent="0.2">
      <c r="D482" s="27">
        <v>44705</v>
      </c>
      <c r="E482" s="19"/>
      <c r="F482" s="19"/>
      <c r="G482" s="19"/>
      <c r="H482" s="19"/>
      <c r="I482" s="19"/>
      <c r="J482" s="19"/>
      <c r="K482" s="19">
        <v>2105550</v>
      </c>
    </row>
    <row r="483" spans="4:11" x14ac:dyDescent="0.2">
      <c r="D483" s="27">
        <v>44707</v>
      </c>
      <c r="E483" s="19"/>
      <c r="F483" s="19"/>
      <c r="G483" s="19"/>
      <c r="H483" s="19"/>
      <c r="I483" s="19"/>
      <c r="J483" s="19"/>
      <c r="K483" s="19">
        <v>1399111</v>
      </c>
    </row>
    <row r="484" spans="4:11" x14ac:dyDescent="0.2">
      <c r="D484" s="27">
        <v>44708</v>
      </c>
      <c r="E484" s="19"/>
      <c r="F484" s="19"/>
      <c r="G484" s="19"/>
      <c r="H484" s="19"/>
      <c r="I484" s="19"/>
      <c r="J484" s="19"/>
      <c r="K484" s="19">
        <v>2595415</v>
      </c>
    </row>
    <row r="485" spans="4:11" x14ac:dyDescent="0.2">
      <c r="D485" s="27">
        <v>44709</v>
      </c>
      <c r="E485" s="19"/>
      <c r="F485" s="19"/>
      <c r="G485" s="19"/>
      <c r="H485" s="19"/>
      <c r="I485" s="19"/>
      <c r="J485" s="19"/>
      <c r="K485" s="19">
        <v>1216686</v>
      </c>
    </row>
    <row r="486" spans="4:11" x14ac:dyDescent="0.2">
      <c r="D486" s="27">
        <v>44710</v>
      </c>
      <c r="E486" s="19"/>
      <c r="F486" s="19"/>
      <c r="G486" s="19"/>
      <c r="H486" s="19"/>
      <c r="I486" s="19"/>
      <c r="J486" s="19"/>
      <c r="K486" s="19">
        <v>2167417</v>
      </c>
    </row>
    <row r="487" spans="4:11" x14ac:dyDescent="0.2">
      <c r="D487" s="27">
        <v>44711</v>
      </c>
      <c r="E487" s="19"/>
      <c r="F487" s="19"/>
      <c r="G487" s="19"/>
      <c r="H487" s="19"/>
      <c r="I487" s="19"/>
      <c r="J487" s="19"/>
      <c r="K487" s="19">
        <v>2657293</v>
      </c>
    </row>
    <row r="488" spans="4:11" x14ac:dyDescent="0.2">
      <c r="D488" s="27">
        <v>44713</v>
      </c>
      <c r="E488" s="19"/>
      <c r="F488" s="19"/>
      <c r="G488" s="19"/>
      <c r="H488" s="19"/>
      <c r="I488" s="19"/>
      <c r="J488" s="19"/>
      <c r="K488" s="19">
        <v>1654795</v>
      </c>
    </row>
    <row r="489" spans="4:11" x14ac:dyDescent="0.2">
      <c r="D489" s="27">
        <v>44714</v>
      </c>
      <c r="E489" s="19"/>
      <c r="F489" s="19"/>
      <c r="G489" s="19"/>
      <c r="H489" s="19"/>
      <c r="I489" s="19"/>
      <c r="J489" s="19"/>
      <c r="K489" s="19">
        <v>145397</v>
      </c>
    </row>
    <row r="490" spans="4:11" x14ac:dyDescent="0.2">
      <c r="D490" s="27">
        <v>44715</v>
      </c>
      <c r="E490" s="19"/>
      <c r="F490" s="19"/>
      <c r="G490" s="19"/>
      <c r="H490" s="19"/>
      <c r="I490" s="19"/>
      <c r="J490" s="19"/>
      <c r="K490" s="19">
        <v>162687</v>
      </c>
    </row>
    <row r="491" spans="4:11" x14ac:dyDescent="0.2">
      <c r="D491" s="27">
        <v>44717</v>
      </c>
      <c r="E491" s="19"/>
      <c r="F491" s="19"/>
      <c r="G491" s="19"/>
      <c r="H491" s="19"/>
      <c r="I491" s="19"/>
      <c r="J491" s="19"/>
      <c r="K491" s="19">
        <v>1015528</v>
      </c>
    </row>
    <row r="492" spans="4:11" x14ac:dyDescent="0.2">
      <c r="D492" s="27">
        <v>44720</v>
      </c>
      <c r="E492" s="19"/>
      <c r="F492" s="19"/>
      <c r="G492" s="19"/>
      <c r="H492" s="19"/>
      <c r="I492" s="19"/>
      <c r="J492" s="19"/>
      <c r="K492" s="19">
        <v>1695801</v>
      </c>
    </row>
    <row r="493" spans="4:11" x14ac:dyDescent="0.2">
      <c r="D493" s="27">
        <v>44721</v>
      </c>
      <c r="E493" s="19"/>
      <c r="F493" s="19"/>
      <c r="G493" s="19"/>
      <c r="H493" s="19"/>
      <c r="I493" s="19"/>
      <c r="J493" s="19"/>
      <c r="K493" s="19">
        <v>2427275</v>
      </c>
    </row>
    <row r="494" spans="4:11" x14ac:dyDescent="0.2">
      <c r="D494" s="27">
        <v>44724</v>
      </c>
      <c r="E494" s="19"/>
      <c r="F494" s="19"/>
      <c r="G494" s="19"/>
      <c r="H494" s="19"/>
      <c r="I494" s="19"/>
      <c r="J494" s="19"/>
      <c r="K494" s="19">
        <v>986904</v>
      </c>
    </row>
    <row r="495" spans="4:11" x14ac:dyDescent="0.2">
      <c r="D495" s="27">
        <v>44725</v>
      </c>
      <c r="E495" s="19"/>
      <c r="F495" s="19"/>
      <c r="G495" s="19"/>
      <c r="H495" s="19"/>
      <c r="I495" s="19"/>
      <c r="J495" s="19"/>
      <c r="K495" s="19">
        <v>1721416</v>
      </c>
    </row>
    <row r="496" spans="4:11" x14ac:dyDescent="0.2">
      <c r="D496" s="27">
        <v>44726</v>
      </c>
      <c r="E496" s="19"/>
      <c r="F496" s="19"/>
      <c r="G496" s="19"/>
      <c r="H496" s="19"/>
      <c r="I496" s="19"/>
      <c r="J496" s="19"/>
      <c r="K496" s="19">
        <v>2446729</v>
      </c>
    </row>
    <row r="497" spans="4:11" x14ac:dyDescent="0.2">
      <c r="D497" s="27">
        <v>44727</v>
      </c>
      <c r="E497" s="19"/>
      <c r="F497" s="19"/>
      <c r="G497" s="19"/>
      <c r="H497" s="19"/>
      <c r="I497" s="19"/>
      <c r="J497" s="19"/>
      <c r="K497" s="19">
        <v>1482479</v>
      </c>
    </row>
    <row r="498" spans="4:11" x14ac:dyDescent="0.2">
      <c r="D498" s="27">
        <v>44729</v>
      </c>
      <c r="E498" s="19"/>
      <c r="F498" s="19"/>
      <c r="G498" s="19"/>
      <c r="H498" s="19"/>
      <c r="I498" s="19"/>
      <c r="J498" s="19"/>
      <c r="K498" s="19">
        <v>1360610</v>
      </c>
    </row>
    <row r="499" spans="4:11" x14ac:dyDescent="0.2">
      <c r="D499" s="27">
        <v>44730</v>
      </c>
      <c r="E499" s="19"/>
      <c r="F499" s="19"/>
      <c r="G499" s="19"/>
      <c r="H499" s="19"/>
      <c r="I499" s="19"/>
      <c r="J499" s="19"/>
      <c r="K499" s="19">
        <v>1327948</v>
      </c>
    </row>
    <row r="500" spans="4:11" x14ac:dyDescent="0.2">
      <c r="D500" s="27">
        <v>44733</v>
      </c>
      <c r="E500" s="19"/>
      <c r="F500" s="19"/>
      <c r="G500" s="19"/>
      <c r="H500" s="19"/>
      <c r="I500" s="19"/>
      <c r="J500" s="19"/>
      <c r="K500" s="19">
        <v>470519</v>
      </c>
    </row>
    <row r="501" spans="4:11" x14ac:dyDescent="0.2">
      <c r="D501" s="27">
        <v>44734</v>
      </c>
      <c r="E501" s="19"/>
      <c r="F501" s="19"/>
      <c r="G501" s="19"/>
      <c r="H501" s="19"/>
      <c r="I501" s="19"/>
      <c r="J501" s="19"/>
      <c r="K501" s="19">
        <v>1614083</v>
      </c>
    </row>
    <row r="502" spans="4:11" x14ac:dyDescent="0.2">
      <c r="D502" s="27">
        <v>44735</v>
      </c>
      <c r="E502" s="19"/>
      <c r="F502" s="19"/>
      <c r="G502" s="19"/>
      <c r="H502" s="19"/>
      <c r="I502" s="19"/>
      <c r="J502" s="19"/>
      <c r="K502" s="19">
        <v>1988606</v>
      </c>
    </row>
    <row r="503" spans="4:11" x14ac:dyDescent="0.2">
      <c r="D503" s="27">
        <v>44739</v>
      </c>
      <c r="E503" s="19"/>
      <c r="F503" s="19"/>
      <c r="G503" s="19"/>
      <c r="H503" s="19"/>
      <c r="I503" s="19"/>
      <c r="J503" s="19"/>
      <c r="K503" s="19">
        <v>2568478</v>
      </c>
    </row>
    <row r="504" spans="4:11" x14ac:dyDescent="0.2">
      <c r="D504" s="27">
        <v>44740</v>
      </c>
      <c r="E504" s="19"/>
      <c r="F504" s="19"/>
      <c r="G504" s="19"/>
      <c r="H504" s="19"/>
      <c r="I504" s="19"/>
      <c r="J504" s="19"/>
      <c r="K504" s="19">
        <v>873882</v>
      </c>
    </row>
    <row r="505" spans="4:11" x14ac:dyDescent="0.2">
      <c r="D505" s="27">
        <v>44741</v>
      </c>
      <c r="E505" s="19"/>
      <c r="F505" s="19"/>
      <c r="G505" s="19"/>
      <c r="H505" s="19"/>
      <c r="I505" s="19"/>
      <c r="J505" s="19"/>
      <c r="K505" s="19">
        <v>754301</v>
      </c>
    </row>
    <row r="506" spans="4:11" x14ac:dyDescent="0.2">
      <c r="D506" s="27">
        <v>44744</v>
      </c>
      <c r="E506" s="19"/>
      <c r="F506" s="19"/>
      <c r="G506" s="19"/>
      <c r="H506" s="19"/>
      <c r="I506" s="19"/>
      <c r="J506" s="19"/>
      <c r="K506" s="19">
        <v>369331</v>
      </c>
    </row>
    <row r="507" spans="4:11" x14ac:dyDescent="0.2">
      <c r="D507" s="27">
        <v>44746</v>
      </c>
      <c r="E507" s="19"/>
      <c r="F507" s="19"/>
      <c r="G507" s="19"/>
      <c r="H507" s="19"/>
      <c r="I507" s="19"/>
      <c r="J507" s="19">
        <v>3181983</v>
      </c>
      <c r="K507" s="19"/>
    </row>
    <row r="508" spans="4:11" x14ac:dyDescent="0.2">
      <c r="D508" s="27">
        <v>44750</v>
      </c>
      <c r="E508" s="19"/>
      <c r="F508" s="19"/>
      <c r="G508" s="19"/>
      <c r="H508" s="19"/>
      <c r="I508" s="19"/>
      <c r="J508" s="19">
        <v>798923</v>
      </c>
      <c r="K508" s="19"/>
    </row>
    <row r="509" spans="4:11" x14ac:dyDescent="0.2">
      <c r="D509" s="27">
        <v>44751</v>
      </c>
      <c r="E509" s="19"/>
      <c r="F509" s="19"/>
      <c r="G509" s="19"/>
      <c r="H509" s="19"/>
      <c r="I509" s="19"/>
      <c r="J509" s="19">
        <v>4070843</v>
      </c>
      <c r="K509" s="19"/>
    </row>
    <row r="510" spans="4:11" x14ac:dyDescent="0.2">
      <c r="D510" s="27">
        <v>44754</v>
      </c>
      <c r="E510" s="19"/>
      <c r="F510" s="19"/>
      <c r="G510" s="19"/>
      <c r="H510" s="19"/>
      <c r="I510" s="19"/>
      <c r="J510" s="19">
        <v>1929643</v>
      </c>
      <c r="K510" s="19"/>
    </row>
    <row r="511" spans="4:11" x14ac:dyDescent="0.2">
      <c r="D511" s="27">
        <v>44755</v>
      </c>
      <c r="E511" s="19"/>
      <c r="F511" s="19"/>
      <c r="G511" s="19"/>
      <c r="H511" s="19"/>
      <c r="I511" s="19"/>
      <c r="J511" s="19">
        <v>1967857</v>
      </c>
      <c r="K511" s="19"/>
    </row>
    <row r="512" spans="4:11" x14ac:dyDescent="0.2">
      <c r="D512" s="27">
        <v>44757</v>
      </c>
      <c r="E512" s="19"/>
      <c r="F512" s="19"/>
      <c r="G512" s="19"/>
      <c r="H512" s="19"/>
      <c r="I512" s="19"/>
      <c r="J512" s="19">
        <v>259975</v>
      </c>
      <c r="K512" s="19"/>
    </row>
    <row r="513" spans="4:11" x14ac:dyDescent="0.2">
      <c r="D513" s="27">
        <v>44758</v>
      </c>
      <c r="E513" s="19"/>
      <c r="F513" s="19"/>
      <c r="G513" s="19"/>
      <c r="H513" s="19"/>
      <c r="I513" s="19"/>
      <c r="J513" s="19">
        <v>2804728</v>
      </c>
      <c r="K513" s="19"/>
    </row>
    <row r="514" spans="4:11" x14ac:dyDescent="0.2">
      <c r="D514" s="27">
        <v>44761</v>
      </c>
      <c r="E514" s="19"/>
      <c r="F514" s="19"/>
      <c r="G514" s="19"/>
      <c r="H514" s="19"/>
      <c r="I514" s="19"/>
      <c r="J514" s="19">
        <v>1648652</v>
      </c>
      <c r="K514" s="19"/>
    </row>
    <row r="515" spans="4:11" x14ac:dyDescent="0.2">
      <c r="D515" s="27">
        <v>44767</v>
      </c>
      <c r="E515" s="19"/>
      <c r="F515" s="19"/>
      <c r="G515" s="19"/>
      <c r="H515" s="19"/>
      <c r="I515" s="19"/>
      <c r="J515" s="19">
        <v>2360979</v>
      </c>
      <c r="K515" s="19"/>
    </row>
    <row r="516" spans="4:11" x14ac:dyDescent="0.2">
      <c r="D516" s="27">
        <v>44768</v>
      </c>
      <c r="E516" s="19"/>
      <c r="F516" s="19"/>
      <c r="G516" s="19"/>
      <c r="H516" s="19"/>
      <c r="I516" s="19"/>
      <c r="J516" s="19">
        <v>678100</v>
      </c>
      <c r="K516" s="19"/>
    </row>
    <row r="517" spans="4:11" x14ac:dyDescent="0.2">
      <c r="D517" s="27">
        <v>44773</v>
      </c>
      <c r="E517" s="19"/>
      <c r="F517" s="19"/>
      <c r="G517" s="19"/>
      <c r="H517" s="19"/>
      <c r="I517" s="19"/>
      <c r="J517" s="19">
        <v>1681097</v>
      </c>
      <c r="K517" s="19"/>
    </row>
    <row r="518" spans="4:11" x14ac:dyDescent="0.2">
      <c r="D518" s="27">
        <v>44774</v>
      </c>
      <c r="E518" s="19"/>
      <c r="F518" s="19"/>
      <c r="G518" s="19"/>
      <c r="H518" s="19"/>
      <c r="I518" s="19"/>
      <c r="J518" s="19">
        <v>2597575</v>
      </c>
      <c r="K518" s="19"/>
    </row>
    <row r="519" spans="4:11" x14ac:dyDescent="0.2">
      <c r="D519" s="27">
        <v>44775</v>
      </c>
      <c r="E519" s="19"/>
      <c r="F519" s="19"/>
      <c r="G519" s="19"/>
      <c r="H519" s="19"/>
      <c r="I519" s="19"/>
      <c r="J519" s="19">
        <v>3287328</v>
      </c>
      <c r="K519" s="19"/>
    </row>
    <row r="520" spans="4:11" x14ac:dyDescent="0.2">
      <c r="D520" s="27">
        <v>44778</v>
      </c>
      <c r="E520" s="19"/>
      <c r="F520" s="19"/>
      <c r="G520" s="19"/>
      <c r="H520" s="19"/>
      <c r="I520" s="19"/>
      <c r="J520" s="19">
        <v>3196796</v>
      </c>
      <c r="K520" s="19"/>
    </row>
    <row r="521" spans="4:11" x14ac:dyDescent="0.2">
      <c r="D521" s="27">
        <v>44779</v>
      </c>
      <c r="E521" s="19"/>
      <c r="F521" s="19"/>
      <c r="G521" s="19"/>
      <c r="H521" s="19"/>
      <c r="I521" s="19"/>
      <c r="J521" s="19">
        <v>1441704</v>
      </c>
      <c r="K521" s="19"/>
    </row>
    <row r="522" spans="4:11" x14ac:dyDescent="0.2">
      <c r="D522" s="27">
        <v>44783</v>
      </c>
      <c r="E522" s="19"/>
      <c r="F522" s="19"/>
      <c r="G522" s="19"/>
      <c r="H522" s="19"/>
      <c r="I522" s="19"/>
      <c r="J522" s="19">
        <v>1304459</v>
      </c>
      <c r="K522" s="19"/>
    </row>
    <row r="523" spans="4:11" x14ac:dyDescent="0.2">
      <c r="D523" s="27">
        <v>44784</v>
      </c>
      <c r="E523" s="19"/>
      <c r="F523" s="19"/>
      <c r="G523" s="19"/>
      <c r="H523" s="19"/>
      <c r="I523" s="19"/>
      <c r="J523" s="19">
        <v>970001</v>
      </c>
      <c r="K523" s="19"/>
    </row>
    <row r="524" spans="4:11" x14ac:dyDescent="0.2">
      <c r="D524" s="27">
        <v>44786</v>
      </c>
      <c r="E524" s="19"/>
      <c r="F524" s="19"/>
      <c r="G524" s="19"/>
      <c r="H524" s="19"/>
      <c r="I524" s="19"/>
      <c r="J524" s="19">
        <v>1323102</v>
      </c>
      <c r="K524" s="19"/>
    </row>
    <row r="525" spans="4:11" x14ac:dyDescent="0.2">
      <c r="D525" s="27">
        <v>44787</v>
      </c>
      <c r="E525" s="19"/>
      <c r="F525" s="19"/>
      <c r="G525" s="19"/>
      <c r="H525" s="19"/>
      <c r="I525" s="19"/>
      <c r="J525" s="19">
        <v>1719288</v>
      </c>
      <c r="K525" s="19"/>
    </row>
    <row r="526" spans="4:11" x14ac:dyDescent="0.2">
      <c r="D526" s="27">
        <v>44788</v>
      </c>
      <c r="E526" s="19"/>
      <c r="F526" s="19"/>
      <c r="G526" s="19"/>
      <c r="H526" s="19"/>
      <c r="I526" s="19"/>
      <c r="J526" s="19">
        <v>1645370</v>
      </c>
      <c r="K526" s="19"/>
    </row>
    <row r="527" spans="4:11" x14ac:dyDescent="0.2">
      <c r="D527" s="27">
        <v>44790</v>
      </c>
      <c r="E527" s="19"/>
      <c r="F527" s="19"/>
      <c r="G527" s="19"/>
      <c r="H527" s="19"/>
      <c r="I527" s="19"/>
      <c r="J527" s="19">
        <v>1178486</v>
      </c>
      <c r="K527" s="19"/>
    </row>
    <row r="528" spans="4:11" x14ac:dyDescent="0.2">
      <c r="D528" s="27">
        <v>44796</v>
      </c>
      <c r="E528" s="19"/>
      <c r="F528" s="19"/>
      <c r="G528" s="19"/>
      <c r="H528" s="19"/>
      <c r="I528" s="19"/>
      <c r="J528" s="19">
        <v>2407699</v>
      </c>
      <c r="K528" s="19"/>
    </row>
    <row r="529" spans="4:11" x14ac:dyDescent="0.2">
      <c r="D529" s="27">
        <v>44797</v>
      </c>
      <c r="E529" s="19"/>
      <c r="F529" s="19"/>
      <c r="G529" s="19"/>
      <c r="H529" s="19"/>
      <c r="I529" s="19"/>
      <c r="J529" s="19">
        <v>1283815</v>
      </c>
      <c r="K529" s="19"/>
    </row>
    <row r="530" spans="4:11" x14ac:dyDescent="0.2">
      <c r="D530" s="27">
        <v>44799</v>
      </c>
      <c r="E530" s="19"/>
      <c r="F530" s="19"/>
      <c r="G530" s="19"/>
      <c r="H530" s="19"/>
      <c r="I530" s="19"/>
      <c r="J530" s="19">
        <v>1728548</v>
      </c>
      <c r="K530" s="19"/>
    </row>
    <row r="531" spans="4:11" x14ac:dyDescent="0.2">
      <c r="D531" s="27">
        <v>44802</v>
      </c>
      <c r="E531" s="19"/>
      <c r="F531" s="19"/>
      <c r="G531" s="19"/>
      <c r="H531" s="19"/>
      <c r="I531" s="19"/>
      <c r="J531" s="19">
        <v>1184509</v>
      </c>
      <c r="K531" s="19"/>
    </row>
    <row r="532" spans="4:11" x14ac:dyDescent="0.2">
      <c r="D532" s="27">
        <v>44804</v>
      </c>
      <c r="E532" s="19"/>
      <c r="F532" s="19"/>
      <c r="G532" s="19"/>
      <c r="H532" s="19"/>
      <c r="I532" s="19"/>
      <c r="J532" s="19">
        <v>1403679</v>
      </c>
      <c r="K532" s="19"/>
    </row>
    <row r="533" spans="4:11" x14ac:dyDescent="0.2">
      <c r="D533" s="27">
        <v>44805</v>
      </c>
      <c r="E533" s="19"/>
      <c r="F533" s="19"/>
      <c r="G533" s="19"/>
      <c r="H533" s="19"/>
      <c r="I533" s="19"/>
      <c r="J533" s="19">
        <v>1182590</v>
      </c>
      <c r="K533" s="19"/>
    </row>
    <row r="534" spans="4:11" x14ac:dyDescent="0.2">
      <c r="D534" s="27">
        <v>44806</v>
      </c>
      <c r="E534" s="19"/>
      <c r="F534" s="19"/>
      <c r="G534" s="19"/>
      <c r="H534" s="19"/>
      <c r="I534" s="19"/>
      <c r="J534" s="19">
        <v>218240</v>
      </c>
      <c r="K534" s="19"/>
    </row>
    <row r="535" spans="4:11" x14ac:dyDescent="0.2">
      <c r="D535" s="27">
        <v>44811</v>
      </c>
      <c r="E535" s="19"/>
      <c r="F535" s="19"/>
      <c r="G535" s="19"/>
      <c r="H535" s="19"/>
      <c r="I535" s="19"/>
      <c r="J535" s="19">
        <v>1793709</v>
      </c>
      <c r="K535" s="19"/>
    </row>
    <row r="536" spans="4:11" x14ac:dyDescent="0.2">
      <c r="D536" s="27">
        <v>44815</v>
      </c>
      <c r="E536" s="19"/>
      <c r="F536" s="19"/>
      <c r="G536" s="19"/>
      <c r="H536" s="19"/>
      <c r="I536" s="19"/>
      <c r="J536" s="19">
        <v>881630</v>
      </c>
      <c r="K536" s="19"/>
    </row>
    <row r="537" spans="4:11" x14ac:dyDescent="0.2">
      <c r="D537" s="27">
        <v>44816</v>
      </c>
      <c r="E537" s="19"/>
      <c r="F537" s="19"/>
      <c r="G537" s="19"/>
      <c r="H537" s="19"/>
      <c r="I537" s="19"/>
      <c r="J537" s="19">
        <v>4056464</v>
      </c>
      <c r="K537" s="19"/>
    </row>
    <row r="538" spans="4:11" x14ac:dyDescent="0.2">
      <c r="D538" s="27">
        <v>44817</v>
      </c>
      <c r="E538" s="19"/>
      <c r="F538" s="19"/>
      <c r="G538" s="19"/>
      <c r="H538" s="19"/>
      <c r="I538" s="19"/>
      <c r="J538" s="19">
        <v>1340840</v>
      </c>
      <c r="K538" s="19"/>
    </row>
    <row r="539" spans="4:11" x14ac:dyDescent="0.2">
      <c r="D539" s="27">
        <v>44819</v>
      </c>
      <c r="E539" s="19"/>
      <c r="F539" s="19"/>
      <c r="G539" s="19"/>
      <c r="H539" s="19"/>
      <c r="I539" s="19"/>
      <c r="J539" s="19">
        <v>2762881</v>
      </c>
      <c r="K539" s="19"/>
    </row>
    <row r="540" spans="4:11" x14ac:dyDescent="0.2">
      <c r="D540" s="27">
        <v>44820</v>
      </c>
      <c r="E540" s="19"/>
      <c r="F540" s="19"/>
      <c r="G540" s="19"/>
      <c r="H540" s="19"/>
      <c r="I540" s="19"/>
      <c r="J540" s="19">
        <v>247066</v>
      </c>
      <c r="K540" s="19"/>
    </row>
    <row r="541" spans="4:11" x14ac:dyDescent="0.2">
      <c r="D541" s="27">
        <v>44822</v>
      </c>
      <c r="E541" s="19"/>
      <c r="F541" s="19"/>
      <c r="G541" s="19"/>
      <c r="H541" s="19"/>
      <c r="I541" s="19"/>
      <c r="J541" s="19">
        <v>250567</v>
      </c>
      <c r="K541" s="19"/>
    </row>
    <row r="542" spans="4:11" x14ac:dyDescent="0.2">
      <c r="D542" s="27">
        <v>44824</v>
      </c>
      <c r="E542" s="19"/>
      <c r="F542" s="19"/>
      <c r="G542" s="19"/>
      <c r="H542" s="19"/>
      <c r="I542" s="19"/>
      <c r="J542" s="19">
        <v>1186037</v>
      </c>
      <c r="K542" s="19"/>
    </row>
    <row r="543" spans="4:11" x14ac:dyDescent="0.2">
      <c r="D543" s="27">
        <v>44825</v>
      </c>
      <c r="E543" s="19"/>
      <c r="F543" s="19"/>
      <c r="G543" s="19"/>
      <c r="H543" s="19"/>
      <c r="I543" s="19"/>
      <c r="J543" s="19">
        <v>1537340</v>
      </c>
      <c r="K543" s="19"/>
    </row>
    <row r="544" spans="4:11" x14ac:dyDescent="0.2">
      <c r="D544" s="27">
        <v>44832</v>
      </c>
      <c r="E544" s="19"/>
      <c r="F544" s="19"/>
      <c r="G544" s="19"/>
      <c r="H544" s="19"/>
      <c r="I544" s="19"/>
      <c r="J544" s="19">
        <v>552073</v>
      </c>
      <c r="K544" s="19"/>
    </row>
    <row r="545" spans="4:11" x14ac:dyDescent="0.2">
      <c r="D545" s="27">
        <v>44833</v>
      </c>
      <c r="E545" s="19"/>
      <c r="F545" s="19"/>
      <c r="G545" s="19"/>
      <c r="H545" s="19"/>
      <c r="I545" s="19"/>
      <c r="J545" s="19">
        <v>686369</v>
      </c>
      <c r="K545" s="19"/>
    </row>
    <row r="546" spans="4:11" x14ac:dyDescent="0.2">
      <c r="D546" s="27">
        <v>44834</v>
      </c>
      <c r="E546" s="19"/>
      <c r="F546" s="19"/>
      <c r="G546" s="19"/>
      <c r="H546" s="19"/>
      <c r="I546" s="19"/>
      <c r="J546" s="19">
        <v>953560</v>
      </c>
      <c r="K546" s="19"/>
    </row>
    <row r="547" spans="4:11" x14ac:dyDescent="0.2">
      <c r="D547" s="27">
        <v>44835</v>
      </c>
      <c r="E547" s="19"/>
      <c r="F547" s="19"/>
      <c r="G547" s="19"/>
      <c r="H547" s="19"/>
      <c r="I547" s="19"/>
      <c r="J547" s="19">
        <v>1135057</v>
      </c>
      <c r="K547" s="19"/>
    </row>
    <row r="548" spans="4:11" x14ac:dyDescent="0.2">
      <c r="D548" s="27">
        <v>44836</v>
      </c>
      <c r="E548" s="19"/>
      <c r="F548" s="19"/>
      <c r="G548" s="19"/>
      <c r="H548" s="19"/>
      <c r="I548" s="19"/>
      <c r="J548" s="19">
        <v>3783988</v>
      </c>
      <c r="K548" s="19"/>
    </row>
    <row r="549" spans="4:11" x14ac:dyDescent="0.2">
      <c r="D549" s="27">
        <v>44838</v>
      </c>
      <c r="E549" s="19"/>
      <c r="F549" s="19"/>
      <c r="G549" s="19"/>
      <c r="H549" s="19"/>
      <c r="I549" s="19"/>
      <c r="J549" s="19">
        <v>259226</v>
      </c>
      <c r="K549" s="19"/>
    </row>
    <row r="550" spans="4:11" x14ac:dyDescent="0.2">
      <c r="D550" s="27">
        <v>44839</v>
      </c>
      <c r="E550" s="19"/>
      <c r="F550" s="19"/>
      <c r="G550" s="19"/>
      <c r="H550" s="19"/>
      <c r="I550" s="19"/>
      <c r="J550" s="19">
        <v>500000</v>
      </c>
      <c r="K550" s="19"/>
    </row>
    <row r="551" spans="4:11" x14ac:dyDescent="0.2">
      <c r="D551" s="27">
        <v>44840</v>
      </c>
      <c r="E551" s="19"/>
      <c r="F551" s="19"/>
      <c r="G551" s="19"/>
      <c r="H551" s="19"/>
      <c r="I551" s="19"/>
      <c r="J551" s="19">
        <v>1803102</v>
      </c>
      <c r="K551" s="19"/>
    </row>
    <row r="552" spans="4:11" x14ac:dyDescent="0.2">
      <c r="D552" s="27">
        <v>44841</v>
      </c>
      <c r="E552" s="19"/>
      <c r="F552" s="19"/>
      <c r="G552" s="19"/>
      <c r="H552" s="19"/>
      <c r="I552" s="19"/>
      <c r="J552" s="19">
        <v>2264593</v>
      </c>
      <c r="K552" s="19"/>
    </row>
    <row r="553" spans="4:11" x14ac:dyDescent="0.2">
      <c r="D553" s="27">
        <v>44842</v>
      </c>
      <c r="E553" s="19"/>
      <c r="F553" s="19"/>
      <c r="G553" s="19"/>
      <c r="H553" s="19"/>
      <c r="I553" s="19"/>
      <c r="J553" s="19">
        <v>1100065</v>
      </c>
      <c r="K553" s="19"/>
    </row>
    <row r="554" spans="4:11" x14ac:dyDescent="0.2">
      <c r="D554" s="27">
        <v>44843</v>
      </c>
      <c r="E554" s="19"/>
      <c r="F554" s="19"/>
      <c r="G554" s="19"/>
      <c r="H554" s="19"/>
      <c r="I554" s="19"/>
      <c r="J554" s="19">
        <v>1178486</v>
      </c>
      <c r="K554" s="19"/>
    </row>
    <row r="555" spans="4:11" x14ac:dyDescent="0.2">
      <c r="D555" s="27">
        <v>44845</v>
      </c>
      <c r="E555" s="19"/>
      <c r="F555" s="19"/>
      <c r="G555" s="19"/>
      <c r="H555" s="19"/>
      <c r="I555" s="19"/>
      <c r="J555" s="19">
        <v>2407699</v>
      </c>
      <c r="K555" s="19"/>
    </row>
    <row r="556" spans="4:11" x14ac:dyDescent="0.2">
      <c r="D556" s="27">
        <v>44847</v>
      </c>
      <c r="E556" s="19"/>
      <c r="F556" s="19"/>
      <c r="G556" s="19"/>
      <c r="H556" s="19"/>
      <c r="I556" s="19"/>
      <c r="J556" s="19">
        <v>3012363</v>
      </c>
      <c r="K556" s="19"/>
    </row>
    <row r="557" spans="4:11" x14ac:dyDescent="0.2">
      <c r="D557" s="27">
        <v>44849</v>
      </c>
      <c r="E557" s="19"/>
      <c r="F557" s="19">
        <v>2588188</v>
      </c>
      <c r="G557" s="19"/>
      <c r="H557" s="19"/>
      <c r="I557" s="19"/>
      <c r="J557" s="19"/>
      <c r="K557" s="19"/>
    </row>
    <row r="558" spans="4:11" x14ac:dyDescent="0.2">
      <c r="D558" s="27">
        <v>44853</v>
      </c>
      <c r="E558" s="19"/>
      <c r="F558" s="19">
        <v>1182590</v>
      </c>
      <c r="G558" s="19"/>
      <c r="H558" s="19"/>
      <c r="I558" s="19"/>
      <c r="J558" s="19"/>
      <c r="K558" s="19"/>
    </row>
    <row r="559" spans="4:11" x14ac:dyDescent="0.2">
      <c r="D559" s="27">
        <v>44854</v>
      </c>
      <c r="E559" s="19"/>
      <c r="F559" s="19">
        <v>789000</v>
      </c>
      <c r="G559" s="19"/>
      <c r="H559" s="19"/>
      <c r="I559" s="19"/>
      <c r="J559" s="19"/>
      <c r="K559" s="19"/>
    </row>
    <row r="560" spans="4:11" x14ac:dyDescent="0.2">
      <c r="D560" s="27">
        <v>44857</v>
      </c>
      <c r="E560" s="19"/>
      <c r="F560" s="19"/>
      <c r="G560" s="19"/>
      <c r="H560" s="19"/>
      <c r="I560" s="19"/>
      <c r="J560" s="19"/>
      <c r="K560" s="19">
        <v>302000</v>
      </c>
    </row>
    <row r="561" spans="4:11" x14ac:dyDescent="0.2">
      <c r="D561" s="27">
        <v>44858</v>
      </c>
      <c r="E561" s="19"/>
      <c r="F561" s="19"/>
      <c r="G561" s="19"/>
      <c r="H561" s="19"/>
      <c r="I561" s="19"/>
      <c r="J561" s="19"/>
      <c r="K561" s="19">
        <v>102000</v>
      </c>
    </row>
    <row r="562" spans="4:11" x14ac:dyDescent="0.2">
      <c r="D562" s="27">
        <v>44859</v>
      </c>
      <c r="E562" s="19"/>
      <c r="F562" s="19"/>
      <c r="G562" s="19"/>
      <c r="H562" s="19"/>
      <c r="I562" s="19"/>
      <c r="J562" s="19"/>
      <c r="K562" s="19">
        <v>50000</v>
      </c>
    </row>
    <row r="563" spans="4:11" x14ac:dyDescent="0.2">
      <c r="D563" s="27">
        <v>44861</v>
      </c>
      <c r="E563" s="19"/>
      <c r="F563" s="19"/>
      <c r="G563" s="19"/>
      <c r="H563" s="19"/>
      <c r="I563" s="19"/>
      <c r="J563" s="19"/>
      <c r="K563" s="19">
        <v>790000</v>
      </c>
    </row>
    <row r="564" spans="4:11" x14ac:dyDescent="0.2">
      <c r="D564" s="27">
        <v>44863</v>
      </c>
      <c r="E564" s="19">
        <v>50500</v>
      </c>
      <c r="F564" s="19"/>
      <c r="G564" s="19"/>
      <c r="H564" s="19"/>
      <c r="I564" s="19"/>
      <c r="J564" s="19"/>
      <c r="K564" s="19"/>
    </row>
    <row r="565" spans="4:11" x14ac:dyDescent="0.2">
      <c r="D565" s="27">
        <v>44864</v>
      </c>
      <c r="E565" s="19"/>
      <c r="F565" s="19"/>
      <c r="G565" s="19">
        <v>63900</v>
      </c>
      <c r="H565" s="19"/>
      <c r="I565" s="19"/>
      <c r="J565" s="19"/>
      <c r="K565" s="19"/>
    </row>
    <row r="566" spans="4:11" x14ac:dyDescent="0.2">
      <c r="D566" s="27" t="s">
        <v>82</v>
      </c>
      <c r="E566" s="19">
        <v>40882304</v>
      </c>
      <c r="F566" s="19">
        <v>78601479</v>
      </c>
      <c r="G566" s="19">
        <v>54004604</v>
      </c>
      <c r="H566" s="19">
        <v>141877636</v>
      </c>
      <c r="I566" s="19">
        <v>263379609</v>
      </c>
      <c r="J566" s="19">
        <v>90238331</v>
      </c>
      <c r="K566" s="19">
        <v>79147018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1</vt:lpstr>
      <vt:lpstr>Problems set 1</vt:lpstr>
      <vt:lpstr>Answer for Set 1</vt:lpstr>
      <vt:lpstr>Dataset 2</vt:lpstr>
      <vt:lpstr>Problem set 2</vt:lpstr>
      <vt:lpstr>Answer for Set 2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Rishu Singh</cp:lastModifiedBy>
  <dcterms:created xsi:type="dcterms:W3CDTF">2004-05-01T18:16:56Z</dcterms:created>
  <dcterms:modified xsi:type="dcterms:W3CDTF">2023-06-06T12:17:22Z</dcterms:modified>
  <cp:category>Excel</cp:category>
</cp:coreProperties>
</file>