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ishu/Desktop/Data Analytics/Assignments/"/>
    </mc:Choice>
  </mc:AlternateContent>
  <xr:revisionPtr revIDLastSave="0" documentId="13_ncr:1_{9AAC6807-BFC8-1E4C-861F-2C3B56BE4BE2}" xr6:coauthVersionLast="47" xr6:coauthVersionMax="47" xr10:uidLastSave="{00000000-0000-0000-0000-000000000000}"/>
  <bookViews>
    <workbookView xWindow="0" yWindow="740" windowWidth="29400" windowHeight="16780" activeTab="7" xr2:uid="{00000000-000D-0000-FFFF-FFFF00000000}"/>
  </bookViews>
  <sheets>
    <sheet name="Problem" sheetId="7" r:id="rId1"/>
    <sheet name="Ques 1" sheetId="8" r:id="rId2"/>
    <sheet name="Ques 2" sheetId="9" r:id="rId3"/>
    <sheet name="Ques 3" sheetId="10" r:id="rId4"/>
    <sheet name="Ques 4" sheetId="11" r:id="rId5"/>
    <sheet name="Ques 5" sheetId="12" r:id="rId6"/>
    <sheet name="Ques 6" sheetId="13" r:id="rId7"/>
    <sheet name="Ques 7" sheetId="14" r:id="rId8"/>
    <sheet name="Solution" sheetId="5" r:id="rId9"/>
  </sheets>
  <definedNames>
    <definedName name="_xlchart.v1.0" hidden="1">Problem!$F$3</definedName>
    <definedName name="_xlchart.v1.1" hidden="1">Problem!$F$4:$F$29</definedName>
    <definedName name="_xlchart.v1.10" hidden="1">Problem!$G$3</definedName>
    <definedName name="_xlchart.v1.11" hidden="1">Problem!$G$4:$G$29</definedName>
    <definedName name="_xlchart.v1.12" hidden="1">Problem!$F$3</definedName>
    <definedName name="_xlchart.v1.13" hidden="1">Problem!$F$4:$F$29</definedName>
    <definedName name="_xlchart.v1.14" hidden="1">Problem!$G$3</definedName>
    <definedName name="_xlchart.v1.15" hidden="1">Problem!$G$4:$G$29</definedName>
    <definedName name="_xlchart.v1.16" hidden="1">Problem!$F$3</definedName>
    <definedName name="_xlchart.v1.17" hidden="1">Problem!$F$4:$F$29</definedName>
    <definedName name="_xlchart.v1.18" hidden="1">Problem!$G$3</definedName>
    <definedName name="_xlchart.v1.19" hidden="1">Problem!$G$4:$G$29</definedName>
    <definedName name="_xlchart.v1.2" hidden="1">Problem!$G$3</definedName>
    <definedName name="_xlchart.v1.20" hidden="1">Problem!$F$3</definedName>
    <definedName name="_xlchart.v1.21" hidden="1">Problem!$F$4:$F$29</definedName>
    <definedName name="_xlchart.v1.22" hidden="1">Problem!$G$3</definedName>
    <definedName name="_xlchart.v1.23" hidden="1">Problem!$G$4:$G$29</definedName>
    <definedName name="_xlchart.v1.24" hidden="1">Problem!$F$3</definedName>
    <definedName name="_xlchart.v1.25" hidden="1">Problem!$F$4:$F$29</definedName>
    <definedName name="_xlchart.v1.26" hidden="1">Problem!$G$3</definedName>
    <definedName name="_xlchart.v1.27" hidden="1">Problem!$G$4:$G$29</definedName>
    <definedName name="_xlchart.v1.28" hidden="1">Problem!$F$3</definedName>
    <definedName name="_xlchart.v1.29" hidden="1">Problem!$F$4:$F$29</definedName>
    <definedName name="_xlchart.v1.3" hidden="1">Problem!$G$4:$G$29</definedName>
    <definedName name="_xlchart.v1.30" hidden="1">Problem!$G$3</definedName>
    <definedName name="_xlchart.v1.31" hidden="1">Problem!$G$4:$G$29</definedName>
    <definedName name="_xlchart.v1.32" hidden="1">Problem!$F$3</definedName>
    <definedName name="_xlchart.v1.33" hidden="1">Problem!$F$4:$F$29</definedName>
    <definedName name="_xlchart.v1.34" hidden="1">Problem!$G$3</definedName>
    <definedName name="_xlchart.v1.35" hidden="1">Problem!$G$4:$G$29</definedName>
    <definedName name="_xlchart.v1.4" hidden="1">Problem!$F$3</definedName>
    <definedName name="_xlchart.v1.5" hidden="1">Problem!$F$4:$F$29</definedName>
    <definedName name="_xlchart.v1.6" hidden="1">Problem!$G$3</definedName>
    <definedName name="_xlchart.v1.7" hidden="1">Problem!$G$4:$G$29</definedName>
    <definedName name="_xlchart.v1.8" hidden="1">Problem!$F$3</definedName>
    <definedName name="_xlchart.v1.9" hidden="1">Problem!$F$4:$F$29</definedName>
    <definedName name="Date" localSheetId="0">OFFSET(Problem!$B$4,,,Problem!#REF!)</definedName>
    <definedName name="Date" localSheetId="8">OFFSET(Solution!$B$5,,,Solution!$G$129)</definedName>
    <definedName name="Sales" localSheetId="0">OFFSET(Problem!$H$4,,,Problem!#REF!)</definedName>
    <definedName name="Sales" localSheetId="8">OFFSET(Solution!$H$5,,,Solution!$G$129)</definedName>
  </definedNames>
  <calcPr calcId="191029"/>
  <pivotCaches>
    <pivotCache cacheId="7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5" i="5" l="1"/>
  <c r="C76" i="5"/>
  <c r="C77" i="5"/>
  <c r="C78" i="5"/>
  <c r="C79" i="5"/>
  <c r="C80" i="5"/>
  <c r="C74" i="5"/>
  <c r="B74" i="5" a="1"/>
  <c r="B7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<sst xmlns="http://schemas.openxmlformats.org/spreadsheetml/2006/main" count="247" uniqueCount="54">
  <si>
    <t>Date</t>
  </si>
  <si>
    <t>Client</t>
  </si>
  <si>
    <t>Region</t>
  </si>
  <si>
    <t>ABC Corporation</t>
  </si>
  <si>
    <t>South</t>
  </si>
  <si>
    <t>Bridges Company</t>
  </si>
  <si>
    <t>East</t>
  </si>
  <si>
    <t>Timefall Inc.</t>
  </si>
  <si>
    <t>Chiral Corporation</t>
  </si>
  <si>
    <t>North</t>
  </si>
  <si>
    <t>Titan Industries</t>
  </si>
  <si>
    <t>West</t>
  </si>
  <si>
    <t>Eagle Security</t>
  </si>
  <si>
    <t>Sol Company</t>
  </si>
  <si>
    <t>Invoice</t>
  </si>
  <si>
    <t>SFC-154</t>
  </si>
  <si>
    <t>SFC-156</t>
  </si>
  <si>
    <t>SFC-167</t>
  </si>
  <si>
    <t>SFC-170</t>
  </si>
  <si>
    <t>SFC-175</t>
  </si>
  <si>
    <t>SFC-180</t>
  </si>
  <si>
    <t>SFC-210</t>
  </si>
  <si>
    <t>SFC-216</t>
  </si>
  <si>
    <t>SFC-219</t>
  </si>
  <si>
    <t>SFC-244</t>
  </si>
  <si>
    <t>SFC-209</t>
  </si>
  <si>
    <t>SFC-203</t>
  </si>
  <si>
    <t>SFC-213</t>
  </si>
  <si>
    <t>SFC-230</t>
  </si>
  <si>
    <t>SFC-237</t>
  </si>
  <si>
    <t>SFC-183</t>
  </si>
  <si>
    <t>SFC-240</t>
  </si>
  <si>
    <t>SFC-178</t>
  </si>
  <si>
    <t>SFC-228</t>
  </si>
  <si>
    <t>SFC-182</t>
  </si>
  <si>
    <t>SFC-189</t>
  </si>
  <si>
    <t>SFC-196</t>
  </si>
  <si>
    <t>SFC-247</t>
  </si>
  <si>
    <t>Chart Exercises in Excel</t>
  </si>
  <si>
    <t>Sales</t>
  </si>
  <si>
    <t>Cost</t>
  </si>
  <si>
    <t>Count</t>
  </si>
  <si>
    <t>Companies</t>
  </si>
  <si>
    <t>Misc. Fees</t>
  </si>
  <si>
    <t>Sum of Sales</t>
  </si>
  <si>
    <t>Row Labels</t>
  </si>
  <si>
    <t>Grand Total</t>
  </si>
  <si>
    <r>
      <t>•</t>
    </r>
    <r>
      <rPr>
        <b/>
        <sz val="14"/>
        <color rgb="FF000000"/>
        <rFont val="Calibri"/>
        <family val="2"/>
        <scheme val="minor"/>
      </rPr>
      <t xml:space="preserve">1 Adjust Gridline Color in Excel Charts: </t>
    </r>
    <r>
      <rPr>
        <sz val="14"/>
        <color rgb="FF000000"/>
        <rFont val="Calibri"/>
        <family val="2"/>
        <scheme val="minor"/>
      </rPr>
      <t>Use the Date and Sales columns to create a 3-D Column Chart. Then, show the Primary Major Vertical Gridlines. Finally, set the color of the Primary Major Horizontal Gridlines as Red.</t>
    </r>
  </si>
  <si>
    <r>
      <t>Create a Combo Chart:</t>
    </r>
    <r>
      <rPr>
        <sz val="14"/>
        <color rgb="FF000000"/>
        <rFont val="Calibri"/>
        <family val="2"/>
        <scheme val="minor"/>
      </rPr>
      <t xml:space="preserve"> Your task is to take the Date, Cost, and Sales columns and create a Combo Chart. </t>
    </r>
  </si>
  <si>
    <r>
      <t xml:space="preserve">Pie Chart by Count of Values: </t>
    </r>
    <r>
      <rPr>
        <sz val="14"/>
        <color rgb="FF000000"/>
        <rFont val="Calibri"/>
        <family val="2"/>
        <scheme val="minor"/>
      </rPr>
      <t>You will create a pie chart by counting the values of the Client column. here you have to create a table and then apply a chart</t>
    </r>
  </si>
  <si>
    <r>
      <t>•</t>
    </r>
    <r>
      <rPr>
        <b/>
        <sz val="14"/>
        <color rgb="FF000000"/>
        <rFont val="Calibri"/>
        <family val="2"/>
        <scheme val="minor"/>
      </rPr>
      <t>Copy Chart in Excel without Linking Data:</t>
    </r>
    <r>
      <rPr>
        <sz val="14"/>
        <color rgb="FF000000"/>
        <rFont val="Calibri"/>
        <family val="2"/>
        <scheme val="minor"/>
      </rPr>
      <t xml:space="preserve"> In this exercise, you will create a line chart using the two columns - Cost and Sales. Following that, you will copy the chart and break the link between the data and the chart.</t>
    </r>
  </si>
  <si>
    <r>
      <t>Change Chart Style:</t>
    </r>
    <r>
      <rPr>
        <sz val="14"/>
        <color rgb="FF000000"/>
        <rFont val="Calibri"/>
        <family val="2"/>
        <scheme val="minor"/>
      </rPr>
      <t xml:space="preserve"> Create a 2D Clustered Bar chart using the data from the Invoice and the Cost column. Then, add Axis Titles, Data Labels and change the Chart Title. Lastly, apply the chart “Style 12”..</t>
    </r>
  </si>
  <si>
    <r>
      <t>•</t>
    </r>
    <r>
      <rPr>
        <b/>
        <sz val="14"/>
        <color rgb="FF000000"/>
        <rFont val="Calibri"/>
        <family val="2"/>
        <scheme val="minor"/>
      </rPr>
      <t>Add Secondary Axis to Chart:</t>
    </r>
    <r>
      <rPr>
        <sz val="14"/>
        <color rgb="FF000000"/>
        <rFont val="Calibri"/>
        <family val="2"/>
        <scheme val="minor"/>
      </rPr>
      <t xml:space="preserve"> Your task is to create a line chart using the data from the Cost and Misc. Fees column. Then, plot the Misc. Fees data on to a secondary Axis.</t>
    </r>
  </si>
  <si>
    <r>
      <t>Millions on Data Labels:</t>
    </r>
    <r>
      <rPr>
        <sz val="14"/>
        <color rgb="FF000000"/>
        <rFont val="Calibri"/>
        <family val="2"/>
        <scheme val="minor"/>
      </rPr>
      <t xml:space="preserve"> Firstly, copy the columns named Invoice and Sales. Then, change the format of the Sales column. Finally, insert a chart to show that.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</si>
</sst>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#,,\ &quot;Million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5" fillId="5" borderId="1" xfId="1" applyFont="1" applyFill="1" applyBorder="1" applyAlignment="1">
      <alignment horizontal="center" vertical="center"/>
    </xf>
    <xf numFmtId="0" fontId="7" fillId="0" borderId="0" xfId="0" applyFont="1" applyAlignment="1">
      <alignment vertical="center" readingOrder="1"/>
    </xf>
    <xf numFmtId="0" fontId="8" fillId="0" borderId="0" xfId="0" applyFont="1"/>
  </cellXfs>
  <cellStyles count="2"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FFCCEC"/>
      <color rgb="FF9999FF"/>
      <color rgb="FFD9D9FF"/>
      <color rgb="FFC1C1FF"/>
      <color rgb="FFECFFC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Ex-02 Create Combo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Problem!$F$4:$F$29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cat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4-45E3-B3D3-1F31E9D0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5052128"/>
        <c:axId val="1715052960"/>
      </c:barChart>
      <c:lineChart>
        <c:grouping val="standard"/>
        <c:varyColors val="0"/>
        <c:ser>
          <c:idx val="1"/>
          <c:order val="1"/>
          <c:tx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Problem!$F$4:$F$29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cat>
          <c:val>
            <c:numRef>
              <c:f>Problem!$H$4:$H$29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4-45E3-B3D3-1F31E9D0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37248"/>
        <c:axId val="2005470192"/>
      </c:lineChart>
      <c:catAx>
        <c:axId val="1715052128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52960"/>
        <c:crosses val="autoZero"/>
        <c:auto val="1"/>
        <c:lblAlgn val="ctr"/>
        <c:lblOffset val="100"/>
        <c:noMultiLvlLbl val="0"/>
      </c:catAx>
      <c:valAx>
        <c:axId val="17150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52128"/>
        <c:crosses val="autoZero"/>
        <c:crossBetween val="between"/>
      </c:valAx>
      <c:valAx>
        <c:axId val="2005470192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37248"/>
        <c:crosses val="max"/>
        <c:crossBetween val="between"/>
      </c:valAx>
      <c:catAx>
        <c:axId val="2075837248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200547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Ex-04 Original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4-4814-83E9-E19813F630B5}"/>
            </c:ext>
          </c:extLst>
        </c:ser>
        <c:ser>
          <c:idx val="1"/>
          <c:order val="1"/>
          <c:tx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Problem!$H$4:$H$29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4-4814-83E9-E19813F63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345487"/>
        <c:axId val="1997340911"/>
      </c:lineChart>
      <c:catAx>
        <c:axId val="199734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40911"/>
        <c:crosses val="autoZero"/>
        <c:auto val="1"/>
        <c:lblAlgn val="ctr"/>
        <c:lblOffset val="100"/>
        <c:noMultiLvlLbl val="0"/>
      </c:catAx>
      <c:valAx>
        <c:axId val="1997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Ex-05</a:t>
            </a:r>
            <a:r>
              <a:rPr lang="en-US" baseline="0"/>
              <a:t> </a:t>
            </a:r>
            <a:r>
              <a:rPr lang="en-US"/>
              <a:t>Invoice</a:t>
            </a:r>
            <a:r>
              <a:rPr lang="en-US" baseline="0"/>
              <a:t> &amp;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Problem!$E$4:$E$29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4-47BC-B323-32A9F8BE4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00182943"/>
        <c:axId val="2000180447"/>
      </c:barChart>
      <c:catAx>
        <c:axId val="200018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80447"/>
        <c:crosses val="autoZero"/>
        <c:auto val="1"/>
        <c:lblAlgn val="ctr"/>
        <c:lblOffset val="100"/>
        <c:noMultiLvlLbl val="0"/>
      </c:catAx>
      <c:valAx>
        <c:axId val="20001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8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Ex-06</a:t>
            </a:r>
            <a:r>
              <a:rPr lang="en-US" baseline="0"/>
              <a:t> </a:t>
            </a:r>
            <a:r>
              <a:rPr lang="en-US"/>
              <a:t>Scroll</a:t>
            </a:r>
            <a:r>
              <a:rPr lang="en-US" baseline="0"/>
              <a:t> Bar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Problem!$B$4:$B$29</c:f>
              <c:numCache>
                <c:formatCode>[$-409]mmmm\ d\,\ yyyy;@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Problem!$H$4:$H$29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4-4620-AD40-15034ACE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3398175"/>
        <c:axId val="1783418975"/>
        <c:axId val="0"/>
      </c:bar3DChart>
      <c:dateAx>
        <c:axId val="1783398175"/>
        <c:scaling>
          <c:orientation val="minMax"/>
          <c:max val="43845"/>
        </c:scaling>
        <c:delete val="0"/>
        <c:axPos val="b"/>
        <c:numFmt formatCode="[$-409]mmmm\ d\,\ yy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18975"/>
        <c:crosses val="autoZero"/>
        <c:auto val="1"/>
        <c:lblOffset val="100"/>
        <c:baseTimeUnit val="days"/>
        <c:majorUnit val="15"/>
        <c:majorTimeUnit val="days"/>
      </c:dateAx>
      <c:valAx>
        <c:axId val="17834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9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Ex-07</a:t>
            </a:r>
            <a:r>
              <a:rPr lang="en-US" baseline="0"/>
              <a:t> Add Secondary Axis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E-4F03-8EA1-0278962D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195023"/>
        <c:axId val="1784196687"/>
      </c:lineChart>
      <c:lineChart>
        <c:grouping val="standard"/>
        <c:varyColors val="0"/>
        <c:ser>
          <c:idx val="0"/>
          <c:order val="0"/>
          <c:tx>
            <c:strRef>
              <c:f>Problem!$F$3</c:f>
              <c:strCache>
                <c:ptCount val="1"/>
                <c:pt idx="0">
                  <c:v>Misc. Fees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Problem!$F$4:$F$29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E-4F03-8EA1-0278962D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404831"/>
        <c:axId val="1783407743"/>
      </c:lineChart>
      <c:catAx>
        <c:axId val="178419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96687"/>
        <c:crosses val="autoZero"/>
        <c:auto val="1"/>
        <c:lblAlgn val="ctr"/>
        <c:lblOffset val="100"/>
        <c:noMultiLvlLbl val="0"/>
      </c:catAx>
      <c:valAx>
        <c:axId val="17841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95023"/>
        <c:crosses val="autoZero"/>
        <c:crossBetween val="between"/>
      </c:valAx>
      <c:valAx>
        <c:axId val="1783407743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04831"/>
        <c:crosses val="max"/>
        <c:crossBetween val="between"/>
      </c:valAx>
      <c:catAx>
        <c:axId val="1783404831"/>
        <c:scaling>
          <c:orientation val="minMax"/>
        </c:scaling>
        <c:delete val="1"/>
        <c:axPos val="b"/>
        <c:majorTickMark val="out"/>
        <c:minorTickMark val="none"/>
        <c:tickLblPos val="nextTo"/>
        <c:crossAx val="1783407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Problem!$B$4</c:f>
              <c:strCache>
                <c:ptCount val="1"/>
                <c:pt idx="0">
                  <c:v>July 15,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Problem!$H$4</c:f>
              <c:numCache>
                <c:formatCode>"$"#,##0</c:formatCode>
                <c:ptCount val="1"/>
                <c:pt idx="0">
                  <c:v>1741089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7-2D4A-A3D6-B4DB16D052D4}"/>
            </c:ext>
          </c:extLst>
        </c:ser>
        <c:ser>
          <c:idx val="1"/>
          <c:order val="1"/>
          <c:tx>
            <c:strRef>
              <c:f>Problem!$B$5</c:f>
              <c:strCache>
                <c:ptCount val="1"/>
                <c:pt idx="0">
                  <c:v>July 19,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Problem!$H$5</c:f>
              <c:numCache>
                <c:formatCode>"$"#,##0</c:formatCode>
                <c:ptCount val="1"/>
                <c:pt idx="0">
                  <c:v>5149890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7-2D4A-A3D6-B4DB16D052D4}"/>
            </c:ext>
          </c:extLst>
        </c:ser>
        <c:ser>
          <c:idx val="2"/>
          <c:order val="2"/>
          <c:tx>
            <c:strRef>
              <c:f>Problem!$B$6</c:f>
              <c:strCache>
                <c:ptCount val="1"/>
                <c:pt idx="0">
                  <c:v>July 26,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Problem!$H$6</c:f>
              <c:numCache>
                <c:formatCode>"$"#,##0</c:formatCode>
                <c:ptCount val="1"/>
                <c:pt idx="0">
                  <c:v>2300710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7-2D4A-A3D6-B4DB16D052D4}"/>
            </c:ext>
          </c:extLst>
        </c:ser>
        <c:ser>
          <c:idx val="3"/>
          <c:order val="3"/>
          <c:tx>
            <c:strRef>
              <c:f>Problem!$B$7</c:f>
              <c:strCache>
                <c:ptCount val="1"/>
                <c:pt idx="0">
                  <c:v>August 11,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Problem!$H$7</c:f>
              <c:numCache>
                <c:formatCode>"$"#,##0</c:formatCode>
                <c:ptCount val="1"/>
                <c:pt idx="0">
                  <c:v>1148912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A7-2D4A-A3D6-B4DB16D052D4}"/>
            </c:ext>
          </c:extLst>
        </c:ser>
        <c:ser>
          <c:idx val="4"/>
          <c:order val="4"/>
          <c:tx>
            <c:strRef>
              <c:f>Problem!$B$8</c:f>
              <c:strCache>
                <c:ptCount val="1"/>
                <c:pt idx="0">
                  <c:v>August 15,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Problem!$H$8</c:f>
              <c:numCache>
                <c:formatCode>"$"#,##0</c:formatCode>
                <c:ptCount val="1"/>
                <c:pt idx="0">
                  <c:v>4599112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A7-2D4A-A3D6-B4DB16D052D4}"/>
            </c:ext>
          </c:extLst>
        </c:ser>
        <c:ser>
          <c:idx val="5"/>
          <c:order val="5"/>
          <c:tx>
            <c:strRef>
              <c:f>Problem!$B$9</c:f>
              <c:strCache>
                <c:ptCount val="1"/>
                <c:pt idx="0">
                  <c:v>August 22,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Problem!$H$9</c:f>
              <c:numCache>
                <c:formatCode>"$"#,##0</c:formatCode>
                <c:ptCount val="1"/>
                <c:pt idx="0">
                  <c:v>1917080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A7-2D4A-A3D6-B4DB16D052D4}"/>
            </c:ext>
          </c:extLst>
        </c:ser>
        <c:ser>
          <c:idx val="6"/>
          <c:order val="6"/>
          <c:tx>
            <c:strRef>
              <c:f>Problem!$B$10</c:f>
              <c:strCache>
                <c:ptCount val="1"/>
                <c:pt idx="0">
                  <c:v>August 24,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Problem!$H$10</c:f>
              <c:numCache>
                <c:formatCode>"$"#,##0</c:formatCode>
                <c:ptCount val="1"/>
                <c:pt idx="0">
                  <c:v>1757908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A7-2D4A-A3D6-B4DB16D052D4}"/>
            </c:ext>
          </c:extLst>
        </c:ser>
        <c:ser>
          <c:idx val="7"/>
          <c:order val="7"/>
          <c:tx>
            <c:strRef>
              <c:f>Problem!$B$11</c:f>
              <c:strCache>
                <c:ptCount val="1"/>
                <c:pt idx="0">
                  <c:v>September 15,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Problem!$H$11</c:f>
              <c:numCache>
                <c:formatCode>"$"#,##0</c:formatCode>
                <c:ptCount val="1"/>
                <c:pt idx="0">
                  <c:v>1209282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A7-2D4A-A3D6-B4DB16D052D4}"/>
            </c:ext>
          </c:extLst>
        </c:ser>
        <c:ser>
          <c:idx val="8"/>
          <c:order val="8"/>
          <c:tx>
            <c:strRef>
              <c:f>Problem!$B$12</c:f>
              <c:strCache>
                <c:ptCount val="1"/>
                <c:pt idx="0">
                  <c:v>September 17,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Problem!$H$12</c:f>
              <c:numCache>
                <c:formatCode>"$"#,##0</c:formatCode>
                <c:ptCount val="1"/>
                <c:pt idx="0">
                  <c:v>1581662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A7-2D4A-A3D6-B4DB16D052D4}"/>
            </c:ext>
          </c:extLst>
        </c:ser>
        <c:ser>
          <c:idx val="9"/>
          <c:order val="9"/>
          <c:tx>
            <c:strRef>
              <c:f>Problem!$B$13</c:f>
              <c:strCache>
                <c:ptCount val="1"/>
                <c:pt idx="0">
                  <c:v>October 16,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Problem!$H$13</c:f>
              <c:numCache>
                <c:formatCode>"$"#,##0</c:formatCode>
                <c:ptCount val="1"/>
                <c:pt idx="0">
                  <c:v>8376043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A7-2D4A-A3D6-B4DB16D052D4}"/>
            </c:ext>
          </c:extLst>
        </c:ser>
        <c:ser>
          <c:idx val="10"/>
          <c:order val="10"/>
          <c:tx>
            <c:strRef>
              <c:f>Problem!$B$14</c:f>
              <c:strCache>
                <c:ptCount val="1"/>
                <c:pt idx="0">
                  <c:v>October 25,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Problem!$H$14</c:f>
              <c:numCache>
                <c:formatCode>"$"#,##0</c:formatCode>
                <c:ptCount val="1"/>
                <c:pt idx="0">
                  <c:v>1978299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A7-2D4A-A3D6-B4DB16D052D4}"/>
            </c:ext>
          </c:extLst>
        </c:ser>
        <c:ser>
          <c:idx val="11"/>
          <c:order val="11"/>
          <c:tx>
            <c:strRef>
              <c:f>Problem!$B$15</c:f>
              <c:strCache>
                <c:ptCount val="1"/>
                <c:pt idx="0">
                  <c:v>November 5,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Problem!$H$15</c:f>
              <c:numCache>
                <c:formatCode>"$"#,##0</c:formatCode>
                <c:ptCount val="1"/>
                <c:pt idx="0">
                  <c:v>914785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A7-2D4A-A3D6-B4DB16D052D4}"/>
            </c:ext>
          </c:extLst>
        </c:ser>
        <c:ser>
          <c:idx val="12"/>
          <c:order val="12"/>
          <c:tx>
            <c:strRef>
              <c:f>Problem!$B$16</c:f>
              <c:strCache>
                <c:ptCount val="1"/>
                <c:pt idx="0">
                  <c:v>November 19,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Problem!$H$16</c:f>
              <c:numCache>
                <c:formatCode>"$"#,##0</c:formatCode>
                <c:ptCount val="1"/>
                <c:pt idx="0">
                  <c:v>1711222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A7-2D4A-A3D6-B4DB16D052D4}"/>
            </c:ext>
          </c:extLst>
        </c:ser>
        <c:ser>
          <c:idx val="13"/>
          <c:order val="13"/>
          <c:tx>
            <c:strRef>
              <c:f>Problem!$B$17</c:f>
              <c:strCache>
                <c:ptCount val="1"/>
                <c:pt idx="0">
                  <c:v>November 27,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Problem!$H$17</c:f>
              <c:numCache>
                <c:formatCode>"$"#,##0</c:formatCode>
                <c:ptCount val="1"/>
                <c:pt idx="0">
                  <c:v>1257231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BA7-2D4A-A3D6-B4DB16D052D4}"/>
            </c:ext>
          </c:extLst>
        </c:ser>
        <c:ser>
          <c:idx val="14"/>
          <c:order val="14"/>
          <c:tx>
            <c:strRef>
              <c:f>Problem!$B$18</c:f>
              <c:strCache>
                <c:ptCount val="1"/>
                <c:pt idx="0">
                  <c:v>November 25,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Problem!$H$18</c:f>
              <c:numCache>
                <c:formatCode>"$"#,##0</c:formatCode>
                <c:ptCount val="1"/>
                <c:pt idx="0">
                  <c:v>4078740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BA7-2D4A-A3D6-B4DB16D052D4}"/>
            </c:ext>
          </c:extLst>
        </c:ser>
        <c:ser>
          <c:idx val="15"/>
          <c:order val="15"/>
          <c:tx>
            <c:strRef>
              <c:f>Problem!$B$19</c:f>
              <c:strCache>
                <c:ptCount val="1"/>
                <c:pt idx="0">
                  <c:v>November 29,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Problem!$H$19</c:f>
              <c:numCache>
                <c:formatCode>"$"#,##0</c:formatCode>
                <c:ptCount val="1"/>
                <c:pt idx="0">
                  <c:v>5897652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BA7-2D4A-A3D6-B4DB16D052D4}"/>
            </c:ext>
          </c:extLst>
        </c:ser>
        <c:ser>
          <c:idx val="16"/>
          <c:order val="16"/>
          <c:tx>
            <c:strRef>
              <c:f>Problem!$B$20</c:f>
              <c:strCache>
                <c:ptCount val="1"/>
                <c:pt idx="0">
                  <c:v>December 25,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Problem!$H$20</c:f>
              <c:numCache>
                <c:formatCode>"$"#,##0</c:formatCode>
                <c:ptCount val="1"/>
                <c:pt idx="0">
                  <c:v>4852863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BA7-2D4A-A3D6-B4DB16D052D4}"/>
            </c:ext>
          </c:extLst>
        </c:ser>
        <c:ser>
          <c:idx val="17"/>
          <c:order val="17"/>
          <c:tx>
            <c:strRef>
              <c:f>Problem!$B$21</c:f>
              <c:strCache>
                <c:ptCount val="1"/>
                <c:pt idx="0">
                  <c:v>December 27,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Problem!$H$21</c:f>
              <c:numCache>
                <c:formatCode>"$"#,##0</c:formatCode>
                <c:ptCount val="1"/>
                <c:pt idx="0">
                  <c:v>4687422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BA7-2D4A-A3D6-B4DB16D052D4}"/>
            </c:ext>
          </c:extLst>
        </c:ser>
        <c:ser>
          <c:idx val="18"/>
          <c:order val="18"/>
          <c:tx>
            <c:strRef>
              <c:f>Problem!$B$22</c:f>
              <c:strCache>
                <c:ptCount val="1"/>
                <c:pt idx="0">
                  <c:v>December 30,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Problem!$H$22</c:f>
              <c:numCache>
                <c:formatCode>"$"#,##0</c:formatCode>
                <c:ptCount val="1"/>
                <c:pt idx="0">
                  <c:v>1838220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BA7-2D4A-A3D6-B4DB16D052D4}"/>
            </c:ext>
          </c:extLst>
        </c:ser>
        <c:ser>
          <c:idx val="19"/>
          <c:order val="19"/>
          <c:tx>
            <c:strRef>
              <c:f>Problem!$B$23</c:f>
              <c:strCache>
                <c:ptCount val="1"/>
                <c:pt idx="0">
                  <c:v>January 15, 2020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Problem!$H$23</c:f>
              <c:numCache>
                <c:formatCode>"$"#,##0</c:formatCode>
                <c:ptCount val="1"/>
                <c:pt idx="0">
                  <c:v>1958181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BA7-2D4A-A3D6-B4DB16D052D4}"/>
            </c:ext>
          </c:extLst>
        </c:ser>
        <c:ser>
          <c:idx val="20"/>
          <c:order val="20"/>
          <c:tx>
            <c:strRef>
              <c:f>Problem!$B$24</c:f>
              <c:strCache>
                <c:ptCount val="1"/>
                <c:pt idx="0">
                  <c:v>January 25, 2020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Problem!$H$24</c:f>
              <c:numCache>
                <c:formatCode>"$"#,##0</c:formatCode>
                <c:ptCount val="1"/>
                <c:pt idx="0">
                  <c:v>1370705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BA7-2D4A-A3D6-B4DB16D052D4}"/>
            </c:ext>
          </c:extLst>
        </c:ser>
        <c:ser>
          <c:idx val="21"/>
          <c:order val="21"/>
          <c:tx>
            <c:strRef>
              <c:f>Problem!$B$25</c:f>
              <c:strCache>
                <c:ptCount val="1"/>
                <c:pt idx="0">
                  <c:v>January 29, 2020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Problem!$H$25</c:f>
              <c:numCache>
                <c:formatCode>"$"#,##0</c:formatCode>
                <c:ptCount val="1"/>
                <c:pt idx="0">
                  <c:v>1683109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BA7-2D4A-A3D6-B4DB16D052D4}"/>
            </c:ext>
          </c:extLst>
        </c:ser>
        <c:ser>
          <c:idx val="22"/>
          <c:order val="22"/>
          <c:tx>
            <c:strRef>
              <c:f>Problem!$B$26</c:f>
              <c:strCache>
                <c:ptCount val="1"/>
                <c:pt idx="0">
                  <c:v>January 1, 2020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Problem!$H$26</c:f>
              <c:numCache>
                <c:formatCode>"$"#,##0</c:formatCode>
                <c:ptCount val="1"/>
                <c:pt idx="0">
                  <c:v>5664927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BA7-2D4A-A3D6-B4DB16D052D4}"/>
            </c:ext>
          </c:extLst>
        </c:ser>
        <c:ser>
          <c:idx val="23"/>
          <c:order val="23"/>
          <c:tx>
            <c:strRef>
              <c:f>Problem!$B$27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Problem!$H$27</c:f>
              <c:numCache>
                <c:formatCode>"$"#,##0</c:formatCode>
                <c:ptCount val="1"/>
                <c:pt idx="0">
                  <c:v>7239424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BA7-2D4A-A3D6-B4DB16D052D4}"/>
            </c:ext>
          </c:extLst>
        </c:ser>
        <c:ser>
          <c:idx val="24"/>
          <c:order val="24"/>
          <c:tx>
            <c:strRef>
              <c:f>Problem!$B$28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Problem!$H$28</c:f>
              <c:numCache>
                <c:formatCode>"$"#,##0</c:formatCode>
                <c:ptCount val="1"/>
                <c:pt idx="0">
                  <c:v>7874500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BA7-2D4A-A3D6-B4DB16D052D4}"/>
            </c:ext>
          </c:extLst>
        </c:ser>
        <c:ser>
          <c:idx val="25"/>
          <c:order val="25"/>
          <c:tx>
            <c:strRef>
              <c:f>Problem!$B$29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Problem!$H$29</c:f>
              <c:numCache>
                <c:formatCode>"$"#,##0</c:formatCode>
                <c:ptCount val="1"/>
                <c:pt idx="0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BA7-2D4A-A3D6-B4DB16D05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8787056"/>
        <c:axId val="1925328480"/>
        <c:axId val="0"/>
      </c:bar3DChart>
      <c:catAx>
        <c:axId val="17187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28480"/>
        <c:crosses val="autoZero"/>
        <c:auto val="1"/>
        <c:lblAlgn val="ctr"/>
        <c:lblOffset val="100"/>
        <c:noMultiLvlLbl val="0"/>
      </c:catAx>
      <c:valAx>
        <c:axId val="19253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F0000"/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Problem!$B$4:$B$29</c:f>
              <c:numCache>
                <c:formatCode>[$-409]mmmm\ d\,\ yyyy;@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8-6148-9FBB-DEB90DDA7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5720544"/>
        <c:axId val="1715391568"/>
      </c:barChart>
      <c:lineChart>
        <c:grouping val="standard"/>
        <c:varyColors val="0"/>
        <c:ser>
          <c:idx val="1"/>
          <c:order val="1"/>
          <c:tx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Problem!$B$4:$B$29</c:f>
              <c:numCache>
                <c:formatCode>[$-409]mmmm\ d\,\ yyyy;@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Problem!$H$4:$H$29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8-6148-9FBB-DEB90DDA7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720544"/>
        <c:axId val="1715391568"/>
      </c:lineChart>
      <c:dateAx>
        <c:axId val="1925720544"/>
        <c:scaling>
          <c:orientation val="minMax"/>
        </c:scaling>
        <c:delete val="0"/>
        <c:axPos val="b"/>
        <c:numFmt formatCode="[$-409]mmmm\ d\,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91568"/>
        <c:crosses val="autoZero"/>
        <c:auto val="1"/>
        <c:lblOffset val="100"/>
        <c:baseTimeUnit val="days"/>
      </c:dateAx>
      <c:valAx>
        <c:axId val="17153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72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3.2 - charts (4).xlsx]Ques 3!PivotTable5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 3'!$D$7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D7-BA49-9E6C-D9D9912FF7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D7-BA49-9E6C-D9D9912FF7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D7-BA49-9E6C-D9D9912FF7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D7-BA49-9E6C-D9D9912FF7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D7-BA49-9E6C-D9D9912FF7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D7-BA49-9E6C-D9D9912FF7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7D7-BA49-9E6C-D9D9912FF770}"/>
              </c:ext>
            </c:extLst>
          </c:dPt>
          <c:cat>
            <c:strRef>
              <c:f>'Ques 3'!$C$8:$C$15</c:f>
              <c:strCache>
                <c:ptCount val="7"/>
                <c:pt idx="0">
                  <c:v>ABC Corporation</c:v>
                </c:pt>
                <c:pt idx="1">
                  <c:v>Bridges Company</c:v>
                </c:pt>
                <c:pt idx="2">
                  <c:v>Chiral Corporation</c:v>
                </c:pt>
                <c:pt idx="3">
                  <c:v>Eagle Security</c:v>
                </c:pt>
                <c:pt idx="4">
                  <c:v>Sol Company</c:v>
                </c:pt>
                <c:pt idx="5">
                  <c:v>Timefall Inc.</c:v>
                </c:pt>
                <c:pt idx="6">
                  <c:v>Titan Industries</c:v>
                </c:pt>
              </c:strCache>
            </c:strRef>
          </c:cat>
          <c:val>
            <c:numRef>
              <c:f>'Ques 3'!$D$8:$D$15</c:f>
              <c:numCache>
                <c:formatCode>General</c:formatCode>
                <c:ptCount val="7"/>
                <c:pt idx="0">
                  <c:v>1741089</c:v>
                </c:pt>
                <c:pt idx="1">
                  <c:v>5149890</c:v>
                </c:pt>
                <c:pt idx="2">
                  <c:v>1148912</c:v>
                </c:pt>
                <c:pt idx="3">
                  <c:v>5084543</c:v>
                </c:pt>
                <c:pt idx="4">
                  <c:v>1757908</c:v>
                </c:pt>
                <c:pt idx="5">
                  <c:v>18138639</c:v>
                </c:pt>
                <c:pt idx="6">
                  <c:v>50864856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7D7-BA49-9E6C-D9D9912FF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Problem!$B$4:$B$29</c:f>
              <c:numCache>
                <c:formatCode>[$-409]mmmm\ d\,\ yyyy;@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3-8B4E-B318-294A917A847F}"/>
            </c:ext>
          </c:extLst>
        </c:ser>
        <c:ser>
          <c:idx val="1"/>
          <c:order val="1"/>
          <c:tx>
            <c:strRef>
              <c:f>Problem!$H$3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Problem!$B$4:$B$29</c:f>
              <c:numCache>
                <c:formatCode>[$-409]mmmm\ d\,\ yyyy;@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Problem!$H$4:$H$29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3-8B4E-B318-294A917A8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951408"/>
        <c:axId val="1650953408"/>
      </c:lineChart>
      <c:dateAx>
        <c:axId val="1650951408"/>
        <c:scaling>
          <c:orientation val="minMax"/>
        </c:scaling>
        <c:delete val="0"/>
        <c:axPos val="b"/>
        <c:numFmt formatCode="[$-409]mmmm\ d\,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53408"/>
        <c:crosses val="autoZero"/>
        <c:auto val="1"/>
        <c:lblOffset val="100"/>
        <c:baseTimeUnit val="days"/>
      </c:dateAx>
      <c:valAx>
        <c:axId val="16509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Invoice-Cost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Problem!$E$4:$E$29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9-324F-81A2-3195FADD87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1781339184"/>
        <c:axId val="249422303"/>
      </c:barChart>
      <c:catAx>
        <c:axId val="178133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Invoice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22303"/>
        <c:crosses val="autoZero"/>
        <c:auto val="1"/>
        <c:lblAlgn val="ctr"/>
        <c:lblOffset val="100"/>
        <c:noMultiLvlLbl val="0"/>
      </c:catAx>
      <c:valAx>
        <c:axId val="2494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3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Problem!$F$3</c:f>
              <c:strCache>
                <c:ptCount val="1"/>
                <c:pt idx="0">
                  <c:v>Misc. Fees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Problem!$F$4:$F$29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3-E440-812B-4DD1BBF59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027904"/>
        <c:axId val="248583695"/>
      </c:barChart>
      <c:lineChart>
        <c:grouping val="standard"/>
        <c:varyColors val="0"/>
        <c:ser>
          <c:idx val="1"/>
          <c:order val="1"/>
          <c:tx>
            <c:strRef>
              <c:f>Problem!$G$3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Problem!$G$4:$G$29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3-E440-812B-4DD1BBF59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451072"/>
        <c:axId val="1126142704"/>
      </c:lineChart>
      <c:catAx>
        <c:axId val="1870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83695"/>
        <c:crosses val="autoZero"/>
        <c:auto val="1"/>
        <c:lblAlgn val="ctr"/>
        <c:lblOffset val="100"/>
        <c:noMultiLvlLbl val="0"/>
      </c:catAx>
      <c:valAx>
        <c:axId val="2485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27904"/>
        <c:crosses val="autoZero"/>
        <c:crossBetween val="between"/>
      </c:valAx>
      <c:valAx>
        <c:axId val="112614270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51072"/>
        <c:crosses val="max"/>
        <c:crossBetween val="between"/>
      </c:valAx>
      <c:catAx>
        <c:axId val="1424451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126142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705205914009E-2"/>
          <c:y val="0.11237660712971627"/>
          <c:w val="0.90764994303769586"/>
          <c:h val="0.7919298171840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 7'!$C$9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 7'!$B$10:$B$35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'Ques 7'!$C$10:$C$35</c:f>
              <c:numCache>
                <c:formatCode>General</c:formatCode>
                <c:ptCount val="26"/>
                <c:pt idx="0">
                  <c:v>2000000</c:v>
                </c:pt>
                <c:pt idx="1">
                  <c:v>5000000</c:v>
                </c:pt>
                <c:pt idx="2">
                  <c:v>2000000</c:v>
                </c:pt>
                <c:pt idx="3">
                  <c:v>1000000</c:v>
                </c:pt>
                <c:pt idx="4">
                  <c:v>5000000</c:v>
                </c:pt>
                <c:pt idx="5">
                  <c:v>2000000</c:v>
                </c:pt>
                <c:pt idx="6">
                  <c:v>2000000</c:v>
                </c:pt>
                <c:pt idx="7">
                  <c:v>1000000</c:v>
                </c:pt>
                <c:pt idx="8">
                  <c:v>2000000</c:v>
                </c:pt>
                <c:pt idx="9">
                  <c:v>8000000</c:v>
                </c:pt>
                <c:pt idx="10">
                  <c:v>2000000</c:v>
                </c:pt>
                <c:pt idx="11">
                  <c:v>1000000</c:v>
                </c:pt>
                <c:pt idx="12">
                  <c:v>2000000</c:v>
                </c:pt>
                <c:pt idx="13">
                  <c:v>1000000</c:v>
                </c:pt>
                <c:pt idx="14">
                  <c:v>4000000</c:v>
                </c:pt>
                <c:pt idx="15">
                  <c:v>6000000</c:v>
                </c:pt>
                <c:pt idx="16">
                  <c:v>5000000</c:v>
                </c:pt>
                <c:pt idx="17">
                  <c:v>5000000</c:v>
                </c:pt>
                <c:pt idx="18">
                  <c:v>2000000</c:v>
                </c:pt>
                <c:pt idx="19">
                  <c:v>2000000</c:v>
                </c:pt>
                <c:pt idx="20">
                  <c:v>1000000</c:v>
                </c:pt>
                <c:pt idx="21">
                  <c:v>2000000</c:v>
                </c:pt>
                <c:pt idx="22">
                  <c:v>6000000</c:v>
                </c:pt>
                <c:pt idx="23">
                  <c:v>7000000</c:v>
                </c:pt>
                <c:pt idx="24">
                  <c:v>8000000</c:v>
                </c:pt>
                <c:pt idx="25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0-884D-B407-4438088C9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289184"/>
        <c:axId val="1076433343"/>
      </c:barChart>
      <c:catAx>
        <c:axId val="171928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33343"/>
        <c:crosses val="autoZero"/>
        <c:auto val="1"/>
        <c:lblAlgn val="ctr"/>
        <c:lblOffset val="100"/>
        <c:noMultiLvlLbl val="0"/>
      </c:catAx>
      <c:valAx>
        <c:axId val="10764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8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Adjust</a:t>
            </a:r>
            <a:r>
              <a:rPr lang="en-US" baseline="0"/>
              <a:t> the Gridline Color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Solution!$B$5</c:f>
              <c:strCache>
                <c:ptCount val="1"/>
                <c:pt idx="0">
                  <c:v>July 15,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Solution!$H$5</c:f>
              <c:numCache>
                <c:formatCode>"$"#,##0</c:formatCode>
                <c:ptCount val="1"/>
                <c:pt idx="0">
                  <c:v>1741089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3-4410-9C97-F5619077C5A1}"/>
            </c:ext>
          </c:extLst>
        </c:ser>
        <c:ser>
          <c:idx val="1"/>
          <c:order val="1"/>
          <c:tx>
            <c:strRef>
              <c:f>Solution!$B$6</c:f>
              <c:strCache>
                <c:ptCount val="1"/>
                <c:pt idx="0">
                  <c:v>July 19,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Solution!$H$6</c:f>
              <c:numCache>
                <c:formatCode>"$"#,##0</c:formatCode>
                <c:ptCount val="1"/>
                <c:pt idx="0">
                  <c:v>5149890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3-4410-9C97-F5619077C5A1}"/>
            </c:ext>
          </c:extLst>
        </c:ser>
        <c:ser>
          <c:idx val="2"/>
          <c:order val="2"/>
          <c:tx>
            <c:strRef>
              <c:f>Solution!$B$7</c:f>
              <c:strCache>
                <c:ptCount val="1"/>
                <c:pt idx="0">
                  <c:v>July 26,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Solution!$H$7</c:f>
              <c:numCache>
                <c:formatCode>"$"#,##0</c:formatCode>
                <c:ptCount val="1"/>
                <c:pt idx="0">
                  <c:v>2300710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3-4410-9C97-F5619077C5A1}"/>
            </c:ext>
          </c:extLst>
        </c:ser>
        <c:ser>
          <c:idx val="3"/>
          <c:order val="3"/>
          <c:tx>
            <c:strRef>
              <c:f>Solution!$B$8</c:f>
              <c:strCache>
                <c:ptCount val="1"/>
                <c:pt idx="0">
                  <c:v>August 11,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Solution!$H$8</c:f>
              <c:numCache>
                <c:formatCode>"$"#,##0</c:formatCode>
                <c:ptCount val="1"/>
                <c:pt idx="0">
                  <c:v>1148912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3-4410-9C97-F5619077C5A1}"/>
            </c:ext>
          </c:extLst>
        </c:ser>
        <c:ser>
          <c:idx val="4"/>
          <c:order val="4"/>
          <c:tx>
            <c:strRef>
              <c:f>Solution!$B$9</c:f>
              <c:strCache>
                <c:ptCount val="1"/>
                <c:pt idx="0">
                  <c:v>August 15,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Solution!$H$9</c:f>
              <c:numCache>
                <c:formatCode>"$"#,##0</c:formatCode>
                <c:ptCount val="1"/>
                <c:pt idx="0">
                  <c:v>4599112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3-4410-9C97-F5619077C5A1}"/>
            </c:ext>
          </c:extLst>
        </c:ser>
        <c:ser>
          <c:idx val="5"/>
          <c:order val="5"/>
          <c:tx>
            <c:strRef>
              <c:f>Solution!$B$10</c:f>
              <c:strCache>
                <c:ptCount val="1"/>
                <c:pt idx="0">
                  <c:v>August 22,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Solution!$H$10</c:f>
              <c:numCache>
                <c:formatCode>"$"#,##0</c:formatCode>
                <c:ptCount val="1"/>
                <c:pt idx="0">
                  <c:v>1917080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3-4410-9C97-F5619077C5A1}"/>
            </c:ext>
          </c:extLst>
        </c:ser>
        <c:ser>
          <c:idx val="6"/>
          <c:order val="6"/>
          <c:tx>
            <c:strRef>
              <c:f>Solution!$B$11</c:f>
              <c:strCache>
                <c:ptCount val="1"/>
                <c:pt idx="0">
                  <c:v>August 24,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Solution!$H$11</c:f>
              <c:numCache>
                <c:formatCode>"$"#,##0</c:formatCode>
                <c:ptCount val="1"/>
                <c:pt idx="0">
                  <c:v>1757908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B3-4410-9C97-F5619077C5A1}"/>
            </c:ext>
          </c:extLst>
        </c:ser>
        <c:ser>
          <c:idx val="7"/>
          <c:order val="7"/>
          <c:tx>
            <c:strRef>
              <c:f>Solution!$B$12</c:f>
              <c:strCache>
                <c:ptCount val="1"/>
                <c:pt idx="0">
                  <c:v>September 15,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Solution!$H$12</c:f>
              <c:numCache>
                <c:formatCode>"$"#,##0</c:formatCode>
                <c:ptCount val="1"/>
                <c:pt idx="0">
                  <c:v>1209282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B3-4410-9C97-F5619077C5A1}"/>
            </c:ext>
          </c:extLst>
        </c:ser>
        <c:ser>
          <c:idx val="8"/>
          <c:order val="8"/>
          <c:tx>
            <c:strRef>
              <c:f>Solution!$B$13</c:f>
              <c:strCache>
                <c:ptCount val="1"/>
                <c:pt idx="0">
                  <c:v>September 17,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Solution!$H$13</c:f>
              <c:numCache>
                <c:formatCode>"$"#,##0</c:formatCode>
                <c:ptCount val="1"/>
                <c:pt idx="0">
                  <c:v>1581662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B3-4410-9C97-F5619077C5A1}"/>
            </c:ext>
          </c:extLst>
        </c:ser>
        <c:ser>
          <c:idx val="9"/>
          <c:order val="9"/>
          <c:tx>
            <c:strRef>
              <c:f>Solution!$B$14</c:f>
              <c:strCache>
                <c:ptCount val="1"/>
                <c:pt idx="0">
                  <c:v>October 16,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Solution!$H$14</c:f>
              <c:numCache>
                <c:formatCode>"$"#,##0</c:formatCode>
                <c:ptCount val="1"/>
                <c:pt idx="0">
                  <c:v>8376043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B3-4410-9C97-F5619077C5A1}"/>
            </c:ext>
          </c:extLst>
        </c:ser>
        <c:ser>
          <c:idx val="10"/>
          <c:order val="10"/>
          <c:tx>
            <c:strRef>
              <c:f>Solution!$B$15</c:f>
              <c:strCache>
                <c:ptCount val="1"/>
                <c:pt idx="0">
                  <c:v>October 25,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Solution!$H$15</c:f>
              <c:numCache>
                <c:formatCode>"$"#,##0</c:formatCode>
                <c:ptCount val="1"/>
                <c:pt idx="0">
                  <c:v>1978299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B3-4410-9C97-F5619077C5A1}"/>
            </c:ext>
          </c:extLst>
        </c:ser>
        <c:ser>
          <c:idx val="11"/>
          <c:order val="11"/>
          <c:tx>
            <c:strRef>
              <c:f>Solution!$B$16</c:f>
              <c:strCache>
                <c:ptCount val="1"/>
                <c:pt idx="0">
                  <c:v>November 5,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Solution!$H$16</c:f>
              <c:numCache>
                <c:formatCode>"$"#,##0</c:formatCode>
                <c:ptCount val="1"/>
                <c:pt idx="0">
                  <c:v>914785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B3-4410-9C97-F5619077C5A1}"/>
            </c:ext>
          </c:extLst>
        </c:ser>
        <c:ser>
          <c:idx val="12"/>
          <c:order val="12"/>
          <c:tx>
            <c:strRef>
              <c:f>Solution!$B$17</c:f>
              <c:strCache>
                <c:ptCount val="1"/>
                <c:pt idx="0">
                  <c:v>November 19,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Solution!$H$17</c:f>
              <c:numCache>
                <c:formatCode>"$"#,##0</c:formatCode>
                <c:ptCount val="1"/>
                <c:pt idx="0">
                  <c:v>1711222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B3-4410-9C97-F5619077C5A1}"/>
            </c:ext>
          </c:extLst>
        </c:ser>
        <c:ser>
          <c:idx val="13"/>
          <c:order val="13"/>
          <c:tx>
            <c:strRef>
              <c:f>Solution!$B$18</c:f>
              <c:strCache>
                <c:ptCount val="1"/>
                <c:pt idx="0">
                  <c:v>November 27,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Solution!$H$18</c:f>
              <c:numCache>
                <c:formatCode>"$"#,##0</c:formatCode>
                <c:ptCount val="1"/>
                <c:pt idx="0">
                  <c:v>1257231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CB3-4410-9C97-F5619077C5A1}"/>
            </c:ext>
          </c:extLst>
        </c:ser>
        <c:ser>
          <c:idx val="14"/>
          <c:order val="14"/>
          <c:tx>
            <c:strRef>
              <c:f>Solution!$B$19</c:f>
              <c:strCache>
                <c:ptCount val="1"/>
                <c:pt idx="0">
                  <c:v>November 25,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Solution!$H$19</c:f>
              <c:numCache>
                <c:formatCode>"$"#,##0</c:formatCode>
                <c:ptCount val="1"/>
                <c:pt idx="0">
                  <c:v>4078740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CB3-4410-9C97-F5619077C5A1}"/>
            </c:ext>
          </c:extLst>
        </c:ser>
        <c:ser>
          <c:idx val="15"/>
          <c:order val="15"/>
          <c:tx>
            <c:strRef>
              <c:f>Solution!$B$20</c:f>
              <c:strCache>
                <c:ptCount val="1"/>
                <c:pt idx="0">
                  <c:v>November 29,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Solution!$H$20</c:f>
              <c:numCache>
                <c:formatCode>"$"#,##0</c:formatCode>
                <c:ptCount val="1"/>
                <c:pt idx="0">
                  <c:v>5897652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CB3-4410-9C97-F5619077C5A1}"/>
            </c:ext>
          </c:extLst>
        </c:ser>
        <c:ser>
          <c:idx val="16"/>
          <c:order val="16"/>
          <c:tx>
            <c:strRef>
              <c:f>Solution!$B$21</c:f>
              <c:strCache>
                <c:ptCount val="1"/>
                <c:pt idx="0">
                  <c:v>December 25,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Solution!$H$21</c:f>
              <c:numCache>
                <c:formatCode>"$"#,##0</c:formatCode>
                <c:ptCount val="1"/>
                <c:pt idx="0">
                  <c:v>4852863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CB3-4410-9C97-F5619077C5A1}"/>
            </c:ext>
          </c:extLst>
        </c:ser>
        <c:ser>
          <c:idx val="17"/>
          <c:order val="17"/>
          <c:tx>
            <c:strRef>
              <c:f>Solution!$B$22</c:f>
              <c:strCache>
                <c:ptCount val="1"/>
                <c:pt idx="0">
                  <c:v>December 27,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Solution!$H$22</c:f>
              <c:numCache>
                <c:formatCode>"$"#,##0</c:formatCode>
                <c:ptCount val="1"/>
                <c:pt idx="0">
                  <c:v>4687422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CB3-4410-9C97-F5619077C5A1}"/>
            </c:ext>
          </c:extLst>
        </c:ser>
        <c:ser>
          <c:idx val="18"/>
          <c:order val="18"/>
          <c:tx>
            <c:strRef>
              <c:f>Solution!$B$23</c:f>
              <c:strCache>
                <c:ptCount val="1"/>
                <c:pt idx="0">
                  <c:v>December 30,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Solution!$H$23</c:f>
              <c:numCache>
                <c:formatCode>"$"#,##0</c:formatCode>
                <c:ptCount val="1"/>
                <c:pt idx="0">
                  <c:v>1838220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CB3-4410-9C97-F5619077C5A1}"/>
            </c:ext>
          </c:extLst>
        </c:ser>
        <c:ser>
          <c:idx val="19"/>
          <c:order val="19"/>
          <c:tx>
            <c:strRef>
              <c:f>Solution!$B$24</c:f>
              <c:strCache>
                <c:ptCount val="1"/>
                <c:pt idx="0">
                  <c:v>January 15, 2020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Solution!$H$24</c:f>
              <c:numCache>
                <c:formatCode>"$"#,##0</c:formatCode>
                <c:ptCount val="1"/>
                <c:pt idx="0">
                  <c:v>1958181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CB3-4410-9C97-F5619077C5A1}"/>
            </c:ext>
          </c:extLst>
        </c:ser>
        <c:ser>
          <c:idx val="20"/>
          <c:order val="20"/>
          <c:tx>
            <c:strRef>
              <c:f>Solution!$B$25</c:f>
              <c:strCache>
                <c:ptCount val="1"/>
                <c:pt idx="0">
                  <c:v>January 25, 2020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Solution!$H$25</c:f>
              <c:numCache>
                <c:formatCode>"$"#,##0</c:formatCode>
                <c:ptCount val="1"/>
                <c:pt idx="0">
                  <c:v>1370705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B3-4410-9C97-F5619077C5A1}"/>
            </c:ext>
          </c:extLst>
        </c:ser>
        <c:ser>
          <c:idx val="21"/>
          <c:order val="21"/>
          <c:tx>
            <c:strRef>
              <c:f>Solution!$B$26</c:f>
              <c:strCache>
                <c:ptCount val="1"/>
                <c:pt idx="0">
                  <c:v>January 29, 2020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Solution!$H$26</c:f>
              <c:numCache>
                <c:formatCode>"$"#,##0</c:formatCode>
                <c:ptCount val="1"/>
                <c:pt idx="0">
                  <c:v>1683109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B3-4410-9C97-F5619077C5A1}"/>
            </c:ext>
          </c:extLst>
        </c:ser>
        <c:ser>
          <c:idx val="22"/>
          <c:order val="22"/>
          <c:tx>
            <c:strRef>
              <c:f>Solution!$B$27</c:f>
              <c:strCache>
                <c:ptCount val="1"/>
                <c:pt idx="0">
                  <c:v>January 1, 2020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Solution!$H$27</c:f>
              <c:numCache>
                <c:formatCode>"$"#,##0</c:formatCode>
                <c:ptCount val="1"/>
                <c:pt idx="0">
                  <c:v>5664927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B3-4410-9C97-F5619077C5A1}"/>
            </c:ext>
          </c:extLst>
        </c:ser>
        <c:ser>
          <c:idx val="23"/>
          <c:order val="23"/>
          <c:tx>
            <c:strRef>
              <c:f>Solution!$B$28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Solution!$H$28</c:f>
              <c:numCache>
                <c:formatCode>"$"#,##0</c:formatCode>
                <c:ptCount val="1"/>
                <c:pt idx="0">
                  <c:v>7239424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CB3-4410-9C97-F5619077C5A1}"/>
            </c:ext>
          </c:extLst>
        </c:ser>
        <c:ser>
          <c:idx val="24"/>
          <c:order val="24"/>
          <c:tx>
            <c:strRef>
              <c:f>Solution!$B$29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Solution!$H$29</c:f>
              <c:numCache>
                <c:formatCode>"$"#,##0</c:formatCode>
                <c:ptCount val="1"/>
                <c:pt idx="0">
                  <c:v>7874500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CB3-4410-9C97-F5619077C5A1}"/>
            </c:ext>
          </c:extLst>
        </c:ser>
        <c:ser>
          <c:idx val="25"/>
          <c:order val="25"/>
          <c:tx>
            <c:strRef>
              <c:f>Solution!$B$30</c:f>
              <c:strCache>
                <c:ptCount val="1"/>
                <c:pt idx="0">
                  <c:v>January 2, 2020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Solution!$H$30</c:f>
              <c:numCache>
                <c:formatCode>"$"#,##0</c:formatCode>
                <c:ptCount val="1"/>
                <c:pt idx="0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CB3-4410-9C97-F5619077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0831360"/>
        <c:axId val="2080833856"/>
        <c:axId val="0"/>
      </c:bar3DChart>
      <c:catAx>
        <c:axId val="208083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833856"/>
        <c:crosses val="autoZero"/>
        <c:auto val="1"/>
        <c:lblAlgn val="ctr"/>
        <c:lblOffset val="100"/>
        <c:noMultiLvlLbl val="0"/>
      </c:catAx>
      <c:valAx>
        <c:axId val="20808338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rgbClr val="FF0000"/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83136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Create Combo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Solution!$G$4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Solution!$F$5:$F$30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cat>
          <c:val>
            <c:numRef>
              <c:f>Solution!$G$5:$G$30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E-4527-AD37-FAE3DB958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5052128"/>
        <c:axId val="1715052960"/>
      </c:barChart>
      <c:lineChart>
        <c:grouping val="standard"/>
        <c:varyColors val="0"/>
        <c:ser>
          <c:idx val="1"/>
          <c:order val="1"/>
          <c:tx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Solution!$F$5:$F$30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cat>
          <c:val>
            <c:numRef>
              <c:f>Solution!$H$5:$H$30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E-4527-AD37-FAE3DB958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37248"/>
        <c:axId val="2005470192"/>
      </c:lineChart>
      <c:catAx>
        <c:axId val="1715052128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52960"/>
        <c:crosses val="autoZero"/>
        <c:auto val="1"/>
        <c:lblAlgn val="ctr"/>
        <c:lblOffset val="100"/>
        <c:noMultiLvlLbl val="0"/>
      </c:catAx>
      <c:valAx>
        <c:axId val="17150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52128"/>
        <c:crosses val="autoZero"/>
        <c:crossBetween val="between"/>
      </c:valAx>
      <c:valAx>
        <c:axId val="2005470192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37248"/>
        <c:crosses val="max"/>
        <c:crossBetween val="between"/>
      </c:valAx>
      <c:catAx>
        <c:axId val="2075837248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200547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Pie Chart</a:t>
            </a:r>
            <a:r>
              <a:rPr lang="en-US" baseline="0"/>
              <a:t> by </a:t>
            </a:r>
            <a:r>
              <a:rPr lang="en-US"/>
              <a:t>Count of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Solution!$C$73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84-4749-B011-151FE169D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84-4749-B011-151FE169D4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84-4749-B011-151FE169D4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84-4749-B011-151FE169D4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822-4957-B221-E1A17C8FB0A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84-4749-B011-151FE169D4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22-4957-B221-E1A17C8FB0AD}"/>
              </c:ext>
            </c:extLst>
          </c:dPt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822-4957-B221-E1A17C8FB0A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822-4957-B221-E1A17C8FB0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Solution!$B$74:$B$80</c:f>
              <c:strCache>
                <c:ptCount val="7"/>
                <c:pt idx="0">
                  <c:v>ABC Corporation</c:v>
                </c:pt>
                <c:pt idx="1">
                  <c:v>Bridges Company</c:v>
                </c:pt>
                <c:pt idx="2">
                  <c:v>Timefall Inc.</c:v>
                </c:pt>
                <c:pt idx="3">
                  <c:v>Chiral Corporation</c:v>
                </c:pt>
                <c:pt idx="4">
                  <c:v>Titan Industries</c:v>
                </c:pt>
                <c:pt idx="5">
                  <c:v>Eagle Security</c:v>
                </c:pt>
                <c:pt idx="6">
                  <c:v>Sol Company</c:v>
                </c:pt>
              </c:strCache>
            </c:strRef>
          </c:cat>
          <c:val>
            <c:numRef>
              <c:f>Solution!$C$74:$C$80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12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2-4957-B221-E1A17C8FB0A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04 Original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Solution!$G$4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Solution!$G$5:$G$30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F-4614-8A3F-A11FB9E81F53}"/>
            </c:ext>
          </c:extLst>
        </c:ser>
        <c:ser>
          <c:idx val="1"/>
          <c:order val="1"/>
          <c:tx>
            <c:strRef>
              <c:f>Solution!$H$4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Solution!$H$5:$H$30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F-4614-8A3F-A11FB9E81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345487"/>
        <c:axId val="1997340911"/>
      </c:lineChart>
      <c:catAx>
        <c:axId val="199734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40911"/>
        <c:crosses val="autoZero"/>
        <c:auto val="1"/>
        <c:lblAlgn val="ctr"/>
        <c:lblOffset val="100"/>
        <c:noMultiLvlLbl val="0"/>
      </c:catAx>
      <c:valAx>
        <c:axId val="1997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05 Invoice &amp;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Solution!$G$4</c:f>
              <c:strCache>
                <c:ptCount val="1"/>
                <c:pt idx="0">
                  <c:v>Cost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Solution!$E$5:$E$30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Solution!$G$5:$G$30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D-49A9-B688-0C2C85AD0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00182943"/>
        <c:axId val="2000180447"/>
      </c:barChart>
      <c:catAx>
        <c:axId val="200018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80447"/>
        <c:crosses val="autoZero"/>
        <c:auto val="1"/>
        <c:lblAlgn val="ctr"/>
        <c:lblOffset val="100"/>
        <c:noMultiLvlLbl val="0"/>
      </c:catAx>
      <c:valAx>
        <c:axId val="20001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8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06</a:t>
            </a:r>
            <a:r>
              <a:rPr lang="en-US" baseline="0"/>
              <a:t> Add Secondary Axis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Solution!$G$4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Solution!$G$5:$G$30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3-4954-8F1A-6EE43969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195023"/>
        <c:axId val="1784196687"/>
      </c:lineChart>
      <c:lineChart>
        <c:grouping val="standard"/>
        <c:varyColors val="0"/>
        <c:ser>
          <c:idx val="0"/>
          <c:order val="0"/>
          <c:tx>
            <c:strRef>
              <c:f>Solution!$F$4</c:f>
              <c:strCache>
                <c:ptCount val="1"/>
                <c:pt idx="0">
                  <c:v>Misc. Fees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Solution!$F$5:$F$30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3-4954-8F1A-6EE43969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878000"/>
        <c:axId val="1422875504"/>
      </c:lineChart>
      <c:catAx>
        <c:axId val="178419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96687"/>
        <c:crosses val="autoZero"/>
        <c:auto val="1"/>
        <c:lblAlgn val="ctr"/>
        <c:lblOffset val="100"/>
        <c:noMultiLvlLbl val="0"/>
      </c:catAx>
      <c:valAx>
        <c:axId val="17841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95023"/>
        <c:crosses val="autoZero"/>
        <c:crossBetween val="between"/>
      </c:valAx>
      <c:valAx>
        <c:axId val="142287550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78000"/>
        <c:crosses val="max"/>
        <c:crossBetween val="between"/>
      </c:valAx>
      <c:catAx>
        <c:axId val="1422878000"/>
        <c:scaling>
          <c:orientation val="minMax"/>
        </c:scaling>
        <c:delete val="1"/>
        <c:axPos val="b"/>
        <c:majorTickMark val="out"/>
        <c:minorTickMark val="none"/>
        <c:tickLblPos val="nextTo"/>
        <c:crossAx val="142287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  <a:r>
              <a:rPr lang="en-US" baseline="0"/>
              <a:t> Show Data Labels in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Solution!$C$158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Solution!$B$159:$B$184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Solution!$C$159:$C$184</c:f>
              <c:numCache>
                <c:formatCode>#,,\ "Million"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1-4628-88A1-7EEF75DA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226543"/>
        <c:axId val="1749218223"/>
      </c:barChart>
      <c:catAx>
        <c:axId val="174922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18223"/>
        <c:crosses val="autoZero"/>
        <c:auto val="1"/>
        <c:lblAlgn val="ctr"/>
        <c:lblOffset val="100"/>
        <c:noMultiLvlLbl val="0"/>
      </c:catAx>
      <c:valAx>
        <c:axId val="1749218223"/>
        <c:scaling>
          <c:orientation val="minMax"/>
          <c:min val="1000000.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,\ &quot;Million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2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5.xml"/><Relationship Id="rId7" Type="http://schemas.openxmlformats.org/officeDocument/2006/relationships/chart" Target="../charts/chart18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29</xdr:row>
      <xdr:rowOff>0</xdr:rowOff>
    </xdr:from>
    <xdr:to>
      <xdr:col>8</xdr:col>
      <xdr:colOff>104774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29</xdr:row>
      <xdr:rowOff>0</xdr:rowOff>
    </xdr:from>
    <xdr:to>
      <xdr:col>5</xdr:col>
      <xdr:colOff>419100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133351</xdr:colOff>
      <xdr:row>29</xdr:row>
      <xdr:rowOff>0</xdr:rowOff>
    </xdr:from>
    <xdr:to>
      <xdr:col>8</xdr:col>
      <xdr:colOff>190500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166684</xdr:colOff>
      <xdr:row>29</xdr:row>
      <xdr:rowOff>0</xdr:rowOff>
    </xdr:from>
    <xdr:to>
      <xdr:col>30</xdr:col>
      <xdr:colOff>152400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195262</xdr:colOff>
      <xdr:row>29</xdr:row>
      <xdr:rowOff>0</xdr:rowOff>
    </xdr:from>
    <xdr:to>
      <xdr:col>5</xdr:col>
      <xdr:colOff>490537</xdr:colOff>
      <xdr:row>29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251460</xdr:colOff>
      <xdr:row>1</xdr:row>
      <xdr:rowOff>91440</xdr:rowOff>
    </xdr:from>
    <xdr:to>
      <xdr:col>17</xdr:col>
      <xdr:colOff>546734</xdr:colOff>
      <xdr:row>24</xdr:row>
      <xdr:rowOff>180975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047DBBB-5B14-4D41-94FC-26687B4A7D16}"/>
            </a:ext>
          </a:extLst>
        </xdr:cNvPr>
        <xdr:cNvSpPr/>
      </xdr:nvSpPr>
      <xdr:spPr>
        <a:xfrm>
          <a:off x="7429500" y="342900"/>
          <a:ext cx="6863714" cy="5873115"/>
        </a:xfrm>
        <a:prstGeom prst="wedgeRoundRectCallout">
          <a:avLst/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Use the Date and Sales columns to create a 3-D Column Chart. Then, show the Primary Major Vertical Gridlines. Finally, set the color of the Primary Major Horizontal Gridlines as Red.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Your task is to take the Date, Cost, and Sales columns and create a Combo Chart. 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You will create a pie chart by counting the values of the Client column. here you have to create a table</a:t>
          </a:r>
          <a:r>
            <a:rPr lang="en-US" sz="1400" b="0" i="0" u="none" strike="noStrike" baseline="0">
              <a:solidFill>
                <a:srgbClr val="000000"/>
              </a:solidFill>
              <a:effectLst/>
              <a:latin typeface="+mn-lt"/>
            </a:rPr>
            <a:t> and then apply a chart</a:t>
          </a:r>
          <a:endParaRPr lang="en-US" sz="1400" b="0" i="0" u="none" strike="noStrike">
            <a:solidFill>
              <a:srgbClr val="000000"/>
            </a:solidFill>
            <a:effectLst/>
            <a:latin typeface="+mn-lt"/>
          </a:endParaRP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In this exercise, you will create a line chart using the two columns - Cost and Sales. Following that, you will copy the chart and break the link between the data and the chart.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Create a 2D Clustered Bar chart using the data from the Invoice and the Cost column. Then, add Axis Titles, Data Labels and change the Chart Title. Lastly, apply the chart “Style 12”..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Your task is to create a line chart using the data from the Cost and Misc. Fees column. Then, plot the Misc. Fees data on to a secondary Axis.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Firstly, copy the columns named Invoice and Sales. Then, change the format of the Sales column. Finally, insert a chart to show that.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10</xdr:col>
      <xdr:colOff>615950</xdr:colOff>
      <xdr:row>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CCD80-E235-454B-9487-51015507A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13</xdr:col>
      <xdr:colOff>463550</xdr:colOff>
      <xdr:row>34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C8264-3F1F-524C-86FB-FED2D7475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13</xdr:col>
      <xdr:colOff>622300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E51E6-1430-9E43-A7B3-DE08A135C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514350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30A1E-33C4-A948-9DDB-3F3B35899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21</xdr:col>
      <xdr:colOff>63500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737C7-13C9-2545-B0F8-A29A62D0C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9</xdr:row>
      <xdr:rowOff>12700</xdr:rowOff>
    </xdr:from>
    <xdr:to>
      <xdr:col>12</xdr:col>
      <xdr:colOff>247650</xdr:colOff>
      <xdr:row>40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23E10-FEA1-0146-9AD6-364795E88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11</xdr:row>
      <xdr:rowOff>6350</xdr:rowOff>
    </xdr:from>
    <xdr:to>
      <xdr:col>13</xdr:col>
      <xdr:colOff>685800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FC872-38AF-F1D2-8F7D-FF591832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30</xdr:row>
      <xdr:rowOff>85725</xdr:rowOff>
    </xdr:from>
    <xdr:to>
      <xdr:col>7</xdr:col>
      <xdr:colOff>809625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53</xdr:row>
      <xdr:rowOff>214311</xdr:rowOff>
    </xdr:from>
    <xdr:to>
      <xdr:col>8</xdr:col>
      <xdr:colOff>104774</xdr:colOff>
      <xdr:row>69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52388</xdr:colOff>
      <xdr:row>71</xdr:row>
      <xdr:rowOff>233362</xdr:rowOff>
    </xdr:from>
    <xdr:to>
      <xdr:col>7</xdr:col>
      <xdr:colOff>276226</xdr:colOff>
      <xdr:row>83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123825</xdr:colOff>
      <xdr:row>90</xdr:row>
      <xdr:rowOff>0</xdr:rowOff>
    </xdr:from>
    <xdr:to>
      <xdr:col>5</xdr:col>
      <xdr:colOff>419100</xdr:colOff>
      <xdr:row>101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0</xdr:colOff>
      <xdr:row>90</xdr:row>
      <xdr:rowOff>0</xdr:rowOff>
    </xdr:from>
    <xdr:to>
      <xdr:col>12</xdr:col>
      <xdr:colOff>41164</xdr:colOff>
      <xdr:row>101</xdr:row>
      <xdr:rowOff>31481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7775" y="22288500"/>
          <a:ext cx="4584589" cy="2755631"/>
        </a:xfrm>
        <a:prstGeom prst="rect">
          <a:avLst/>
        </a:prstGeom>
      </xdr:spPr>
    </xdr:pic>
    <xdr:clientData/>
  </xdr:twoCellAnchor>
  <xdr:twoCellAnchor>
    <xdr:from>
      <xdr:col>7</xdr:col>
      <xdr:colOff>819150</xdr:colOff>
      <xdr:row>90</xdr:row>
      <xdr:rowOff>57150</xdr:rowOff>
    </xdr:from>
    <xdr:to>
      <xdr:col>9</xdr:col>
      <xdr:colOff>295275</xdr:colOff>
      <xdr:row>91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6762750" y="22345650"/>
          <a:ext cx="13049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Chart Link</a:t>
          </a:r>
          <a:r>
            <a:rPr lang="en-US" sz="1100" baseline="0"/>
            <a:t> Broken</a:t>
          </a:r>
          <a:endParaRPr lang="en-US" sz="1100"/>
        </a:p>
      </xdr:txBody>
    </xdr:sp>
    <xdr:clientData/>
  </xdr:twoCellAnchor>
  <xdr:twoCellAnchor>
    <xdr:from>
      <xdr:col>0</xdr:col>
      <xdr:colOff>133351</xdr:colOff>
      <xdr:row>102</xdr:row>
      <xdr:rowOff>228601</xdr:rowOff>
    </xdr:from>
    <xdr:to>
      <xdr:col>8</xdr:col>
      <xdr:colOff>190500</xdr:colOff>
      <xdr:row>126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195262</xdr:colOff>
      <xdr:row>143</xdr:row>
      <xdr:rowOff>219075</xdr:rowOff>
    </xdr:from>
    <xdr:to>
      <xdr:col>5</xdr:col>
      <xdr:colOff>490537</xdr:colOff>
      <xdr:row>154</xdr:row>
      <xdr:rowOff>238125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504825</xdr:colOff>
      <xdr:row>163</xdr:row>
      <xdr:rowOff>238125</xdr:rowOff>
    </xdr:from>
    <xdr:to>
      <xdr:col>8</xdr:col>
      <xdr:colOff>971550</xdr:colOff>
      <xdr:row>175</xdr:row>
      <xdr:rowOff>9525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276226</xdr:colOff>
      <xdr:row>2</xdr:row>
      <xdr:rowOff>190500</xdr:rowOff>
    </xdr:from>
    <xdr:to>
      <xdr:col>17</xdr:col>
      <xdr:colOff>571500</xdr:colOff>
      <xdr:row>26</xdr:row>
      <xdr:rowOff>28575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115176" y="685800"/>
          <a:ext cx="6696074" cy="5781675"/>
        </a:xfrm>
        <a:prstGeom prst="wedgeRoundRectCallout">
          <a:avLst/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Use the Date and Sales columns to create a 3-D Column Chart. Then, show the Primary Major Vertical Gridlines. Finally, set the color of the Primary Major Horizontal Gridlines as Red.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Your task is to take the Date, Cost, and Sales columns and create a Combo Chart. 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You will create a pie chart by counting the values of the Client column. here you have to create a table</a:t>
          </a:r>
          <a:r>
            <a:rPr lang="en-US" sz="1400" b="0" i="0" u="none" strike="noStrike" baseline="0">
              <a:solidFill>
                <a:srgbClr val="000000"/>
              </a:solidFill>
              <a:effectLst/>
              <a:latin typeface="+mn-lt"/>
            </a:rPr>
            <a:t> and then apply a chart</a:t>
          </a:r>
          <a:endParaRPr lang="en-US" sz="1400" b="0" i="0" u="none" strike="noStrike">
            <a:solidFill>
              <a:srgbClr val="000000"/>
            </a:solidFill>
            <a:effectLst/>
            <a:latin typeface="+mn-lt"/>
          </a:endParaRP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In this exercise, you will create a line chart using the two columns - Cost and Sales. Following that, you will copy the chart and break the link between the data and the chart.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Create a 2D Clustered Bar chart using the data from the Invoice and the Cost column. Then, add Axis Titles, Data Labels and change the Chart Title. Lastly, apply the chart “Style 12”..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Your task is to create a line chart using the data from the Cost and Misc. Fees column. Then, plot the Misc. Fees data on to a secondary Axis.</a:t>
          </a:r>
        </a:p>
        <a:p>
          <a:pPr rtl="0" fontAlgn="base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lang="en-US" sz="1400" b="1" i="0" u="none" strike="noStrike">
              <a:solidFill>
                <a:srgbClr val="000000"/>
              </a:solidFill>
              <a:effectLst/>
              <a:latin typeface="+mn-lt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n-lt"/>
            </a:rPr>
            <a:t> Firstly, copy the columns named Invoice and Sales. Then, change the format of the Sales column. Finally, insert a chart to show that.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u Singh" refreshedDate="45083.542638078703" createdVersion="8" refreshedVersion="8" minRefreshableVersion="3" recordCount="26" xr:uid="{490F556C-6E8F-F84E-9838-53A1FC725AA3}">
  <cacheSource type="worksheet">
    <worksheetSource ref="B3:H29" sheet="Problem"/>
  </cacheSource>
  <cacheFields count="7">
    <cacheField name="Date" numFmtId="164">
      <sharedItems containsSemiMixedTypes="0" containsNonDate="0" containsDate="1" containsString="0" minDate="2019-07-15T00:00:00" maxDate="2020-01-30T00:00:00"/>
    </cacheField>
    <cacheField name="Client" numFmtId="0">
      <sharedItems count="7">
        <s v="ABC Corporation"/>
        <s v="Bridges Company"/>
        <s v="Timefall Inc."/>
        <s v="Chiral Corporation"/>
        <s v="Titan Industries"/>
        <s v="Eagle Security"/>
        <s v="Sol Company"/>
      </sharedItems>
    </cacheField>
    <cacheField name="Region" numFmtId="0">
      <sharedItems/>
    </cacheField>
    <cacheField name="Invoice" numFmtId="0">
      <sharedItems/>
    </cacheField>
    <cacheField name="Misc. Fees" numFmtId="165">
      <sharedItems containsSemiMixedTypes="0" containsString="0" containsNumber="1" containsInteger="1" minValue="5099" maxValue="23338"/>
    </cacheField>
    <cacheField name="Cost" numFmtId="165">
      <sharedItems containsSemiMixedTypes="0" containsString="0" containsNumber="1" containsInteger="1" minValue="228876" maxValue="4116020"/>
    </cacheField>
    <cacheField name="Sales" numFmtId="165">
      <sharedItems containsSemiMixedTypes="0" containsString="0" containsNumber="1" containsInteger="1" minValue="914785" maxValue="83760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d v="2019-07-15T00:00:00"/>
    <x v="0"/>
    <s v="South"/>
    <s v="SFC-154"/>
    <n v="20871"/>
    <n v="620927"/>
    <n v="1741089"/>
  </r>
  <r>
    <d v="2019-07-19T00:00:00"/>
    <x v="1"/>
    <s v="East"/>
    <s v="SFC-156"/>
    <n v="13685"/>
    <n v="2532956"/>
    <n v="5149890"/>
  </r>
  <r>
    <d v="2019-07-26T00:00:00"/>
    <x v="2"/>
    <s v="East"/>
    <s v="SFC-167"/>
    <n v="14823"/>
    <n v="598287"/>
    <n v="2300710"/>
  </r>
  <r>
    <d v="2019-08-11T00:00:00"/>
    <x v="3"/>
    <s v="North"/>
    <s v="SFC-170"/>
    <n v="17190"/>
    <n v="319550"/>
    <n v="1148912"/>
  </r>
  <r>
    <d v="2019-08-15T00:00:00"/>
    <x v="4"/>
    <s v="West"/>
    <s v="SFC-175"/>
    <n v="17154"/>
    <n v="1698227"/>
    <n v="4599112"/>
  </r>
  <r>
    <d v="2019-08-22T00:00:00"/>
    <x v="5"/>
    <s v="South"/>
    <s v="SFC-180"/>
    <n v="7499"/>
    <n v="913322"/>
    <n v="1917080"/>
  </r>
  <r>
    <d v="2019-08-24T00:00:00"/>
    <x v="6"/>
    <s v="South"/>
    <s v="SFC-210"/>
    <n v="21434"/>
    <n v="876327"/>
    <n v="1757908"/>
  </r>
  <r>
    <d v="2019-09-15T00:00:00"/>
    <x v="5"/>
    <s v="East"/>
    <s v="SFC-216"/>
    <n v="6914"/>
    <n v="342811"/>
    <n v="1209282"/>
  </r>
  <r>
    <d v="2019-09-17T00:00:00"/>
    <x v="4"/>
    <s v="West"/>
    <s v="SFC-219"/>
    <n v="13657"/>
    <n v="616396"/>
    <n v="1581662"/>
  </r>
  <r>
    <d v="2019-10-16T00:00:00"/>
    <x v="4"/>
    <s v="South"/>
    <s v="SFC-244"/>
    <n v="18783"/>
    <n v="4116020"/>
    <n v="8376043"/>
  </r>
  <r>
    <d v="2019-10-25T00:00:00"/>
    <x v="2"/>
    <s v="East"/>
    <s v="SFC-209"/>
    <n v="20190"/>
    <n v="660000"/>
    <n v="1978299"/>
  </r>
  <r>
    <d v="2019-11-05T00:00:00"/>
    <x v="2"/>
    <s v="South"/>
    <s v="SFC-203"/>
    <n v="16053"/>
    <n v="228876"/>
    <n v="914785"/>
  </r>
  <r>
    <d v="2019-11-19T00:00:00"/>
    <x v="2"/>
    <s v="East"/>
    <s v="SFC-213"/>
    <n v="23338"/>
    <n v="729835"/>
    <n v="1711222"/>
  </r>
  <r>
    <d v="2019-11-27T00:00:00"/>
    <x v="2"/>
    <s v="West"/>
    <s v="SFC-230"/>
    <n v="10057"/>
    <n v="553551"/>
    <n v="1257231"/>
  </r>
  <r>
    <d v="2019-11-25T00:00:00"/>
    <x v="2"/>
    <s v="South"/>
    <s v="SFC-237"/>
    <n v="7734"/>
    <n v="1244348"/>
    <n v="4078740"/>
  </r>
  <r>
    <d v="2019-11-29T00:00:00"/>
    <x v="2"/>
    <s v="North"/>
    <s v="SFC-183"/>
    <n v="8574"/>
    <n v="2686453"/>
    <n v="5897652"/>
  </r>
  <r>
    <d v="2019-12-25T00:00:00"/>
    <x v="4"/>
    <s v="North"/>
    <s v="SFC-210"/>
    <n v="9483"/>
    <n v="2076115"/>
    <n v="4852863"/>
  </r>
  <r>
    <d v="2019-12-27T00:00:00"/>
    <x v="4"/>
    <s v="North"/>
    <s v="SFC-240"/>
    <n v="9276"/>
    <n v="1904840"/>
    <n v="4687422"/>
  </r>
  <r>
    <d v="2019-12-30T00:00:00"/>
    <x v="4"/>
    <s v="East"/>
    <s v="SFC-178"/>
    <n v="5176"/>
    <n v="740195"/>
    <n v="1838220"/>
  </r>
  <r>
    <d v="2020-01-15T00:00:00"/>
    <x v="5"/>
    <s v="South"/>
    <s v="SFC-219"/>
    <n v="18575"/>
    <n v="525195"/>
    <n v="1958181"/>
  </r>
  <r>
    <d v="2020-01-25T00:00:00"/>
    <x v="4"/>
    <s v="North"/>
    <s v="SFC-228"/>
    <n v="8472"/>
    <n v="488559"/>
    <n v="1370705"/>
  </r>
  <r>
    <d v="2020-01-29T00:00:00"/>
    <x v="4"/>
    <s v="South"/>
    <s v="SFC-182"/>
    <n v="13193"/>
    <n v="516876"/>
    <n v="1683109"/>
  </r>
  <r>
    <d v="2020-01-01T00:00:00"/>
    <x v="4"/>
    <s v="East"/>
    <s v="SFC-189"/>
    <n v="5099"/>
    <n v="1698733"/>
    <n v="5664927"/>
  </r>
  <r>
    <d v="2020-01-02T00:00:00"/>
    <x v="4"/>
    <s v="South"/>
    <s v="SFC-196"/>
    <n v="12797"/>
    <n v="2476489"/>
    <n v="7239424"/>
  </r>
  <r>
    <d v="2020-01-02T00:00:00"/>
    <x v="4"/>
    <s v="East"/>
    <s v="SFC-219"/>
    <n v="19610"/>
    <n v="3219058"/>
    <n v="7874500"/>
  </r>
  <r>
    <d v="2020-01-02T00:00:00"/>
    <x v="4"/>
    <s v="South"/>
    <s v="SFC-247"/>
    <n v="13048"/>
    <n v="498938"/>
    <n v="10968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1250B-D2C9-E148-85AA-B86121387CE2}" name="PivotTable5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7:D15" firstHeaderRow="1" firstDataRow="1" firstDataCol="1"/>
  <pivotFields count="7">
    <pivotField numFmtId="164" showAll="0"/>
    <pivotField axis="axisRow" showAll="0">
      <items count="8">
        <item x="0"/>
        <item x="1"/>
        <item x="3"/>
        <item x="5"/>
        <item x="6"/>
        <item x="2"/>
        <item x="4"/>
        <item t="default"/>
      </items>
    </pivotField>
    <pivotField showAll="0"/>
    <pivotField showAll="0"/>
    <pivotField numFmtId="165" showAll="0"/>
    <pivotField numFmtId="165" showAll="0"/>
    <pivotField dataField="1" numFmtId="165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6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A3AF-6326-4BF1-9F44-B82BAB0E1B5E}">
  <dimension ref="B2:J96"/>
  <sheetViews>
    <sheetView showGridLines="0" topLeftCell="A2" zoomScaleNormal="100" workbookViewId="0">
      <selection activeCell="H3" activeCellId="1" sqref="E3:E29 H3:H29"/>
    </sheetView>
  </sheetViews>
  <sheetFormatPr baseColWidth="10" defaultColWidth="9.1640625" defaultRowHeight="20" customHeight="1" x14ac:dyDescent="0.2"/>
  <cols>
    <col min="1" max="1" width="3.6640625" style="1" customWidth="1"/>
    <col min="2" max="2" width="19.6640625" style="1" bestFit="1" customWidth="1"/>
    <col min="3" max="3" width="15.33203125" style="1" bestFit="1" customWidth="1"/>
    <col min="4" max="4" width="16.33203125" style="1" customWidth="1"/>
    <col min="5" max="5" width="15.6640625" style="1" customWidth="1"/>
    <col min="6" max="6" width="12.6640625" style="1" bestFit="1" customWidth="1"/>
    <col min="7" max="7" width="13.33203125" style="1" bestFit="1" customWidth="1"/>
    <col min="8" max="8" width="12.5" style="1" bestFit="1" customWidth="1"/>
    <col min="9" max="9" width="15" style="1" bestFit="1" customWidth="1"/>
    <col min="10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0" ht="20" customHeight="1" x14ac:dyDescent="0.2">
      <c r="B2" s="15" t="s">
        <v>38</v>
      </c>
      <c r="C2" s="15"/>
      <c r="D2" s="15"/>
      <c r="E2" s="15"/>
      <c r="F2" s="15"/>
      <c r="G2" s="15"/>
      <c r="H2" s="15"/>
    </row>
    <row r="3" spans="2:10" ht="20" customHeight="1" x14ac:dyDescent="0.2">
      <c r="B3" s="10" t="s">
        <v>0</v>
      </c>
      <c r="C3" s="10" t="s">
        <v>1</v>
      </c>
      <c r="D3" s="10" t="s">
        <v>2</v>
      </c>
      <c r="E3" s="10" t="s">
        <v>14</v>
      </c>
      <c r="F3" s="10" t="s">
        <v>43</v>
      </c>
      <c r="G3" s="10" t="s">
        <v>40</v>
      </c>
      <c r="H3" s="10" t="s">
        <v>39</v>
      </c>
    </row>
    <row r="4" spans="2:10" ht="20" customHeight="1" x14ac:dyDescent="0.2">
      <c r="B4" s="5">
        <v>43661</v>
      </c>
      <c r="C4" s="6" t="s">
        <v>3</v>
      </c>
      <c r="D4" s="6" t="s">
        <v>4</v>
      </c>
      <c r="E4" s="8" t="s">
        <v>15</v>
      </c>
      <c r="F4" s="7">
        <v>20871</v>
      </c>
      <c r="G4" s="7">
        <v>620927</v>
      </c>
      <c r="H4" s="7">
        <v>1741089</v>
      </c>
    </row>
    <row r="5" spans="2:10" ht="20" customHeight="1" x14ac:dyDescent="0.2">
      <c r="B5" s="5">
        <v>43665</v>
      </c>
      <c r="C5" s="6" t="s">
        <v>5</v>
      </c>
      <c r="D5" s="6" t="s">
        <v>6</v>
      </c>
      <c r="E5" s="8" t="s">
        <v>16</v>
      </c>
      <c r="F5" s="7">
        <v>13685</v>
      </c>
      <c r="G5" s="7">
        <v>2532956</v>
      </c>
      <c r="H5" s="7">
        <v>5149890</v>
      </c>
      <c r="J5" s="2"/>
    </row>
    <row r="6" spans="2:10" ht="20" customHeight="1" x14ac:dyDescent="0.2">
      <c r="B6" s="5">
        <v>43672</v>
      </c>
      <c r="C6" s="6" t="s">
        <v>7</v>
      </c>
      <c r="D6" s="6" t="s">
        <v>6</v>
      </c>
      <c r="E6" s="8" t="s">
        <v>17</v>
      </c>
      <c r="F6" s="7">
        <v>14823</v>
      </c>
      <c r="G6" s="7">
        <v>598287</v>
      </c>
      <c r="H6" s="7">
        <v>2300710</v>
      </c>
      <c r="J6" s="2"/>
    </row>
    <row r="7" spans="2:10" ht="20" customHeight="1" x14ac:dyDescent="0.2">
      <c r="B7" s="5">
        <v>43688</v>
      </c>
      <c r="C7" s="6" t="s">
        <v>8</v>
      </c>
      <c r="D7" s="6" t="s">
        <v>9</v>
      </c>
      <c r="E7" s="8" t="s">
        <v>18</v>
      </c>
      <c r="F7" s="7">
        <v>17190</v>
      </c>
      <c r="G7" s="7">
        <v>319550</v>
      </c>
      <c r="H7" s="7">
        <v>1148912</v>
      </c>
      <c r="J7" s="2"/>
    </row>
    <row r="8" spans="2:10" ht="20" customHeight="1" x14ac:dyDescent="0.2">
      <c r="B8" s="5">
        <v>43692</v>
      </c>
      <c r="C8" s="6" t="s">
        <v>10</v>
      </c>
      <c r="D8" s="6" t="s">
        <v>11</v>
      </c>
      <c r="E8" s="8" t="s">
        <v>19</v>
      </c>
      <c r="F8" s="7">
        <v>17154</v>
      </c>
      <c r="G8" s="7">
        <v>1698227</v>
      </c>
      <c r="H8" s="7">
        <v>4599112</v>
      </c>
      <c r="J8" s="2"/>
    </row>
    <row r="9" spans="2:10" ht="20" customHeight="1" x14ac:dyDescent="0.2">
      <c r="B9" s="5">
        <v>43699</v>
      </c>
      <c r="C9" s="6" t="s">
        <v>12</v>
      </c>
      <c r="D9" s="6" t="s">
        <v>4</v>
      </c>
      <c r="E9" s="6" t="s">
        <v>20</v>
      </c>
      <c r="F9" s="7">
        <v>7499</v>
      </c>
      <c r="G9" s="7">
        <v>913322</v>
      </c>
      <c r="H9" s="7">
        <v>1917080</v>
      </c>
      <c r="J9" s="2"/>
    </row>
    <row r="10" spans="2:10" ht="20" customHeight="1" x14ac:dyDescent="0.2">
      <c r="B10" s="5">
        <v>43701</v>
      </c>
      <c r="C10" s="6" t="s">
        <v>13</v>
      </c>
      <c r="D10" s="6" t="s">
        <v>4</v>
      </c>
      <c r="E10" s="6" t="s">
        <v>21</v>
      </c>
      <c r="F10" s="7">
        <v>21434</v>
      </c>
      <c r="G10" s="7">
        <v>876327</v>
      </c>
      <c r="H10" s="7">
        <v>1757908</v>
      </c>
      <c r="J10" s="2"/>
    </row>
    <row r="11" spans="2:10" ht="20" customHeight="1" x14ac:dyDescent="0.2">
      <c r="B11" s="5">
        <v>43723</v>
      </c>
      <c r="C11" s="6" t="s">
        <v>12</v>
      </c>
      <c r="D11" s="6" t="s">
        <v>6</v>
      </c>
      <c r="E11" s="6" t="s">
        <v>22</v>
      </c>
      <c r="F11" s="7">
        <v>6914</v>
      </c>
      <c r="G11" s="7">
        <v>342811</v>
      </c>
      <c r="H11" s="7">
        <v>1209282</v>
      </c>
    </row>
    <row r="12" spans="2:10" ht="20" customHeight="1" x14ac:dyDescent="0.2">
      <c r="B12" s="5">
        <v>43725</v>
      </c>
      <c r="C12" s="6" t="s">
        <v>10</v>
      </c>
      <c r="D12" s="6" t="s">
        <v>11</v>
      </c>
      <c r="E12" s="6" t="s">
        <v>23</v>
      </c>
      <c r="F12" s="7">
        <v>13657</v>
      </c>
      <c r="G12" s="7">
        <v>616396</v>
      </c>
      <c r="H12" s="7">
        <v>1581662</v>
      </c>
    </row>
    <row r="13" spans="2:10" ht="20" customHeight="1" x14ac:dyDescent="0.2">
      <c r="B13" s="5">
        <v>43754</v>
      </c>
      <c r="C13" s="6" t="s">
        <v>10</v>
      </c>
      <c r="D13" s="6" t="s">
        <v>4</v>
      </c>
      <c r="E13" s="6" t="s">
        <v>24</v>
      </c>
      <c r="F13" s="7">
        <v>18783</v>
      </c>
      <c r="G13" s="7">
        <v>4116020</v>
      </c>
      <c r="H13" s="7">
        <v>8376043</v>
      </c>
    </row>
    <row r="14" spans="2:10" ht="20" customHeight="1" x14ac:dyDescent="0.2">
      <c r="B14" s="5">
        <v>43763</v>
      </c>
      <c r="C14" s="6" t="s">
        <v>7</v>
      </c>
      <c r="D14" s="6" t="s">
        <v>6</v>
      </c>
      <c r="E14" s="6" t="s">
        <v>25</v>
      </c>
      <c r="F14" s="7">
        <v>20190</v>
      </c>
      <c r="G14" s="7">
        <v>660000</v>
      </c>
      <c r="H14" s="7">
        <v>1978299</v>
      </c>
    </row>
    <row r="15" spans="2:10" ht="20" customHeight="1" x14ac:dyDescent="0.2">
      <c r="B15" s="5">
        <v>43774</v>
      </c>
      <c r="C15" s="6" t="s">
        <v>7</v>
      </c>
      <c r="D15" s="6" t="s">
        <v>4</v>
      </c>
      <c r="E15" s="6" t="s">
        <v>26</v>
      </c>
      <c r="F15" s="7">
        <v>16053</v>
      </c>
      <c r="G15" s="7">
        <v>228876</v>
      </c>
      <c r="H15" s="7">
        <v>914785</v>
      </c>
    </row>
    <row r="16" spans="2:10" ht="20" customHeight="1" x14ac:dyDescent="0.2">
      <c r="B16" s="5">
        <v>43788</v>
      </c>
      <c r="C16" s="6" t="s">
        <v>7</v>
      </c>
      <c r="D16" s="6" t="s">
        <v>6</v>
      </c>
      <c r="E16" s="6" t="s">
        <v>27</v>
      </c>
      <c r="F16" s="7">
        <v>23338</v>
      </c>
      <c r="G16" s="7">
        <v>729835</v>
      </c>
      <c r="H16" s="7">
        <v>1711222</v>
      </c>
    </row>
    <row r="17" spans="2:8" ht="20" customHeight="1" x14ac:dyDescent="0.2">
      <c r="B17" s="5">
        <v>43796</v>
      </c>
      <c r="C17" s="6" t="s">
        <v>7</v>
      </c>
      <c r="D17" s="6" t="s">
        <v>11</v>
      </c>
      <c r="E17" s="6" t="s">
        <v>28</v>
      </c>
      <c r="F17" s="7">
        <v>10057</v>
      </c>
      <c r="G17" s="7">
        <v>553551</v>
      </c>
      <c r="H17" s="7">
        <v>1257231</v>
      </c>
    </row>
    <row r="18" spans="2:8" ht="20" customHeight="1" x14ac:dyDescent="0.2">
      <c r="B18" s="5">
        <v>43794</v>
      </c>
      <c r="C18" s="6" t="s">
        <v>7</v>
      </c>
      <c r="D18" s="6" t="s">
        <v>4</v>
      </c>
      <c r="E18" s="6" t="s">
        <v>29</v>
      </c>
      <c r="F18" s="7">
        <v>7734</v>
      </c>
      <c r="G18" s="7">
        <v>1244348</v>
      </c>
      <c r="H18" s="7">
        <v>4078740</v>
      </c>
    </row>
    <row r="19" spans="2:8" ht="20" customHeight="1" x14ac:dyDescent="0.2">
      <c r="B19" s="5">
        <v>43798</v>
      </c>
      <c r="C19" s="6" t="s">
        <v>7</v>
      </c>
      <c r="D19" s="6" t="s">
        <v>9</v>
      </c>
      <c r="E19" s="6" t="s">
        <v>30</v>
      </c>
      <c r="F19" s="7">
        <v>8574</v>
      </c>
      <c r="G19" s="7">
        <v>2686453</v>
      </c>
      <c r="H19" s="7">
        <v>5897652</v>
      </c>
    </row>
    <row r="20" spans="2:8" ht="20" customHeight="1" x14ac:dyDescent="0.2">
      <c r="B20" s="5">
        <v>43824</v>
      </c>
      <c r="C20" s="6" t="s">
        <v>10</v>
      </c>
      <c r="D20" s="6" t="s">
        <v>9</v>
      </c>
      <c r="E20" s="6" t="s">
        <v>21</v>
      </c>
      <c r="F20" s="7">
        <v>9483</v>
      </c>
      <c r="G20" s="7">
        <v>2076115</v>
      </c>
      <c r="H20" s="7">
        <v>4852863</v>
      </c>
    </row>
    <row r="21" spans="2:8" ht="20" customHeight="1" x14ac:dyDescent="0.2">
      <c r="B21" s="5">
        <v>43826</v>
      </c>
      <c r="C21" s="6" t="s">
        <v>10</v>
      </c>
      <c r="D21" s="6" t="s">
        <v>9</v>
      </c>
      <c r="E21" s="6" t="s">
        <v>31</v>
      </c>
      <c r="F21" s="7">
        <v>9276</v>
      </c>
      <c r="G21" s="7">
        <v>1904840</v>
      </c>
      <c r="H21" s="7">
        <v>4687422</v>
      </c>
    </row>
    <row r="22" spans="2:8" ht="20" customHeight="1" x14ac:dyDescent="0.2">
      <c r="B22" s="5">
        <v>43829</v>
      </c>
      <c r="C22" s="6" t="s">
        <v>10</v>
      </c>
      <c r="D22" s="6" t="s">
        <v>6</v>
      </c>
      <c r="E22" s="6" t="s">
        <v>32</v>
      </c>
      <c r="F22" s="7">
        <v>5176</v>
      </c>
      <c r="G22" s="7">
        <v>740195</v>
      </c>
      <c r="H22" s="7">
        <v>1838220</v>
      </c>
    </row>
    <row r="23" spans="2:8" ht="20" customHeight="1" x14ac:dyDescent="0.2">
      <c r="B23" s="5">
        <v>43845</v>
      </c>
      <c r="C23" s="6" t="s">
        <v>12</v>
      </c>
      <c r="D23" s="6" t="s">
        <v>4</v>
      </c>
      <c r="E23" s="6" t="s">
        <v>23</v>
      </c>
      <c r="F23" s="7">
        <v>18575</v>
      </c>
      <c r="G23" s="7">
        <v>525195</v>
      </c>
      <c r="H23" s="7">
        <v>1958181</v>
      </c>
    </row>
    <row r="24" spans="2:8" ht="20" customHeight="1" x14ac:dyDescent="0.2">
      <c r="B24" s="5">
        <v>43855</v>
      </c>
      <c r="C24" s="6" t="s">
        <v>10</v>
      </c>
      <c r="D24" s="6" t="s">
        <v>9</v>
      </c>
      <c r="E24" s="6" t="s">
        <v>33</v>
      </c>
      <c r="F24" s="7">
        <v>8472</v>
      </c>
      <c r="G24" s="7">
        <v>488559</v>
      </c>
      <c r="H24" s="7">
        <v>1370705</v>
      </c>
    </row>
    <row r="25" spans="2:8" ht="20" customHeight="1" x14ac:dyDescent="0.2">
      <c r="B25" s="5">
        <v>43859</v>
      </c>
      <c r="C25" s="6" t="s">
        <v>10</v>
      </c>
      <c r="D25" s="6" t="s">
        <v>4</v>
      </c>
      <c r="E25" s="6" t="s">
        <v>34</v>
      </c>
      <c r="F25" s="7">
        <v>13193</v>
      </c>
      <c r="G25" s="7">
        <v>516876</v>
      </c>
      <c r="H25" s="7">
        <v>1683109</v>
      </c>
    </row>
    <row r="26" spans="2:8" ht="20" customHeight="1" x14ac:dyDescent="0.2">
      <c r="B26" s="5">
        <v>43831</v>
      </c>
      <c r="C26" s="6" t="s">
        <v>10</v>
      </c>
      <c r="D26" s="6" t="s">
        <v>6</v>
      </c>
      <c r="E26" s="6" t="s">
        <v>35</v>
      </c>
      <c r="F26" s="7">
        <v>5099</v>
      </c>
      <c r="G26" s="7">
        <v>1698733</v>
      </c>
      <c r="H26" s="7">
        <v>5664927</v>
      </c>
    </row>
    <row r="27" spans="2:8" ht="20" customHeight="1" x14ac:dyDescent="0.2">
      <c r="B27" s="5">
        <v>43832</v>
      </c>
      <c r="C27" s="6" t="s">
        <v>10</v>
      </c>
      <c r="D27" s="6" t="s">
        <v>4</v>
      </c>
      <c r="E27" s="6" t="s">
        <v>36</v>
      </c>
      <c r="F27" s="7">
        <v>12797</v>
      </c>
      <c r="G27" s="7">
        <v>2476489</v>
      </c>
      <c r="H27" s="7">
        <v>7239424</v>
      </c>
    </row>
    <row r="28" spans="2:8" ht="20" customHeight="1" x14ac:dyDescent="0.2">
      <c r="B28" s="5">
        <v>43832</v>
      </c>
      <c r="C28" s="6" t="s">
        <v>10</v>
      </c>
      <c r="D28" s="6" t="s">
        <v>6</v>
      </c>
      <c r="E28" s="6" t="s">
        <v>23</v>
      </c>
      <c r="F28" s="7">
        <v>19610</v>
      </c>
      <c r="G28" s="7">
        <v>3219058</v>
      </c>
      <c r="H28" s="7">
        <v>7874500</v>
      </c>
    </row>
    <row r="29" spans="2:8" ht="20" customHeight="1" x14ac:dyDescent="0.2">
      <c r="B29" s="5">
        <v>43832</v>
      </c>
      <c r="C29" s="6" t="s">
        <v>10</v>
      </c>
      <c r="D29" s="6" t="s">
        <v>4</v>
      </c>
      <c r="E29" s="6" t="s">
        <v>37</v>
      </c>
      <c r="F29" s="7">
        <v>13048</v>
      </c>
      <c r="G29" s="7">
        <v>498938</v>
      </c>
      <c r="H29" s="7">
        <v>1096869</v>
      </c>
    </row>
    <row r="33" spans="2:2" ht="20" customHeight="1" x14ac:dyDescent="0.2">
      <c r="B33" s="11"/>
    </row>
    <row r="54" spans="2:2" ht="20" customHeight="1" x14ac:dyDescent="0.2">
      <c r="B54" s="11"/>
    </row>
    <row r="79" spans="2:2" ht="16" x14ac:dyDescent="0.2">
      <c r="B79" s="11"/>
    </row>
    <row r="80" spans="2:2" ht="16" x14ac:dyDescent="0.2"/>
    <row r="81" spans="3:5" ht="16" x14ac:dyDescent="0.2"/>
    <row r="82" spans="3:5" ht="16" x14ac:dyDescent="0.2"/>
    <row r="83" spans="3:5" ht="16" x14ac:dyDescent="0.2"/>
    <row r="84" spans="3:5" ht="16" x14ac:dyDescent="0.2"/>
    <row r="85" spans="3:5" ht="16" x14ac:dyDescent="0.2"/>
    <row r="86" spans="3:5" ht="16" x14ac:dyDescent="0.2"/>
    <row r="87" spans="3:5" ht="16" x14ac:dyDescent="0.2"/>
    <row r="88" spans="3:5" ht="16" x14ac:dyDescent="0.2">
      <c r="C88"/>
      <c r="D88"/>
      <c r="E88"/>
    </row>
    <row r="89" spans="3:5" ht="16" x14ac:dyDescent="0.2">
      <c r="C89"/>
      <c r="D89"/>
      <c r="E89"/>
    </row>
    <row r="90" spans="3:5" ht="16" x14ac:dyDescent="0.2">
      <c r="C90"/>
      <c r="D90"/>
      <c r="E90"/>
    </row>
    <row r="91" spans="3:5" ht="16" x14ac:dyDescent="0.2">
      <c r="C91"/>
      <c r="D91"/>
      <c r="E91"/>
    </row>
    <row r="92" spans="3:5" ht="16" x14ac:dyDescent="0.2">
      <c r="C92"/>
      <c r="D92"/>
      <c r="E92"/>
    </row>
    <row r="93" spans="3:5" ht="16" x14ac:dyDescent="0.2">
      <c r="C93"/>
      <c r="D93"/>
      <c r="E93"/>
    </row>
    <row r="94" spans="3:5" ht="16" x14ac:dyDescent="0.2">
      <c r="C94"/>
      <c r="D94"/>
      <c r="E94"/>
    </row>
    <row r="95" spans="3:5" ht="16" x14ac:dyDescent="0.2">
      <c r="C95"/>
      <c r="D95"/>
      <c r="E95"/>
    </row>
    <row r="96" spans="3:5" ht="16" x14ac:dyDescent="0.2">
      <c r="C96"/>
      <c r="D96"/>
      <c r="E96"/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9EA3-DC95-084E-AB2B-B6EB924528D4}">
  <dimension ref="B3"/>
  <sheetViews>
    <sheetView workbookViewId="0">
      <selection activeCell="O20" sqref="O20"/>
    </sheetView>
  </sheetViews>
  <sheetFormatPr baseColWidth="10" defaultRowHeight="15" x14ac:dyDescent="0.2"/>
  <sheetData>
    <row r="3" spans="2:2" ht="19" x14ac:dyDescent="0.2">
      <c r="B3" s="16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C1B-353C-3744-958D-154C218BCCEB}">
  <dimension ref="B4"/>
  <sheetViews>
    <sheetView workbookViewId="0">
      <selection activeCell="B4" sqref="B4"/>
    </sheetView>
  </sheetViews>
  <sheetFormatPr baseColWidth="10" defaultRowHeight="15" x14ac:dyDescent="0.2"/>
  <sheetData>
    <row r="4" spans="2:2" ht="19" x14ac:dyDescent="0.25">
      <c r="B4" s="17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8549-8DD4-E049-8850-510BBB9627C4}">
  <dimension ref="B3:D15"/>
  <sheetViews>
    <sheetView zoomScale="120" zoomScaleNormal="120" workbookViewId="0">
      <selection activeCell="D23" sqref="D23"/>
    </sheetView>
  </sheetViews>
  <sheetFormatPr baseColWidth="10" defaultRowHeight="15" x14ac:dyDescent="0.2"/>
  <cols>
    <col min="3" max="3" width="25" customWidth="1"/>
    <col min="4" max="4" width="14.5" customWidth="1"/>
  </cols>
  <sheetData>
    <row r="3" spans="2:4" ht="19" x14ac:dyDescent="0.25">
      <c r="B3" s="17" t="s">
        <v>49</v>
      </c>
    </row>
    <row r="7" spans="2:4" x14ac:dyDescent="0.2">
      <c r="C7" s="12" t="s">
        <v>45</v>
      </c>
      <c r="D7" t="s">
        <v>44</v>
      </c>
    </row>
    <row r="8" spans="2:4" x14ac:dyDescent="0.2">
      <c r="C8" s="13" t="s">
        <v>3</v>
      </c>
      <c r="D8">
        <v>1741089</v>
      </c>
    </row>
    <row r="9" spans="2:4" x14ac:dyDescent="0.2">
      <c r="C9" s="13" t="s">
        <v>5</v>
      </c>
      <c r="D9">
        <v>5149890</v>
      </c>
    </row>
    <row r="10" spans="2:4" x14ac:dyDescent="0.2">
      <c r="C10" s="13" t="s">
        <v>8</v>
      </c>
      <c r="D10">
        <v>1148912</v>
      </c>
    </row>
    <row r="11" spans="2:4" x14ac:dyDescent="0.2">
      <c r="C11" s="13" t="s">
        <v>12</v>
      </c>
      <c r="D11">
        <v>5084543</v>
      </c>
    </row>
    <row r="12" spans="2:4" x14ac:dyDescent="0.2">
      <c r="C12" s="13" t="s">
        <v>13</v>
      </c>
      <c r="D12">
        <v>1757908</v>
      </c>
    </row>
    <row r="13" spans="2:4" x14ac:dyDescent="0.2">
      <c r="C13" s="13" t="s">
        <v>7</v>
      </c>
      <c r="D13">
        <v>18138639</v>
      </c>
    </row>
    <row r="14" spans="2:4" x14ac:dyDescent="0.2">
      <c r="C14" s="13" t="s">
        <v>10</v>
      </c>
      <c r="D14">
        <v>50864856</v>
      </c>
    </row>
    <row r="15" spans="2:4" x14ac:dyDescent="0.2">
      <c r="C15" s="13" t="s">
        <v>46</v>
      </c>
      <c r="D15">
        <v>83885837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1CF4-3AAA-0B47-8420-1F4A099B04F7}">
  <dimension ref="B4"/>
  <sheetViews>
    <sheetView workbookViewId="0">
      <selection activeCell="P18" sqref="P18"/>
    </sheetView>
  </sheetViews>
  <sheetFormatPr baseColWidth="10" defaultRowHeight="15" x14ac:dyDescent="0.2"/>
  <sheetData>
    <row r="4" spans="2:2" ht="19" x14ac:dyDescent="0.2">
      <c r="B4" s="16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D939-B99E-6842-AC43-E868798A9D18}">
  <dimension ref="B4"/>
  <sheetViews>
    <sheetView workbookViewId="0">
      <selection activeCell="B4" sqref="B4"/>
    </sheetView>
  </sheetViews>
  <sheetFormatPr baseColWidth="10" defaultRowHeight="15" x14ac:dyDescent="0.2"/>
  <sheetData>
    <row r="4" spans="2:2" ht="19" x14ac:dyDescent="0.25">
      <c r="B4" s="17" t="s">
        <v>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807E-A439-7045-B869-D89B682B95A2}">
  <dimension ref="B5"/>
  <sheetViews>
    <sheetView topLeftCell="A3" workbookViewId="0">
      <selection activeCell="K9" sqref="K9"/>
    </sheetView>
  </sheetViews>
  <sheetFormatPr baseColWidth="10" defaultRowHeight="15" x14ac:dyDescent="0.2"/>
  <sheetData>
    <row r="5" spans="2:2" ht="19" x14ac:dyDescent="0.2">
      <c r="B5" s="16" t="s">
        <v>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F6CE-EB28-A947-8B63-DB1A458A1F3C}">
  <dimension ref="B4:D35"/>
  <sheetViews>
    <sheetView tabSelected="1" workbookViewId="0">
      <selection activeCell="F9" sqref="F9"/>
    </sheetView>
  </sheetViews>
  <sheetFormatPr baseColWidth="10" defaultRowHeight="15" x14ac:dyDescent="0.2"/>
  <sheetData>
    <row r="4" spans="2:4" ht="19" x14ac:dyDescent="0.25">
      <c r="B4" s="17" t="s">
        <v>53</v>
      </c>
    </row>
    <row r="5" spans="2:4" x14ac:dyDescent="0.2">
      <c r="D5" s="14"/>
    </row>
    <row r="6" spans="2:4" x14ac:dyDescent="0.2">
      <c r="D6" s="14"/>
    </row>
    <row r="7" spans="2:4" x14ac:dyDescent="0.2">
      <c r="D7" s="14"/>
    </row>
    <row r="8" spans="2:4" x14ac:dyDescent="0.2">
      <c r="D8" s="14"/>
    </row>
    <row r="9" spans="2:4" ht="19" x14ac:dyDescent="0.2">
      <c r="B9" s="10" t="s">
        <v>14</v>
      </c>
      <c r="C9" s="10" t="s">
        <v>39</v>
      </c>
      <c r="D9" s="14"/>
    </row>
    <row r="10" spans="2:4" ht="16" x14ac:dyDescent="0.2">
      <c r="B10" s="8" t="s">
        <v>15</v>
      </c>
      <c r="C10" s="6">
        <v>2000000</v>
      </c>
      <c r="D10" s="14"/>
    </row>
    <row r="11" spans="2:4" ht="16" x14ac:dyDescent="0.2">
      <c r="B11" s="8" t="s">
        <v>16</v>
      </c>
      <c r="C11" s="6">
        <v>5000000</v>
      </c>
      <c r="D11" s="14"/>
    </row>
    <row r="12" spans="2:4" ht="16" x14ac:dyDescent="0.2">
      <c r="B12" s="8" t="s">
        <v>17</v>
      </c>
      <c r="C12" s="6">
        <v>2000000</v>
      </c>
      <c r="D12" s="14"/>
    </row>
    <row r="13" spans="2:4" ht="16" x14ac:dyDescent="0.2">
      <c r="B13" s="8" t="s">
        <v>18</v>
      </c>
      <c r="C13" s="6">
        <v>1000000</v>
      </c>
      <c r="D13" s="14"/>
    </row>
    <row r="14" spans="2:4" ht="16" x14ac:dyDescent="0.2">
      <c r="B14" s="8" t="s">
        <v>19</v>
      </c>
      <c r="C14" s="6">
        <v>5000000</v>
      </c>
      <c r="D14" s="14"/>
    </row>
    <row r="15" spans="2:4" ht="16" x14ac:dyDescent="0.2">
      <c r="B15" s="6" t="s">
        <v>20</v>
      </c>
      <c r="C15" s="6">
        <v>2000000</v>
      </c>
      <c r="D15" s="14"/>
    </row>
    <row r="16" spans="2:4" ht="16" x14ac:dyDescent="0.2">
      <c r="B16" s="6" t="s">
        <v>21</v>
      </c>
      <c r="C16" s="6">
        <v>2000000</v>
      </c>
      <c r="D16" s="14"/>
    </row>
    <row r="17" spans="2:4" ht="16" x14ac:dyDescent="0.2">
      <c r="B17" s="6" t="s">
        <v>22</v>
      </c>
      <c r="C17" s="6">
        <v>1000000</v>
      </c>
      <c r="D17" s="14"/>
    </row>
    <row r="18" spans="2:4" ht="16" x14ac:dyDescent="0.2">
      <c r="B18" s="6" t="s">
        <v>23</v>
      </c>
      <c r="C18" s="6">
        <v>2000000</v>
      </c>
      <c r="D18" s="14"/>
    </row>
    <row r="19" spans="2:4" ht="16" x14ac:dyDescent="0.2">
      <c r="B19" s="6" t="s">
        <v>24</v>
      </c>
      <c r="C19" s="6">
        <v>8000000</v>
      </c>
      <c r="D19" s="14"/>
    </row>
    <row r="20" spans="2:4" ht="16" x14ac:dyDescent="0.2">
      <c r="B20" s="6" t="s">
        <v>25</v>
      </c>
      <c r="C20" s="6">
        <v>2000000</v>
      </c>
      <c r="D20" s="14"/>
    </row>
    <row r="21" spans="2:4" ht="16" x14ac:dyDescent="0.2">
      <c r="B21" s="6" t="s">
        <v>26</v>
      </c>
      <c r="C21" s="6">
        <v>1000000</v>
      </c>
      <c r="D21" s="14"/>
    </row>
    <row r="22" spans="2:4" ht="16" x14ac:dyDescent="0.2">
      <c r="B22" s="6" t="s">
        <v>27</v>
      </c>
      <c r="C22" s="6">
        <v>2000000</v>
      </c>
      <c r="D22" s="14"/>
    </row>
    <row r="23" spans="2:4" ht="16" x14ac:dyDescent="0.2">
      <c r="B23" s="6" t="s">
        <v>28</v>
      </c>
      <c r="C23" s="6">
        <v>1000000</v>
      </c>
      <c r="D23" s="14"/>
    </row>
    <row r="24" spans="2:4" ht="16" x14ac:dyDescent="0.2">
      <c r="B24" s="6" t="s">
        <v>29</v>
      </c>
      <c r="C24" s="6">
        <v>4000000</v>
      </c>
      <c r="D24" s="14"/>
    </row>
    <row r="25" spans="2:4" ht="16" x14ac:dyDescent="0.2">
      <c r="B25" s="6" t="s">
        <v>30</v>
      </c>
      <c r="C25" s="6">
        <v>6000000</v>
      </c>
      <c r="D25" s="14"/>
    </row>
    <row r="26" spans="2:4" ht="16" x14ac:dyDescent="0.2">
      <c r="B26" s="6" t="s">
        <v>21</v>
      </c>
      <c r="C26" s="6">
        <v>5000000</v>
      </c>
      <c r="D26" s="14"/>
    </row>
    <row r="27" spans="2:4" ht="16" x14ac:dyDescent="0.2">
      <c r="B27" s="6" t="s">
        <v>31</v>
      </c>
      <c r="C27" s="6">
        <v>5000000</v>
      </c>
      <c r="D27" s="14"/>
    </row>
    <row r="28" spans="2:4" ht="16" x14ac:dyDescent="0.2">
      <c r="B28" s="6" t="s">
        <v>32</v>
      </c>
      <c r="C28" s="6">
        <v>2000000</v>
      </c>
      <c r="D28" s="14"/>
    </row>
    <row r="29" spans="2:4" ht="16" x14ac:dyDescent="0.2">
      <c r="B29" s="6" t="s">
        <v>23</v>
      </c>
      <c r="C29" s="6">
        <v>2000000</v>
      </c>
      <c r="D29" s="14"/>
    </row>
    <row r="30" spans="2:4" ht="16" x14ac:dyDescent="0.2">
      <c r="B30" s="6" t="s">
        <v>33</v>
      </c>
      <c r="C30" s="6">
        <v>1000000</v>
      </c>
      <c r="D30" s="14"/>
    </row>
    <row r="31" spans="2:4" ht="16" x14ac:dyDescent="0.2">
      <c r="B31" s="6" t="s">
        <v>34</v>
      </c>
      <c r="C31" s="6">
        <v>2000000</v>
      </c>
    </row>
    <row r="32" spans="2:4" ht="16" x14ac:dyDescent="0.2">
      <c r="B32" s="6" t="s">
        <v>35</v>
      </c>
      <c r="C32" s="6">
        <v>6000000</v>
      </c>
    </row>
    <row r="33" spans="2:3" ht="16" x14ac:dyDescent="0.2">
      <c r="B33" s="6" t="s">
        <v>36</v>
      </c>
      <c r="C33" s="6">
        <v>7000000</v>
      </c>
    </row>
    <row r="34" spans="2:3" ht="16" x14ac:dyDescent="0.2">
      <c r="B34" s="6" t="s">
        <v>23</v>
      </c>
      <c r="C34" s="6">
        <v>8000000</v>
      </c>
    </row>
    <row r="35" spans="2:3" ht="16" x14ac:dyDescent="0.2">
      <c r="B35" s="6" t="s">
        <v>37</v>
      </c>
      <c r="C35" s="6">
        <v>1000000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84"/>
  <sheetViews>
    <sheetView showGridLines="0" topLeftCell="A129" workbookViewId="0">
      <selection activeCell="N96" sqref="N96"/>
    </sheetView>
  </sheetViews>
  <sheetFormatPr baseColWidth="10" defaultColWidth="9.1640625" defaultRowHeight="20" customHeight="1" x14ac:dyDescent="0.2"/>
  <cols>
    <col min="1" max="1" width="3.6640625" style="1" customWidth="1"/>
    <col min="2" max="2" width="19.6640625" style="1" bestFit="1" customWidth="1"/>
    <col min="3" max="3" width="17.5" style="1" customWidth="1"/>
    <col min="4" max="4" width="12.33203125" style="1" customWidth="1"/>
    <col min="5" max="5" width="10.83203125" style="1" bestFit="1" customWidth="1"/>
    <col min="6" max="6" width="12.6640625" style="1" bestFit="1" customWidth="1"/>
    <col min="7" max="7" width="13.33203125" style="1" bestFit="1" customWidth="1"/>
    <col min="8" max="8" width="12.5" style="1" bestFit="1" customWidth="1"/>
    <col min="9" max="9" width="15" style="1" bestFit="1" customWidth="1"/>
    <col min="10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0" ht="20" customHeight="1" x14ac:dyDescent="0.2">
      <c r="B2" s="15" t="s">
        <v>38</v>
      </c>
      <c r="C2" s="15"/>
      <c r="D2" s="15"/>
      <c r="E2" s="15"/>
      <c r="F2" s="15"/>
      <c r="G2" s="15"/>
      <c r="H2" s="15"/>
    </row>
    <row r="4" spans="2:10" ht="20" customHeight="1" x14ac:dyDescent="0.2">
      <c r="B4" s="10" t="s">
        <v>0</v>
      </c>
      <c r="C4" s="10" t="s">
        <v>1</v>
      </c>
      <c r="D4" s="10" t="s">
        <v>2</v>
      </c>
      <c r="E4" s="10" t="s">
        <v>14</v>
      </c>
      <c r="F4" s="10" t="s">
        <v>43</v>
      </c>
      <c r="G4" s="10" t="s">
        <v>40</v>
      </c>
      <c r="H4" s="10" t="s">
        <v>39</v>
      </c>
    </row>
    <row r="5" spans="2:10" ht="20" customHeight="1" x14ac:dyDescent="0.2">
      <c r="B5" s="5">
        <v>43661</v>
      </c>
      <c r="C5" s="6" t="s">
        <v>3</v>
      </c>
      <c r="D5" s="6" t="s">
        <v>4</v>
      </c>
      <c r="E5" s="8" t="s">
        <v>15</v>
      </c>
      <c r="F5" s="7">
        <v>20871</v>
      </c>
      <c r="G5" s="7">
        <v>620927</v>
      </c>
      <c r="H5" s="7">
        <v>1741089</v>
      </c>
    </row>
    <row r="6" spans="2:10" ht="20" customHeight="1" x14ac:dyDescent="0.2">
      <c r="B6" s="5">
        <v>43665</v>
      </c>
      <c r="C6" s="6" t="s">
        <v>5</v>
      </c>
      <c r="D6" s="6" t="s">
        <v>6</v>
      </c>
      <c r="E6" s="8" t="s">
        <v>16</v>
      </c>
      <c r="F6" s="7">
        <v>13685</v>
      </c>
      <c r="G6" s="7">
        <v>2532956</v>
      </c>
      <c r="H6" s="7">
        <v>5149890</v>
      </c>
      <c r="J6" s="2"/>
    </row>
    <row r="7" spans="2:10" ht="20" customHeight="1" x14ac:dyDescent="0.2">
      <c r="B7" s="5">
        <v>43672</v>
      </c>
      <c r="C7" s="6" t="s">
        <v>7</v>
      </c>
      <c r="D7" s="6" t="s">
        <v>6</v>
      </c>
      <c r="E7" s="8" t="s">
        <v>17</v>
      </c>
      <c r="F7" s="7">
        <v>14823</v>
      </c>
      <c r="G7" s="7">
        <v>598287</v>
      </c>
      <c r="H7" s="7">
        <v>2300710</v>
      </c>
      <c r="J7" s="2"/>
    </row>
    <row r="8" spans="2:10" ht="20" customHeight="1" x14ac:dyDescent="0.2">
      <c r="B8" s="5">
        <v>43688</v>
      </c>
      <c r="C8" s="6" t="s">
        <v>8</v>
      </c>
      <c r="D8" s="6" t="s">
        <v>9</v>
      </c>
      <c r="E8" s="8" t="s">
        <v>18</v>
      </c>
      <c r="F8" s="7">
        <v>17190</v>
      </c>
      <c r="G8" s="7">
        <v>319550</v>
      </c>
      <c r="H8" s="7">
        <v>1148912</v>
      </c>
      <c r="J8" s="2"/>
    </row>
    <row r="9" spans="2:10" ht="20" customHeight="1" x14ac:dyDescent="0.2">
      <c r="B9" s="5">
        <v>43692</v>
      </c>
      <c r="C9" s="6" t="s">
        <v>10</v>
      </c>
      <c r="D9" s="6" t="s">
        <v>11</v>
      </c>
      <c r="E9" s="8" t="s">
        <v>19</v>
      </c>
      <c r="F9" s="7">
        <v>17154</v>
      </c>
      <c r="G9" s="7">
        <v>1698227</v>
      </c>
      <c r="H9" s="7">
        <v>4599112</v>
      </c>
      <c r="J9" s="2"/>
    </row>
    <row r="10" spans="2:10" ht="20" customHeight="1" x14ac:dyDescent="0.2">
      <c r="B10" s="5">
        <v>43699</v>
      </c>
      <c r="C10" s="6" t="s">
        <v>12</v>
      </c>
      <c r="D10" s="6" t="s">
        <v>4</v>
      </c>
      <c r="E10" s="6" t="s">
        <v>20</v>
      </c>
      <c r="F10" s="7">
        <v>7499</v>
      </c>
      <c r="G10" s="7">
        <v>913322</v>
      </c>
      <c r="H10" s="7">
        <v>1917080</v>
      </c>
      <c r="J10" s="2"/>
    </row>
    <row r="11" spans="2:10" ht="20" customHeight="1" x14ac:dyDescent="0.2">
      <c r="B11" s="5">
        <v>43701</v>
      </c>
      <c r="C11" s="6" t="s">
        <v>13</v>
      </c>
      <c r="D11" s="6" t="s">
        <v>4</v>
      </c>
      <c r="E11" s="6" t="s">
        <v>21</v>
      </c>
      <c r="F11" s="7">
        <v>21434</v>
      </c>
      <c r="G11" s="7">
        <v>876327</v>
      </c>
      <c r="H11" s="7">
        <v>1757908</v>
      </c>
      <c r="J11" s="2"/>
    </row>
    <row r="12" spans="2:10" ht="20" customHeight="1" x14ac:dyDescent="0.2">
      <c r="B12" s="5">
        <v>43723</v>
      </c>
      <c r="C12" s="6" t="s">
        <v>12</v>
      </c>
      <c r="D12" s="6" t="s">
        <v>6</v>
      </c>
      <c r="E12" s="6" t="s">
        <v>22</v>
      </c>
      <c r="F12" s="7">
        <v>6914</v>
      </c>
      <c r="G12" s="7">
        <v>342811</v>
      </c>
      <c r="H12" s="7">
        <v>1209282</v>
      </c>
    </row>
    <row r="13" spans="2:10" ht="20" customHeight="1" x14ac:dyDescent="0.2">
      <c r="B13" s="5">
        <v>43725</v>
      </c>
      <c r="C13" s="6" t="s">
        <v>10</v>
      </c>
      <c r="D13" s="6" t="s">
        <v>11</v>
      </c>
      <c r="E13" s="6" t="s">
        <v>23</v>
      </c>
      <c r="F13" s="7">
        <v>13657</v>
      </c>
      <c r="G13" s="7">
        <v>616396</v>
      </c>
      <c r="H13" s="7">
        <v>1581662</v>
      </c>
    </row>
    <row r="14" spans="2:10" ht="20" customHeight="1" x14ac:dyDescent="0.2">
      <c r="B14" s="5">
        <v>43754</v>
      </c>
      <c r="C14" s="6" t="s">
        <v>10</v>
      </c>
      <c r="D14" s="6" t="s">
        <v>4</v>
      </c>
      <c r="E14" s="6" t="s">
        <v>24</v>
      </c>
      <c r="F14" s="7">
        <v>18783</v>
      </c>
      <c r="G14" s="7">
        <v>4116020</v>
      </c>
      <c r="H14" s="7">
        <v>8376043</v>
      </c>
    </row>
    <row r="15" spans="2:10" ht="20" customHeight="1" x14ac:dyDescent="0.2">
      <c r="B15" s="5">
        <v>43763</v>
      </c>
      <c r="C15" s="6" t="s">
        <v>7</v>
      </c>
      <c r="D15" s="6" t="s">
        <v>6</v>
      </c>
      <c r="E15" s="6" t="s">
        <v>25</v>
      </c>
      <c r="F15" s="7">
        <v>20190</v>
      </c>
      <c r="G15" s="7">
        <v>660000</v>
      </c>
      <c r="H15" s="7">
        <v>1978299</v>
      </c>
    </row>
    <row r="16" spans="2:10" ht="20" customHeight="1" x14ac:dyDescent="0.2">
      <c r="B16" s="5">
        <v>43774</v>
      </c>
      <c r="C16" s="6" t="s">
        <v>7</v>
      </c>
      <c r="D16" s="6" t="s">
        <v>4</v>
      </c>
      <c r="E16" s="6" t="s">
        <v>26</v>
      </c>
      <c r="F16" s="7">
        <v>16053</v>
      </c>
      <c r="G16" s="7">
        <v>228876</v>
      </c>
      <c r="H16" s="7">
        <v>914785</v>
      </c>
    </row>
    <row r="17" spans="2:8" ht="20" customHeight="1" x14ac:dyDescent="0.2">
      <c r="B17" s="5">
        <v>43788</v>
      </c>
      <c r="C17" s="6" t="s">
        <v>7</v>
      </c>
      <c r="D17" s="6" t="s">
        <v>6</v>
      </c>
      <c r="E17" s="6" t="s">
        <v>27</v>
      </c>
      <c r="F17" s="7">
        <v>23338</v>
      </c>
      <c r="G17" s="7">
        <v>729835</v>
      </c>
      <c r="H17" s="7">
        <v>1711222</v>
      </c>
    </row>
    <row r="18" spans="2:8" ht="20" customHeight="1" x14ac:dyDescent="0.2">
      <c r="B18" s="5">
        <v>43796</v>
      </c>
      <c r="C18" s="6" t="s">
        <v>7</v>
      </c>
      <c r="D18" s="6" t="s">
        <v>11</v>
      </c>
      <c r="E18" s="6" t="s">
        <v>28</v>
      </c>
      <c r="F18" s="7">
        <v>10057</v>
      </c>
      <c r="G18" s="7">
        <v>553551</v>
      </c>
      <c r="H18" s="7">
        <v>1257231</v>
      </c>
    </row>
    <row r="19" spans="2:8" ht="20" customHeight="1" x14ac:dyDescent="0.2">
      <c r="B19" s="5">
        <v>43794</v>
      </c>
      <c r="C19" s="6" t="s">
        <v>7</v>
      </c>
      <c r="D19" s="6" t="s">
        <v>4</v>
      </c>
      <c r="E19" s="6" t="s">
        <v>29</v>
      </c>
      <c r="F19" s="7">
        <v>7734</v>
      </c>
      <c r="G19" s="7">
        <v>1244348</v>
      </c>
      <c r="H19" s="7">
        <v>4078740</v>
      </c>
    </row>
    <row r="20" spans="2:8" ht="20" customHeight="1" x14ac:dyDescent="0.2">
      <c r="B20" s="5">
        <v>43798</v>
      </c>
      <c r="C20" s="6" t="s">
        <v>7</v>
      </c>
      <c r="D20" s="6" t="s">
        <v>9</v>
      </c>
      <c r="E20" s="6" t="s">
        <v>30</v>
      </c>
      <c r="F20" s="7">
        <v>8574</v>
      </c>
      <c r="G20" s="7">
        <v>2686453</v>
      </c>
      <c r="H20" s="7">
        <v>5897652</v>
      </c>
    </row>
    <row r="21" spans="2:8" ht="20" customHeight="1" x14ac:dyDescent="0.2">
      <c r="B21" s="5">
        <v>43824</v>
      </c>
      <c r="C21" s="6" t="s">
        <v>10</v>
      </c>
      <c r="D21" s="6" t="s">
        <v>9</v>
      </c>
      <c r="E21" s="6" t="s">
        <v>21</v>
      </c>
      <c r="F21" s="7">
        <v>9483</v>
      </c>
      <c r="G21" s="7">
        <v>2076115</v>
      </c>
      <c r="H21" s="7">
        <v>4852863</v>
      </c>
    </row>
    <row r="22" spans="2:8" ht="20" customHeight="1" x14ac:dyDescent="0.2">
      <c r="B22" s="5">
        <v>43826</v>
      </c>
      <c r="C22" s="6" t="s">
        <v>10</v>
      </c>
      <c r="D22" s="6" t="s">
        <v>9</v>
      </c>
      <c r="E22" s="6" t="s">
        <v>31</v>
      </c>
      <c r="F22" s="7">
        <v>9276</v>
      </c>
      <c r="G22" s="7">
        <v>1904840</v>
      </c>
      <c r="H22" s="7">
        <v>4687422</v>
      </c>
    </row>
    <row r="23" spans="2:8" ht="20" customHeight="1" x14ac:dyDescent="0.2">
      <c r="B23" s="5">
        <v>43829</v>
      </c>
      <c r="C23" s="6" t="s">
        <v>10</v>
      </c>
      <c r="D23" s="6" t="s">
        <v>6</v>
      </c>
      <c r="E23" s="6" t="s">
        <v>32</v>
      </c>
      <c r="F23" s="7">
        <v>5176</v>
      </c>
      <c r="G23" s="7">
        <v>740195</v>
      </c>
      <c r="H23" s="7">
        <v>1838220</v>
      </c>
    </row>
    <row r="24" spans="2:8" ht="20" customHeight="1" x14ac:dyDescent="0.2">
      <c r="B24" s="5">
        <v>43845</v>
      </c>
      <c r="C24" s="6" t="s">
        <v>12</v>
      </c>
      <c r="D24" s="6" t="s">
        <v>4</v>
      </c>
      <c r="E24" s="6" t="s">
        <v>23</v>
      </c>
      <c r="F24" s="7">
        <v>18575</v>
      </c>
      <c r="G24" s="7">
        <v>525195</v>
      </c>
      <c r="H24" s="7">
        <v>1958181</v>
      </c>
    </row>
    <row r="25" spans="2:8" ht="20" customHeight="1" x14ac:dyDescent="0.2">
      <c r="B25" s="5">
        <v>43855</v>
      </c>
      <c r="C25" s="6" t="s">
        <v>10</v>
      </c>
      <c r="D25" s="6" t="s">
        <v>9</v>
      </c>
      <c r="E25" s="6" t="s">
        <v>33</v>
      </c>
      <c r="F25" s="7">
        <v>8472</v>
      </c>
      <c r="G25" s="7">
        <v>488559</v>
      </c>
      <c r="H25" s="7">
        <v>1370705</v>
      </c>
    </row>
    <row r="26" spans="2:8" ht="20" customHeight="1" x14ac:dyDescent="0.2">
      <c r="B26" s="5">
        <v>43859</v>
      </c>
      <c r="C26" s="6" t="s">
        <v>10</v>
      </c>
      <c r="D26" s="6" t="s">
        <v>4</v>
      </c>
      <c r="E26" s="6" t="s">
        <v>34</v>
      </c>
      <c r="F26" s="7">
        <v>13193</v>
      </c>
      <c r="G26" s="7">
        <v>516876</v>
      </c>
      <c r="H26" s="7">
        <v>1683109</v>
      </c>
    </row>
    <row r="27" spans="2:8" ht="20" customHeight="1" x14ac:dyDescent="0.2">
      <c r="B27" s="5">
        <v>43831</v>
      </c>
      <c r="C27" s="6" t="s">
        <v>10</v>
      </c>
      <c r="D27" s="6" t="s">
        <v>6</v>
      </c>
      <c r="E27" s="6" t="s">
        <v>35</v>
      </c>
      <c r="F27" s="7">
        <v>5099</v>
      </c>
      <c r="G27" s="7">
        <v>1698733</v>
      </c>
      <c r="H27" s="7">
        <v>5664927</v>
      </c>
    </row>
    <row r="28" spans="2:8" ht="20" customHeight="1" x14ac:dyDescent="0.2">
      <c r="B28" s="5">
        <v>43832</v>
      </c>
      <c r="C28" s="6" t="s">
        <v>10</v>
      </c>
      <c r="D28" s="6" t="s">
        <v>4</v>
      </c>
      <c r="E28" s="6" t="s">
        <v>36</v>
      </c>
      <c r="F28" s="7">
        <v>12797</v>
      </c>
      <c r="G28" s="7">
        <v>2476489</v>
      </c>
      <c r="H28" s="7">
        <v>7239424</v>
      </c>
    </row>
    <row r="29" spans="2:8" ht="20" customHeight="1" x14ac:dyDescent="0.2">
      <c r="B29" s="5">
        <v>43832</v>
      </c>
      <c r="C29" s="6" t="s">
        <v>10</v>
      </c>
      <c r="D29" s="6" t="s">
        <v>6</v>
      </c>
      <c r="E29" s="6" t="s">
        <v>23</v>
      </c>
      <c r="F29" s="7">
        <v>19610</v>
      </c>
      <c r="G29" s="7">
        <v>3219058</v>
      </c>
      <c r="H29" s="7">
        <v>7874500</v>
      </c>
    </row>
    <row r="30" spans="2:8" ht="20" customHeight="1" x14ac:dyDescent="0.2">
      <c r="B30" s="5">
        <v>43832</v>
      </c>
      <c r="C30" s="6" t="s">
        <v>10</v>
      </c>
      <c r="D30" s="6" t="s">
        <v>4</v>
      </c>
      <c r="E30" s="6" t="s">
        <v>37</v>
      </c>
      <c r="F30" s="7">
        <v>13048</v>
      </c>
      <c r="G30" s="7">
        <v>498938</v>
      </c>
      <c r="H30" s="7">
        <v>1096869</v>
      </c>
    </row>
    <row r="73" spans="2:3" ht="20" customHeight="1" x14ac:dyDescent="0.2">
      <c r="B73" s="4" t="s">
        <v>42</v>
      </c>
      <c r="C73" s="3" t="s">
        <v>41</v>
      </c>
    </row>
    <row r="74" spans="2:3" ht="20" customHeight="1" x14ac:dyDescent="0.2">
      <c r="B74" s="6" t="str" cm="1">
        <f t="array" ref="B74:B80">_xlfn.UNIQUE(C5:C30)</f>
        <v>ABC Corporation</v>
      </c>
      <c r="C74" s="6">
        <f>COUNTIF($C$5:$C$30,B74)</f>
        <v>1</v>
      </c>
    </row>
    <row r="75" spans="2:3" ht="20" customHeight="1" x14ac:dyDescent="0.2">
      <c r="B75" s="6" t="str">
        <v>Bridges Company</v>
      </c>
      <c r="C75" s="6">
        <f t="shared" ref="C75:C80" si="0">COUNTIF($C$5:$C$30,B75)</f>
        <v>1</v>
      </c>
    </row>
    <row r="76" spans="2:3" ht="20" customHeight="1" x14ac:dyDescent="0.2">
      <c r="B76" s="6" t="str">
        <v>Timefall Inc.</v>
      </c>
      <c r="C76" s="6">
        <f t="shared" si="0"/>
        <v>7</v>
      </c>
    </row>
    <row r="77" spans="2:3" ht="20" customHeight="1" x14ac:dyDescent="0.2">
      <c r="B77" s="6" t="str">
        <v>Chiral Corporation</v>
      </c>
      <c r="C77" s="6">
        <f t="shared" si="0"/>
        <v>1</v>
      </c>
    </row>
    <row r="78" spans="2:3" ht="20" customHeight="1" x14ac:dyDescent="0.2">
      <c r="B78" s="6" t="str">
        <v>Titan Industries</v>
      </c>
      <c r="C78" s="6">
        <f t="shared" si="0"/>
        <v>12</v>
      </c>
    </row>
    <row r="79" spans="2:3" ht="20" customHeight="1" x14ac:dyDescent="0.2">
      <c r="B79" s="6" t="str">
        <v>Eagle Security</v>
      </c>
      <c r="C79" s="6">
        <f t="shared" si="0"/>
        <v>3</v>
      </c>
    </row>
    <row r="80" spans="2:3" ht="20" customHeight="1" x14ac:dyDescent="0.2">
      <c r="B80" s="6" t="str">
        <v>Sol Company</v>
      </c>
      <c r="C80" s="6">
        <f t="shared" si="0"/>
        <v>1</v>
      </c>
    </row>
    <row r="129" spans="7:7" ht="20" customHeight="1" x14ac:dyDescent="0.2">
      <c r="G129" s="1">
        <v>26</v>
      </c>
    </row>
    <row r="158" spans="2:3" ht="20" customHeight="1" x14ac:dyDescent="0.2">
      <c r="B158" s="3" t="s">
        <v>14</v>
      </c>
      <c r="C158" s="3" t="s">
        <v>39</v>
      </c>
    </row>
    <row r="159" spans="2:3" ht="20" customHeight="1" x14ac:dyDescent="0.2">
      <c r="B159" s="8" t="s">
        <v>15</v>
      </c>
      <c r="C159" s="9">
        <v>1741089</v>
      </c>
    </row>
    <row r="160" spans="2:3" ht="20" customHeight="1" x14ac:dyDescent="0.2">
      <c r="B160" s="8" t="s">
        <v>16</v>
      </c>
      <c r="C160" s="9">
        <v>5149890</v>
      </c>
    </row>
    <row r="161" spans="2:3" ht="20" customHeight="1" x14ac:dyDescent="0.2">
      <c r="B161" s="8" t="s">
        <v>17</v>
      </c>
      <c r="C161" s="9">
        <v>2300710</v>
      </c>
    </row>
    <row r="162" spans="2:3" ht="20" customHeight="1" x14ac:dyDescent="0.2">
      <c r="B162" s="8" t="s">
        <v>18</v>
      </c>
      <c r="C162" s="9">
        <v>1148912</v>
      </c>
    </row>
    <row r="163" spans="2:3" ht="20" customHeight="1" x14ac:dyDescent="0.2">
      <c r="B163" s="8" t="s">
        <v>19</v>
      </c>
      <c r="C163" s="9">
        <v>4599112</v>
      </c>
    </row>
    <row r="164" spans="2:3" ht="20" customHeight="1" x14ac:dyDescent="0.2">
      <c r="B164" s="6" t="s">
        <v>20</v>
      </c>
      <c r="C164" s="9">
        <v>1917080</v>
      </c>
    </row>
    <row r="165" spans="2:3" ht="20" customHeight="1" x14ac:dyDescent="0.2">
      <c r="B165" s="6" t="s">
        <v>21</v>
      </c>
      <c r="C165" s="9">
        <v>1757908</v>
      </c>
    </row>
    <row r="166" spans="2:3" ht="20" customHeight="1" x14ac:dyDescent="0.2">
      <c r="B166" s="6" t="s">
        <v>22</v>
      </c>
      <c r="C166" s="9">
        <v>1209282</v>
      </c>
    </row>
    <row r="167" spans="2:3" ht="20" customHeight="1" x14ac:dyDescent="0.2">
      <c r="B167" s="6" t="s">
        <v>23</v>
      </c>
      <c r="C167" s="9">
        <v>1581662</v>
      </c>
    </row>
    <row r="168" spans="2:3" ht="20" customHeight="1" x14ac:dyDescent="0.2">
      <c r="B168" s="6" t="s">
        <v>24</v>
      </c>
      <c r="C168" s="9">
        <v>8376043</v>
      </c>
    </row>
    <row r="169" spans="2:3" ht="20" customHeight="1" x14ac:dyDescent="0.2">
      <c r="B169" s="6" t="s">
        <v>25</v>
      </c>
      <c r="C169" s="9">
        <v>1978299</v>
      </c>
    </row>
    <row r="170" spans="2:3" ht="20" customHeight="1" x14ac:dyDescent="0.2">
      <c r="B170" s="6" t="s">
        <v>26</v>
      </c>
      <c r="C170" s="9">
        <v>914785</v>
      </c>
    </row>
    <row r="171" spans="2:3" ht="20" customHeight="1" x14ac:dyDescent="0.2">
      <c r="B171" s="6" t="s">
        <v>27</v>
      </c>
      <c r="C171" s="9">
        <v>1711222</v>
      </c>
    </row>
    <row r="172" spans="2:3" ht="20" customHeight="1" x14ac:dyDescent="0.2">
      <c r="B172" s="6" t="s">
        <v>28</v>
      </c>
      <c r="C172" s="9">
        <v>1257231</v>
      </c>
    </row>
    <row r="173" spans="2:3" ht="20" customHeight="1" x14ac:dyDescent="0.2">
      <c r="B173" s="6" t="s">
        <v>29</v>
      </c>
      <c r="C173" s="9">
        <v>4078740</v>
      </c>
    </row>
    <row r="174" spans="2:3" ht="20" customHeight="1" x14ac:dyDescent="0.2">
      <c r="B174" s="6" t="s">
        <v>30</v>
      </c>
      <c r="C174" s="9">
        <v>5897652</v>
      </c>
    </row>
    <row r="175" spans="2:3" ht="20" customHeight="1" x14ac:dyDescent="0.2">
      <c r="B175" s="6" t="s">
        <v>21</v>
      </c>
      <c r="C175" s="9">
        <v>4852863</v>
      </c>
    </row>
    <row r="176" spans="2:3" ht="20" customHeight="1" x14ac:dyDescent="0.2">
      <c r="B176" s="6" t="s">
        <v>31</v>
      </c>
      <c r="C176" s="9">
        <v>4687422</v>
      </c>
    </row>
    <row r="177" spans="2:3" ht="20" customHeight="1" x14ac:dyDescent="0.2">
      <c r="B177" s="6" t="s">
        <v>32</v>
      </c>
      <c r="C177" s="9">
        <v>1838220</v>
      </c>
    </row>
    <row r="178" spans="2:3" ht="20" customHeight="1" x14ac:dyDescent="0.2">
      <c r="B178" s="6" t="s">
        <v>23</v>
      </c>
      <c r="C178" s="9">
        <v>1958181</v>
      </c>
    </row>
    <row r="179" spans="2:3" ht="20" customHeight="1" x14ac:dyDescent="0.2">
      <c r="B179" s="6" t="s">
        <v>33</v>
      </c>
      <c r="C179" s="9">
        <v>1370705</v>
      </c>
    </row>
    <row r="180" spans="2:3" ht="20" customHeight="1" x14ac:dyDescent="0.2">
      <c r="B180" s="6" t="s">
        <v>34</v>
      </c>
      <c r="C180" s="9">
        <v>1683109</v>
      </c>
    </row>
    <row r="181" spans="2:3" ht="20" customHeight="1" x14ac:dyDescent="0.2">
      <c r="B181" s="6" t="s">
        <v>35</v>
      </c>
      <c r="C181" s="9">
        <v>5664927</v>
      </c>
    </row>
    <row r="182" spans="2:3" ht="20" customHeight="1" x14ac:dyDescent="0.2">
      <c r="B182" s="6" t="s">
        <v>36</v>
      </c>
      <c r="C182" s="9">
        <v>7239424</v>
      </c>
    </row>
    <row r="183" spans="2:3" ht="20" customHeight="1" x14ac:dyDescent="0.2">
      <c r="B183" s="6" t="s">
        <v>23</v>
      </c>
      <c r="C183" s="9">
        <v>7874500</v>
      </c>
    </row>
    <row r="184" spans="2:3" ht="20" customHeight="1" x14ac:dyDescent="0.2">
      <c r="B184" s="6" t="s">
        <v>37</v>
      </c>
      <c r="C184" s="9">
        <v>1096869</v>
      </c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</vt:lpstr>
      <vt:lpstr>Ques 1</vt:lpstr>
      <vt:lpstr>Ques 2</vt:lpstr>
      <vt:lpstr>Ques 3</vt:lpstr>
      <vt:lpstr>Ques 4</vt:lpstr>
      <vt:lpstr>Ques 5</vt:lpstr>
      <vt:lpstr>Ques 6</vt:lpstr>
      <vt:lpstr>Ques 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Rishu Singh</cp:lastModifiedBy>
  <dcterms:created xsi:type="dcterms:W3CDTF">2015-06-05T18:17:20Z</dcterms:created>
  <dcterms:modified xsi:type="dcterms:W3CDTF">2023-06-09T13:49:12Z</dcterms:modified>
</cp:coreProperties>
</file>