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1485" windowWidth="18855" windowHeight="6525" activeTab="1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H234" i="1" l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35" i="1"/>
  <c r="F5" i="1" s="1"/>
  <c r="I5" i="1" s="1"/>
  <c r="H236" i="1" l="1"/>
  <c r="F206" i="1"/>
  <c r="F158" i="1"/>
  <c r="F94" i="1"/>
  <c r="F30" i="1"/>
  <c r="F218" i="1"/>
  <c r="F138" i="1"/>
  <c r="F58" i="1"/>
  <c r="G5" i="1"/>
  <c r="F174" i="1"/>
  <c r="F110" i="1"/>
  <c r="F46" i="1"/>
  <c r="F186" i="1"/>
  <c r="F154" i="1"/>
  <c r="F106" i="1"/>
  <c r="F74" i="1"/>
  <c r="F26" i="1"/>
  <c r="F230" i="1"/>
  <c r="F198" i="1"/>
  <c r="F182" i="1"/>
  <c r="F150" i="1"/>
  <c r="F134" i="1"/>
  <c r="F118" i="1"/>
  <c r="F102" i="1"/>
  <c r="F86" i="1"/>
  <c r="F70" i="1"/>
  <c r="F54" i="1"/>
  <c r="F38" i="1"/>
  <c r="F22" i="1"/>
  <c r="F6" i="1"/>
  <c r="F190" i="1"/>
  <c r="F126" i="1"/>
  <c r="F78" i="1"/>
  <c r="F14" i="1"/>
  <c r="F234" i="1"/>
  <c r="F202" i="1"/>
  <c r="F170" i="1"/>
  <c r="F122" i="1"/>
  <c r="F90" i="1"/>
  <c r="F42" i="1"/>
  <c r="F10" i="1"/>
  <c r="F214" i="1"/>
  <c r="F166" i="1"/>
  <c r="F226" i="1"/>
  <c r="F210" i="1"/>
  <c r="F194" i="1"/>
  <c r="F178" i="1"/>
  <c r="F162" i="1"/>
  <c r="F146" i="1"/>
  <c r="F130" i="1"/>
  <c r="F114" i="1"/>
  <c r="F98" i="1"/>
  <c r="F82" i="1"/>
  <c r="F66" i="1"/>
  <c r="F50" i="1"/>
  <c r="F34" i="1"/>
  <c r="F18" i="1"/>
  <c r="F222" i="1"/>
  <c r="F142" i="1"/>
  <c r="F62" i="1"/>
  <c r="F2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I21" i="1" l="1"/>
  <c r="G21" i="1"/>
  <c r="I85" i="1"/>
  <c r="G85" i="1"/>
  <c r="I133" i="1"/>
  <c r="G133" i="1"/>
  <c r="I197" i="1"/>
  <c r="G197" i="1"/>
  <c r="I28" i="1"/>
  <c r="G28" i="1"/>
  <c r="I60" i="1"/>
  <c r="G60" i="1"/>
  <c r="I124" i="1"/>
  <c r="G124" i="1"/>
  <c r="I188" i="1"/>
  <c r="G188" i="1"/>
  <c r="I35" i="1"/>
  <c r="G35" i="1"/>
  <c r="I99" i="1"/>
  <c r="G99" i="1"/>
  <c r="I179" i="1"/>
  <c r="G179" i="1"/>
  <c r="I9" i="1"/>
  <c r="G9" i="1"/>
  <c r="I57" i="1"/>
  <c r="G57" i="1"/>
  <c r="I89" i="1"/>
  <c r="G89" i="1"/>
  <c r="I121" i="1"/>
  <c r="G121" i="1"/>
  <c r="I169" i="1"/>
  <c r="G169" i="1"/>
  <c r="I201" i="1"/>
  <c r="G201" i="1"/>
  <c r="I233" i="1"/>
  <c r="G233" i="1"/>
  <c r="I32" i="1"/>
  <c r="G32" i="1"/>
  <c r="I80" i="1"/>
  <c r="G80" i="1"/>
  <c r="I112" i="1"/>
  <c r="G112" i="1"/>
  <c r="I144" i="1"/>
  <c r="G144" i="1"/>
  <c r="I176" i="1"/>
  <c r="G176" i="1"/>
  <c r="I208" i="1"/>
  <c r="G208" i="1"/>
  <c r="I23" i="1"/>
  <c r="G23" i="1"/>
  <c r="I39" i="1"/>
  <c r="G39" i="1"/>
  <c r="I71" i="1"/>
  <c r="G71" i="1"/>
  <c r="I103" i="1"/>
  <c r="G103" i="1"/>
  <c r="I135" i="1"/>
  <c r="G135" i="1"/>
  <c r="I183" i="1"/>
  <c r="G183" i="1"/>
  <c r="I215" i="1"/>
  <c r="G215" i="1"/>
  <c r="I66" i="1"/>
  <c r="G66" i="1"/>
  <c r="I194" i="1"/>
  <c r="G194" i="1"/>
  <c r="I122" i="1"/>
  <c r="G122" i="1"/>
  <c r="I6" i="1"/>
  <c r="G6" i="1"/>
  <c r="I134" i="1"/>
  <c r="G134" i="1"/>
  <c r="I154" i="1"/>
  <c r="G154" i="1"/>
  <c r="I206" i="1"/>
  <c r="G206" i="1"/>
  <c r="I13" i="1"/>
  <c r="G13" i="1"/>
  <c r="I29" i="1"/>
  <c r="G29" i="1"/>
  <c r="I45" i="1"/>
  <c r="G45" i="1"/>
  <c r="I61" i="1"/>
  <c r="G61" i="1"/>
  <c r="I77" i="1"/>
  <c r="G77" i="1"/>
  <c r="I93" i="1"/>
  <c r="G93" i="1"/>
  <c r="I109" i="1"/>
  <c r="G109" i="1"/>
  <c r="I125" i="1"/>
  <c r="G125" i="1"/>
  <c r="I141" i="1"/>
  <c r="G141" i="1"/>
  <c r="I157" i="1"/>
  <c r="G157" i="1"/>
  <c r="I173" i="1"/>
  <c r="G173" i="1"/>
  <c r="I189" i="1"/>
  <c r="G189" i="1"/>
  <c r="I205" i="1"/>
  <c r="G205" i="1"/>
  <c r="I221" i="1"/>
  <c r="G221" i="1"/>
  <c r="I4" i="1"/>
  <c r="G4" i="1"/>
  <c r="I20" i="1"/>
  <c r="G20" i="1"/>
  <c r="I36" i="1"/>
  <c r="G36" i="1"/>
  <c r="I52" i="1"/>
  <c r="G52" i="1"/>
  <c r="I68" i="1"/>
  <c r="G68" i="1"/>
  <c r="I84" i="1"/>
  <c r="G84" i="1"/>
  <c r="I100" i="1"/>
  <c r="G100" i="1"/>
  <c r="I116" i="1"/>
  <c r="G116" i="1"/>
  <c r="I132" i="1"/>
  <c r="G132" i="1"/>
  <c r="I148" i="1"/>
  <c r="G148" i="1"/>
  <c r="I164" i="1"/>
  <c r="G164" i="1"/>
  <c r="I180" i="1"/>
  <c r="G180" i="1"/>
  <c r="I196" i="1"/>
  <c r="G196" i="1"/>
  <c r="I212" i="1"/>
  <c r="G212" i="1"/>
  <c r="I228" i="1"/>
  <c r="G228" i="1"/>
  <c r="I11" i="1"/>
  <c r="G11" i="1"/>
  <c r="I27" i="1"/>
  <c r="G27" i="1"/>
  <c r="I43" i="1"/>
  <c r="G43" i="1"/>
  <c r="I59" i="1"/>
  <c r="G59" i="1"/>
  <c r="I75" i="1"/>
  <c r="G75" i="1"/>
  <c r="I91" i="1"/>
  <c r="G91" i="1"/>
  <c r="I107" i="1"/>
  <c r="G107" i="1"/>
  <c r="I123" i="1"/>
  <c r="G123" i="1"/>
  <c r="I139" i="1"/>
  <c r="G139" i="1"/>
  <c r="I155" i="1"/>
  <c r="G155" i="1"/>
  <c r="I171" i="1"/>
  <c r="G171" i="1"/>
  <c r="I187" i="1"/>
  <c r="G187" i="1"/>
  <c r="I203" i="1"/>
  <c r="G203" i="1"/>
  <c r="I219" i="1"/>
  <c r="G219" i="1"/>
  <c r="F235" i="1"/>
  <c r="I2" i="1"/>
  <c r="I18" i="1"/>
  <c r="G18" i="1"/>
  <c r="I82" i="1"/>
  <c r="G82" i="1"/>
  <c r="I146" i="1"/>
  <c r="G146" i="1"/>
  <c r="I210" i="1"/>
  <c r="G210" i="1"/>
  <c r="I10" i="1"/>
  <c r="G10" i="1"/>
  <c r="I170" i="1"/>
  <c r="G170" i="1"/>
  <c r="I78" i="1"/>
  <c r="G78" i="1"/>
  <c r="I22" i="1"/>
  <c r="G22" i="1"/>
  <c r="I86" i="1"/>
  <c r="G86" i="1"/>
  <c r="I150" i="1"/>
  <c r="G150" i="1"/>
  <c r="I26" i="1"/>
  <c r="G26" i="1"/>
  <c r="I186" i="1"/>
  <c r="G186" i="1"/>
  <c r="I30" i="1"/>
  <c r="G30" i="1"/>
  <c r="I69" i="1"/>
  <c r="G69" i="1"/>
  <c r="I149" i="1"/>
  <c r="G149" i="1"/>
  <c r="I213" i="1"/>
  <c r="G213" i="1"/>
  <c r="I44" i="1"/>
  <c r="G44" i="1"/>
  <c r="I108" i="1"/>
  <c r="G108" i="1"/>
  <c r="I172" i="1"/>
  <c r="G172" i="1"/>
  <c r="I204" i="1"/>
  <c r="G204" i="1"/>
  <c r="I19" i="1"/>
  <c r="G19" i="1"/>
  <c r="I83" i="1"/>
  <c r="G83" i="1"/>
  <c r="I195" i="1"/>
  <c r="G195" i="1"/>
  <c r="I25" i="1"/>
  <c r="G25" i="1"/>
  <c r="I73" i="1"/>
  <c r="G73" i="1"/>
  <c r="I105" i="1"/>
  <c r="G105" i="1"/>
  <c r="I137" i="1"/>
  <c r="G137" i="1"/>
  <c r="I185" i="1"/>
  <c r="G185" i="1"/>
  <c r="I217" i="1"/>
  <c r="G217" i="1"/>
  <c r="I16" i="1"/>
  <c r="G16" i="1"/>
  <c r="I64" i="1"/>
  <c r="G64" i="1"/>
  <c r="I96" i="1"/>
  <c r="G96" i="1"/>
  <c r="I128" i="1"/>
  <c r="G128" i="1"/>
  <c r="I160" i="1"/>
  <c r="G160" i="1"/>
  <c r="I192" i="1"/>
  <c r="G192" i="1"/>
  <c r="I224" i="1"/>
  <c r="G224" i="1"/>
  <c r="I55" i="1"/>
  <c r="G55" i="1"/>
  <c r="I87" i="1"/>
  <c r="G87" i="1"/>
  <c r="I119" i="1"/>
  <c r="G119" i="1"/>
  <c r="I151" i="1"/>
  <c r="G151" i="1"/>
  <c r="I167" i="1"/>
  <c r="G167" i="1"/>
  <c r="I199" i="1"/>
  <c r="G199" i="1"/>
  <c r="I231" i="1"/>
  <c r="G231" i="1"/>
  <c r="I130" i="1"/>
  <c r="G130" i="1"/>
  <c r="I214" i="1"/>
  <c r="G214" i="1"/>
  <c r="I14" i="1"/>
  <c r="G14" i="1"/>
  <c r="I70" i="1"/>
  <c r="G70" i="1"/>
  <c r="I230" i="1"/>
  <c r="G230" i="1"/>
  <c r="I174" i="1"/>
  <c r="G174" i="1"/>
  <c r="I218" i="1"/>
  <c r="G218" i="1"/>
  <c r="I17" i="1"/>
  <c r="G17" i="1"/>
  <c r="I33" i="1"/>
  <c r="G33" i="1"/>
  <c r="I49" i="1"/>
  <c r="G49" i="1"/>
  <c r="I65" i="1"/>
  <c r="G65" i="1"/>
  <c r="I81" i="1"/>
  <c r="G81" i="1"/>
  <c r="I97" i="1"/>
  <c r="G97" i="1"/>
  <c r="I113" i="1"/>
  <c r="G113" i="1"/>
  <c r="I129" i="1"/>
  <c r="G129" i="1"/>
  <c r="I145" i="1"/>
  <c r="G145" i="1"/>
  <c r="I161" i="1"/>
  <c r="G161" i="1"/>
  <c r="I177" i="1"/>
  <c r="G177" i="1"/>
  <c r="I193" i="1"/>
  <c r="G193" i="1"/>
  <c r="I209" i="1"/>
  <c r="G209" i="1"/>
  <c r="I225" i="1"/>
  <c r="G225" i="1"/>
  <c r="I8" i="1"/>
  <c r="G8" i="1"/>
  <c r="I24" i="1"/>
  <c r="G24" i="1"/>
  <c r="I40" i="1"/>
  <c r="G40" i="1"/>
  <c r="I56" i="1"/>
  <c r="G56" i="1"/>
  <c r="I72" i="1"/>
  <c r="G72" i="1"/>
  <c r="I88" i="1"/>
  <c r="G88" i="1"/>
  <c r="I104" i="1"/>
  <c r="G104" i="1"/>
  <c r="I120" i="1"/>
  <c r="G120" i="1"/>
  <c r="I136" i="1"/>
  <c r="G136" i="1"/>
  <c r="I152" i="1"/>
  <c r="G152" i="1"/>
  <c r="I168" i="1"/>
  <c r="G168" i="1"/>
  <c r="I184" i="1"/>
  <c r="G184" i="1"/>
  <c r="I200" i="1"/>
  <c r="G200" i="1"/>
  <c r="I216" i="1"/>
  <c r="G216" i="1"/>
  <c r="I232" i="1"/>
  <c r="G232" i="1"/>
  <c r="I15" i="1"/>
  <c r="G15" i="1"/>
  <c r="I31" i="1"/>
  <c r="G31" i="1"/>
  <c r="I47" i="1"/>
  <c r="G47" i="1"/>
  <c r="I63" i="1"/>
  <c r="G63" i="1"/>
  <c r="I79" i="1"/>
  <c r="G79" i="1"/>
  <c r="I95" i="1"/>
  <c r="G95" i="1"/>
  <c r="I111" i="1"/>
  <c r="G111" i="1"/>
  <c r="I127" i="1"/>
  <c r="G127" i="1"/>
  <c r="I143" i="1"/>
  <c r="G143" i="1"/>
  <c r="I159" i="1"/>
  <c r="G159" i="1"/>
  <c r="I175" i="1"/>
  <c r="G175" i="1"/>
  <c r="I191" i="1"/>
  <c r="G191" i="1"/>
  <c r="I207" i="1"/>
  <c r="G207" i="1"/>
  <c r="I223" i="1"/>
  <c r="G223" i="1"/>
  <c r="I62" i="1"/>
  <c r="G62" i="1"/>
  <c r="I34" i="1"/>
  <c r="G34" i="1"/>
  <c r="I98" i="1"/>
  <c r="G98" i="1"/>
  <c r="I162" i="1"/>
  <c r="G162" i="1"/>
  <c r="I226" i="1"/>
  <c r="G226" i="1"/>
  <c r="I42" i="1"/>
  <c r="G42" i="1"/>
  <c r="I202" i="1"/>
  <c r="G202" i="1"/>
  <c r="I126" i="1"/>
  <c r="G126" i="1"/>
  <c r="I38" i="1"/>
  <c r="G38" i="1"/>
  <c r="I102" i="1"/>
  <c r="G102" i="1"/>
  <c r="I182" i="1"/>
  <c r="G182" i="1"/>
  <c r="I74" i="1"/>
  <c r="G74" i="1"/>
  <c r="I46" i="1"/>
  <c r="G46" i="1"/>
  <c r="I58" i="1"/>
  <c r="G58" i="1"/>
  <c r="I94" i="1"/>
  <c r="G94" i="1"/>
  <c r="I37" i="1"/>
  <c r="G37" i="1"/>
  <c r="I101" i="1"/>
  <c r="G101" i="1"/>
  <c r="I165" i="1"/>
  <c r="G165" i="1"/>
  <c r="I229" i="1"/>
  <c r="G229" i="1"/>
  <c r="I76" i="1"/>
  <c r="G76" i="1"/>
  <c r="I140" i="1"/>
  <c r="G140" i="1"/>
  <c r="I3" i="1"/>
  <c r="G3" i="1"/>
  <c r="I67" i="1"/>
  <c r="G67" i="1"/>
  <c r="I115" i="1"/>
  <c r="G115" i="1"/>
  <c r="I131" i="1"/>
  <c r="G131" i="1"/>
  <c r="I163" i="1"/>
  <c r="G163" i="1"/>
  <c r="I211" i="1"/>
  <c r="G211" i="1"/>
  <c r="I227" i="1"/>
  <c r="G227" i="1"/>
  <c r="I142" i="1"/>
  <c r="G142" i="1"/>
  <c r="I50" i="1"/>
  <c r="G50" i="1"/>
  <c r="I114" i="1"/>
  <c r="G114" i="1"/>
  <c r="I178" i="1"/>
  <c r="G178" i="1"/>
  <c r="I166" i="1"/>
  <c r="G166" i="1"/>
  <c r="I90" i="1"/>
  <c r="G90" i="1"/>
  <c r="I234" i="1"/>
  <c r="G234" i="1"/>
  <c r="I190" i="1"/>
  <c r="G190" i="1"/>
  <c r="I54" i="1"/>
  <c r="G54" i="1"/>
  <c r="I118" i="1"/>
  <c r="G118" i="1"/>
  <c r="I198" i="1"/>
  <c r="G198" i="1"/>
  <c r="I106" i="1"/>
  <c r="G106" i="1"/>
  <c r="I110" i="1"/>
  <c r="G110" i="1"/>
  <c r="I138" i="1"/>
  <c r="G138" i="1"/>
  <c r="I158" i="1"/>
  <c r="G158" i="1"/>
  <c r="I53" i="1"/>
  <c r="G53" i="1"/>
  <c r="I117" i="1"/>
  <c r="G117" i="1"/>
  <c r="I181" i="1"/>
  <c r="G181" i="1"/>
  <c r="I12" i="1"/>
  <c r="G12" i="1"/>
  <c r="I92" i="1"/>
  <c r="G92" i="1"/>
  <c r="I156" i="1"/>
  <c r="G156" i="1"/>
  <c r="I220" i="1"/>
  <c r="G220" i="1"/>
  <c r="I51" i="1"/>
  <c r="G51" i="1"/>
  <c r="I147" i="1"/>
  <c r="G147" i="1"/>
  <c r="I41" i="1"/>
  <c r="G41" i="1"/>
  <c r="I153" i="1"/>
  <c r="G153" i="1"/>
  <c r="I48" i="1"/>
  <c r="G48" i="1"/>
  <c r="I7" i="1"/>
  <c r="G7" i="1"/>
  <c r="I222" i="1"/>
  <c r="G222" i="1"/>
  <c r="G2" i="1"/>
  <c r="G236" i="1" l="1"/>
  <c r="I236" i="1"/>
  <c r="K235" i="1" l="1"/>
</calcChain>
</file>

<file path=xl/sharedStrings.xml><?xml version="1.0" encoding="utf-8"?>
<sst xmlns="http://schemas.openxmlformats.org/spreadsheetml/2006/main" count="35" uniqueCount="34">
  <si>
    <t>X</t>
  </si>
  <si>
    <t>Y7</t>
  </si>
  <si>
    <t>SSx</t>
  </si>
  <si>
    <t>SP</t>
  </si>
  <si>
    <t>Mean</t>
  </si>
  <si>
    <t>Sum</t>
  </si>
  <si>
    <t>r(correlation factor)</t>
  </si>
  <si>
    <t>SSy</t>
  </si>
  <si>
    <t>Y7-mean</t>
  </si>
  <si>
    <t>X-mean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</si>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</sst>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409575</xdr:colOff>
      <xdr:row>2</xdr:row>
      <xdr:rowOff>147637</xdr:rowOff>
    </xdr:from>
    <xdr:ext cx="914400" cy="352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782300" y="52863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𝑆𝑃</m:t>
                      </m:r>
                    </m:num>
                    <m:den>
                      <m:r>
                        <a:rPr lang="en-US" sz="1100" i="1">
                          <a:latin typeface="Cambria Math"/>
                          <a:ea typeface="Cambria Math"/>
                        </a:rPr>
                        <m:t>√</m:t>
                      </m:r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𝑆𝑆𝑥𝑆𝑆𝑦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782300" y="52863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:r>
                <a:rPr lang="en-US" sz="1100" b="0" i="0">
                  <a:latin typeface="Cambria Math"/>
                </a:rPr>
                <a:t>𝑆𝑃/(</a:t>
              </a:r>
              <a:r>
                <a:rPr lang="en-US" sz="1100" i="0">
                  <a:latin typeface="Cambria Math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𝑆𝑆𝑥𝑆𝑆𝑦)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workbookViewId="0">
      <selection activeCell="K16" sqref="K16"/>
    </sheetView>
  </sheetViews>
  <sheetFormatPr defaultRowHeight="15" x14ac:dyDescent="0.25"/>
  <cols>
    <col min="2" max="2" width="13.85546875" customWidth="1"/>
    <col min="3" max="3" width="16.7109375" bestFit="1" customWidth="1"/>
    <col min="4" max="4" width="13.85546875" customWidth="1"/>
    <col min="5" max="5" width="12.7109375" bestFit="1" customWidth="1"/>
    <col min="6" max="6" width="16.7109375" bestFit="1" customWidth="1"/>
    <col min="7" max="7" width="19.5703125" bestFit="1" customWidth="1"/>
    <col min="8" max="8" width="15.7109375" bestFit="1" customWidth="1"/>
    <col min="9" max="9" width="28.140625" style="4" bestFit="1" customWidth="1"/>
    <col min="11" max="11" width="30.140625" customWidth="1"/>
  </cols>
  <sheetData>
    <row r="1" spans="1:11" x14ac:dyDescent="0.25">
      <c r="A1" s="1"/>
      <c r="B1" s="1" t="s">
        <v>0</v>
      </c>
      <c r="C1" s="2" t="s">
        <v>1</v>
      </c>
      <c r="D1" s="1"/>
      <c r="E1" s="1" t="s">
        <v>9</v>
      </c>
      <c r="F1" s="1" t="s">
        <v>8</v>
      </c>
      <c r="G1" s="1" t="s">
        <v>3</v>
      </c>
      <c r="H1" s="1" t="s">
        <v>2</v>
      </c>
      <c r="I1" s="5" t="s">
        <v>7</v>
      </c>
      <c r="J1" s="1"/>
      <c r="K1" s="9" t="s">
        <v>6</v>
      </c>
    </row>
    <row r="2" spans="1:11" x14ac:dyDescent="0.25">
      <c r="A2" s="1"/>
      <c r="B2" s="1">
        <v>0.47260000000000002</v>
      </c>
      <c r="C2" s="3">
        <v>15769810667.2759</v>
      </c>
      <c r="D2" s="1"/>
      <c r="E2" s="6">
        <v>-8.2494085836909932</v>
      </c>
      <c r="F2" s="6">
        <f>C2-$C$235</f>
        <v>4848659235.0535431</v>
      </c>
      <c r="G2" s="6">
        <f>E2*F2</f>
        <v>-39998571113.043304</v>
      </c>
      <c r="H2" s="1">
        <f>E2^2</f>
        <v>68.052741980674639</v>
      </c>
      <c r="I2" s="5">
        <f>F2^2</f>
        <v>2.3509496377670009E+19</v>
      </c>
      <c r="J2" s="1"/>
      <c r="K2" s="1"/>
    </row>
    <row r="3" spans="1:11" x14ac:dyDescent="0.25">
      <c r="A3" s="1"/>
      <c r="B3" s="1">
        <v>-7.7770999999999999</v>
      </c>
      <c r="C3" s="3">
        <v>17431128243.236698</v>
      </c>
      <c r="D3" s="1"/>
      <c r="E3" s="6">
        <v>-16.499108583690994</v>
      </c>
      <c r="F3" s="6">
        <f t="shared" ref="F3:F66" si="0">C3-$C$235</f>
        <v>6509976811.0143414</v>
      </c>
      <c r="G3" s="6">
        <f t="shared" ref="G3:G66" si="1">E3*F3</f>
        <v>-107408814282.23604</v>
      </c>
      <c r="H3" s="1">
        <f t="shared" ref="H3:H66" si="2">E3^2</f>
        <v>272.22058405642582</v>
      </c>
      <c r="I3" s="5">
        <f t="shared" ref="I3:I66" si="3">F3^2</f>
        <v>4.237979807994445E+19</v>
      </c>
      <c r="J3" s="1"/>
      <c r="K3" s="1"/>
    </row>
    <row r="4" spans="1:11" x14ac:dyDescent="0.25">
      <c r="A4" s="1"/>
      <c r="B4" s="1">
        <v>-15.648300000000001</v>
      </c>
      <c r="C4" s="3">
        <v>20649548903.300301</v>
      </c>
      <c r="D4" s="1"/>
      <c r="E4" s="6">
        <v>-24.370308583690992</v>
      </c>
      <c r="F4" s="6">
        <f t="shared" si="0"/>
        <v>9728397471.0779438</v>
      </c>
      <c r="G4" s="6">
        <f t="shared" si="1"/>
        <v>-237084048394.96857</v>
      </c>
      <c r="H4" s="1">
        <f t="shared" si="2"/>
        <v>593.91194046432281</v>
      </c>
      <c r="I4" s="5">
        <f t="shared" si="3"/>
        <v>9.4641717355275731E+19</v>
      </c>
      <c r="J4" s="1"/>
      <c r="K4" s="17"/>
    </row>
    <row r="5" spans="1:11" x14ac:dyDescent="0.25">
      <c r="A5" s="1"/>
      <c r="B5" s="1">
        <v>-10.458299999999999</v>
      </c>
      <c r="C5" s="3">
        <v>18150437542.241501</v>
      </c>
      <c r="D5" s="1"/>
      <c r="E5" s="6">
        <v>-19.180308583690994</v>
      </c>
      <c r="F5" s="6">
        <f t="shared" si="0"/>
        <v>7229286110.0191441</v>
      </c>
      <c r="G5" s="6">
        <f t="shared" si="1"/>
        <v>-138659938429.95825</v>
      </c>
      <c r="H5" s="1">
        <f t="shared" si="2"/>
        <v>367.88423736561043</v>
      </c>
      <c r="I5" s="5">
        <f t="shared" si="3"/>
        <v>5.2262577660515729E+19</v>
      </c>
      <c r="J5" s="1"/>
      <c r="K5" s="17"/>
    </row>
    <row r="6" spans="1:11" x14ac:dyDescent="0.25">
      <c r="A6" s="1"/>
      <c r="B6" s="1">
        <v>-19.727799999999998</v>
      </c>
      <c r="C6" s="3">
        <v>21500394333.143902</v>
      </c>
      <c r="D6" s="1"/>
      <c r="E6" s="6">
        <v>-28.449808583690992</v>
      </c>
      <c r="F6" s="6">
        <f t="shared" si="0"/>
        <v>10579242900.921545</v>
      </c>
      <c r="G6" s="6">
        <f t="shared" si="1"/>
        <v>-300977435491.58978</v>
      </c>
      <c r="H6" s="1">
        <f t="shared" si="2"/>
        <v>809.39160844865762</v>
      </c>
      <c r="I6" s="5">
        <f t="shared" si="3"/>
        <v>1.1192038035669891E+20</v>
      </c>
      <c r="J6" s="1"/>
      <c r="K6" s="1"/>
    </row>
    <row r="7" spans="1:11" x14ac:dyDescent="0.25">
      <c r="A7" s="1"/>
      <c r="B7" s="1">
        <v>-11.6896</v>
      </c>
      <c r="C7" s="3">
        <v>21441186952.360802</v>
      </c>
      <c r="D7" s="1"/>
      <c r="E7" s="6">
        <v>-20.411608583690992</v>
      </c>
      <c r="F7" s="6">
        <f t="shared" si="0"/>
        <v>10520035520.138445</v>
      </c>
      <c r="G7" s="6">
        <f t="shared" si="1"/>
        <v>-214730847323.59201</v>
      </c>
      <c r="H7" s="1">
        <f t="shared" si="2"/>
        <v>416.63376497380779</v>
      </c>
      <c r="I7" s="5">
        <f t="shared" si="3"/>
        <v>1.1067114734497456E+20</v>
      </c>
      <c r="J7" s="1"/>
      <c r="K7" s="1"/>
    </row>
    <row r="8" spans="1:11" x14ac:dyDescent="0.25">
      <c r="A8" s="1"/>
      <c r="B8" s="1">
        <v>-17.006599999999999</v>
      </c>
      <c r="C8" s="3">
        <v>20842834040.9856</v>
      </c>
      <c r="D8" s="1"/>
      <c r="E8" s="6">
        <v>-25.728608583690992</v>
      </c>
      <c r="F8" s="6">
        <f t="shared" si="0"/>
        <v>9921682608.7632427</v>
      </c>
      <c r="G8" s="6">
        <f t="shared" si="1"/>
        <v>-255271088332.48361</v>
      </c>
      <c r="H8" s="1">
        <f t="shared" si="2"/>
        <v>661.96129965277783</v>
      </c>
      <c r="I8" s="5">
        <f t="shared" si="3"/>
        <v>9.8439785789034988E+19</v>
      </c>
      <c r="J8" s="1"/>
      <c r="K8" s="1"/>
    </row>
    <row r="9" spans="1:11" x14ac:dyDescent="0.25">
      <c r="A9" s="1"/>
      <c r="B9" s="1">
        <v>-16.668700000000001</v>
      </c>
      <c r="C9" s="3">
        <v>20225102901.979</v>
      </c>
      <c r="D9" s="1"/>
      <c r="E9" s="6">
        <v>-25.390708583690994</v>
      </c>
      <c r="F9" s="6">
        <f t="shared" si="0"/>
        <v>9303951469.7566433</v>
      </c>
      <c r="G9" s="6">
        <f t="shared" si="1"/>
        <v>-236233920445.39444</v>
      </c>
      <c r="H9" s="1">
        <f t="shared" si="2"/>
        <v>644.68808238191957</v>
      </c>
      <c r="I9" s="5">
        <f t="shared" si="3"/>
        <v>8.65635129515868E+19</v>
      </c>
      <c r="J9" s="1"/>
      <c r="K9" s="1"/>
    </row>
    <row r="10" spans="1:11" x14ac:dyDescent="0.25">
      <c r="A10" s="1"/>
      <c r="B10" s="1">
        <v>-13.662800000000001</v>
      </c>
      <c r="C10" s="3">
        <v>18979014984.4179</v>
      </c>
      <c r="D10" s="1"/>
      <c r="E10" s="6">
        <v>-22.384808583690994</v>
      </c>
      <c r="F10" s="6">
        <f t="shared" si="0"/>
        <v>8057863552.1955433</v>
      </c>
      <c r="G10" s="6">
        <f t="shared" si="1"/>
        <v>-180373733209.39761</v>
      </c>
      <c r="H10" s="1">
        <f t="shared" si="2"/>
        <v>501.07965532848601</v>
      </c>
      <c r="I10" s="5">
        <f t="shared" si="3"/>
        <v>6.492916502580138E+19</v>
      </c>
      <c r="J10" s="1"/>
      <c r="K10" s="1"/>
    </row>
    <row r="11" spans="1:11" x14ac:dyDescent="0.25">
      <c r="A11" s="1"/>
      <c r="B11" s="1">
        <v>-9.0851000000000006</v>
      </c>
      <c r="C11" s="3">
        <v>17090182344.070801</v>
      </c>
      <c r="D11" s="1"/>
      <c r="E11" s="6">
        <v>-17.807108583690994</v>
      </c>
      <c r="F11" s="6">
        <f t="shared" si="0"/>
        <v>6169030911.848444</v>
      </c>
      <c r="G11" s="6">
        <f t="shared" si="1"/>
        <v>-109852603303.4315</v>
      </c>
      <c r="H11" s="1">
        <f t="shared" si="2"/>
        <v>317.09311611136144</v>
      </c>
      <c r="I11" s="5">
        <f t="shared" si="3"/>
        <v>3.8056942391341646E+19</v>
      </c>
      <c r="J11" s="1"/>
      <c r="K11" s="1"/>
    </row>
    <row r="12" spans="1:11" x14ac:dyDescent="0.25">
      <c r="A12" s="1"/>
      <c r="B12" s="1">
        <v>-6.1733000000000002</v>
      </c>
      <c r="C12" s="3">
        <v>18562334957.199299</v>
      </c>
      <c r="D12" s="1"/>
      <c r="E12" s="6">
        <v>-14.895308583690994</v>
      </c>
      <c r="F12" s="6">
        <f t="shared" si="0"/>
        <v>7641183524.9769421</v>
      </c>
      <c r="G12" s="6">
        <f t="shared" si="1"/>
        <v>-113817786549.14725</v>
      </c>
      <c r="H12" s="1">
        <f t="shared" si="2"/>
        <v>221.87021780337861</v>
      </c>
      <c r="I12" s="5">
        <f t="shared" si="3"/>
        <v>5.8387685662379049E+19</v>
      </c>
      <c r="J12" s="1"/>
      <c r="K12" s="1"/>
    </row>
    <row r="13" spans="1:11" x14ac:dyDescent="0.25">
      <c r="A13" s="1"/>
      <c r="B13" s="1">
        <v>-11.312200000000001</v>
      </c>
      <c r="C13" s="3">
        <v>18160164010.665298</v>
      </c>
      <c r="D13" s="1"/>
      <c r="E13" s="6">
        <v>-20.034208583690994</v>
      </c>
      <c r="F13" s="6">
        <f t="shared" si="0"/>
        <v>7239012578.4429417</v>
      </c>
      <c r="G13" s="6">
        <f t="shared" si="1"/>
        <v>-145027887936.48865</v>
      </c>
      <c r="H13" s="1">
        <f t="shared" si="2"/>
        <v>401.36951357483787</v>
      </c>
      <c r="I13" s="5">
        <f t="shared" si="3"/>
        <v>5.2403303110855123E+19</v>
      </c>
      <c r="J13" s="1"/>
      <c r="K13" s="1"/>
    </row>
    <row r="14" spans="1:11" x14ac:dyDescent="0.25">
      <c r="A14" s="1"/>
      <c r="B14" s="1">
        <v>-6.0621999999999998</v>
      </c>
      <c r="C14" s="3">
        <v>16229135508.9561</v>
      </c>
      <c r="D14" s="1"/>
      <c r="E14" s="6">
        <v>-14.784208583690994</v>
      </c>
      <c r="F14" s="6">
        <f t="shared" si="0"/>
        <v>5307984076.7337437</v>
      </c>
      <c r="G14" s="6">
        <f t="shared" si="1"/>
        <v>-78474343749.342133</v>
      </c>
      <c r="H14" s="1">
        <f t="shared" si="2"/>
        <v>218.57282344608245</v>
      </c>
      <c r="I14" s="5">
        <f t="shared" si="3"/>
        <v>2.8174694958858973E+19</v>
      </c>
      <c r="J14" s="1"/>
      <c r="K14" s="1"/>
    </row>
    <row r="15" spans="1:11" x14ac:dyDescent="0.25">
      <c r="A15" s="1"/>
      <c r="B15" s="1">
        <v>-5.7131999999999996</v>
      </c>
      <c r="C15" s="3">
        <v>14825420754.0951</v>
      </c>
      <c r="D15" s="1"/>
      <c r="E15" s="6">
        <v>-14.435208583690994</v>
      </c>
      <c r="F15" s="6">
        <f t="shared" si="0"/>
        <v>3904269321.8727436</v>
      </c>
      <c r="G15" s="6">
        <f t="shared" si="1"/>
        <v>-56358942028.13884</v>
      </c>
      <c r="H15" s="1">
        <f t="shared" si="2"/>
        <v>208.37524685466613</v>
      </c>
      <c r="I15" s="5">
        <f t="shared" si="3"/>
        <v>1.5243318937716654E+19</v>
      </c>
      <c r="J15" s="1"/>
      <c r="K15" s="1"/>
    </row>
    <row r="16" spans="1:11" x14ac:dyDescent="0.25">
      <c r="A16" s="1"/>
      <c r="B16" s="1">
        <v>-2.7284999999999999</v>
      </c>
      <c r="C16" s="3">
        <v>13888906114.7887</v>
      </c>
      <c r="D16" s="1"/>
      <c r="E16" s="6">
        <v>-11.450508583690993</v>
      </c>
      <c r="F16" s="6">
        <f t="shared" si="0"/>
        <v>2967754682.5663433</v>
      </c>
      <c r="G16" s="6">
        <f t="shared" si="1"/>
        <v>-33982300467.015053</v>
      </c>
      <c r="H16" s="1">
        <f t="shared" si="2"/>
        <v>131.11414682518111</v>
      </c>
      <c r="I16" s="5">
        <f t="shared" si="3"/>
        <v>8.8075678558944573E+18</v>
      </c>
      <c r="J16" s="1"/>
      <c r="K16" s="1"/>
    </row>
    <row r="17" spans="1:11" x14ac:dyDescent="0.25">
      <c r="A17" s="1"/>
      <c r="B17" s="1">
        <v>0.53820000000000001</v>
      </c>
      <c r="C17" s="3">
        <v>16847540003.767599</v>
      </c>
      <c r="D17" s="1"/>
      <c r="E17" s="6">
        <v>-8.1838085836909933</v>
      </c>
      <c r="F17" s="6">
        <f t="shared" si="0"/>
        <v>5926388571.5452423</v>
      </c>
      <c r="G17" s="6">
        <f t="shared" si="1"/>
        <v>-48500429662.100159</v>
      </c>
      <c r="H17" s="1">
        <f t="shared" si="2"/>
        <v>66.97472293449438</v>
      </c>
      <c r="I17" s="5">
        <f t="shared" si="3"/>
        <v>3.5122081500942057E+19</v>
      </c>
      <c r="J17" s="1"/>
      <c r="K17" s="1"/>
    </row>
    <row r="18" spans="1:11" x14ac:dyDescent="0.25">
      <c r="A18" s="1"/>
      <c r="B18" s="1">
        <v>-6.5559000000000003</v>
      </c>
      <c r="C18" s="3">
        <v>16060479726.152599</v>
      </c>
      <c r="D18" s="1"/>
      <c r="E18" s="6">
        <v>-15.277908583690994</v>
      </c>
      <c r="F18" s="6">
        <f t="shared" si="0"/>
        <v>5139328293.9302425</v>
      </c>
      <c r="G18" s="6">
        <f t="shared" si="1"/>
        <v>-78518187856.242844</v>
      </c>
      <c r="H18" s="1">
        <f t="shared" si="2"/>
        <v>233.41449069161897</v>
      </c>
      <c r="I18" s="5">
        <f t="shared" si="3"/>
        <v>2.6412695312791937E+19</v>
      </c>
      <c r="J18" s="1"/>
      <c r="K18" s="1"/>
    </row>
    <row r="19" spans="1:11" x14ac:dyDescent="0.25">
      <c r="A19" s="1"/>
      <c r="B19" s="1">
        <v>-11.6656</v>
      </c>
      <c r="C19" s="3">
        <v>17309978060.464901</v>
      </c>
      <c r="D19" s="1"/>
      <c r="E19" s="6">
        <v>-20.387608583690991</v>
      </c>
      <c r="F19" s="6">
        <f t="shared" si="0"/>
        <v>6388826628.2425442</v>
      </c>
      <c r="G19" s="6">
        <f t="shared" si="1"/>
        <v>-130252896605.67126</v>
      </c>
      <c r="H19" s="1">
        <f t="shared" si="2"/>
        <v>415.65458376179055</v>
      </c>
      <c r="I19" s="5">
        <f t="shared" si="3"/>
        <v>4.0817105685740995E+19</v>
      </c>
      <c r="J19" s="1"/>
      <c r="K19" s="1"/>
    </row>
    <row r="20" spans="1:11" x14ac:dyDescent="0.25">
      <c r="A20" s="1"/>
      <c r="B20" s="1">
        <v>-11.004200000000001</v>
      </c>
      <c r="C20" s="3">
        <v>16819461072.700701</v>
      </c>
      <c r="D20" s="1"/>
      <c r="E20" s="6">
        <v>-19.726208583690994</v>
      </c>
      <c r="F20" s="6">
        <f t="shared" si="0"/>
        <v>5898309640.478344</v>
      </c>
      <c r="G20" s="6">
        <f t="shared" si="1"/>
        <v>-116351286259.27126</v>
      </c>
      <c r="H20" s="1">
        <f t="shared" si="2"/>
        <v>389.12330508728422</v>
      </c>
      <c r="I20" s="5">
        <f t="shared" si="3"/>
        <v>3.4790056614959772E+19</v>
      </c>
      <c r="J20" s="1"/>
      <c r="K20" s="1"/>
    </row>
    <row r="21" spans="1:11" x14ac:dyDescent="0.25">
      <c r="A21" s="1"/>
      <c r="B21" s="1">
        <v>-0.33679999999999999</v>
      </c>
      <c r="C21" s="3">
        <v>15574325878.866699</v>
      </c>
      <c r="D21" s="1"/>
      <c r="E21" s="6">
        <v>-9.0588085836909933</v>
      </c>
      <c r="F21" s="6">
        <f t="shared" si="0"/>
        <v>4653174446.6443424</v>
      </c>
      <c r="G21" s="6">
        <f t="shared" si="1"/>
        <v>-42152216618.673355</v>
      </c>
      <c r="H21" s="1">
        <f t="shared" si="2"/>
        <v>82.06201295595362</v>
      </c>
      <c r="I21" s="5">
        <f t="shared" si="3"/>
        <v>2.1652032430903882E+19</v>
      </c>
      <c r="J21" s="1"/>
      <c r="K21" s="1"/>
    </row>
    <row r="22" spans="1:11" x14ac:dyDescent="0.25">
      <c r="A22" s="1"/>
      <c r="B22" s="1">
        <v>-2.9089999999999998</v>
      </c>
      <c r="C22" s="3">
        <v>15195087733.710899</v>
      </c>
      <c r="D22" s="1"/>
      <c r="E22" s="6">
        <v>-11.631008583690992</v>
      </c>
      <c r="F22" s="6">
        <f t="shared" si="0"/>
        <v>4273936301.4885426</v>
      </c>
      <c r="G22" s="6">
        <f t="shared" si="1"/>
        <v>-49710189808.761772</v>
      </c>
      <c r="H22" s="1">
        <f t="shared" si="2"/>
        <v>135.28036067389354</v>
      </c>
      <c r="I22" s="5">
        <f t="shared" si="3"/>
        <v>1.8266531509181563E+19</v>
      </c>
      <c r="J22" s="1"/>
      <c r="K22" s="1"/>
    </row>
    <row r="23" spans="1:11" x14ac:dyDescent="0.25">
      <c r="A23" s="1"/>
      <c r="B23" s="1">
        <v>-5.1497000000000002</v>
      </c>
      <c r="C23" s="3">
        <v>15925624145.322001</v>
      </c>
      <c r="D23" s="1"/>
      <c r="E23" s="6">
        <v>-13.871708583690992</v>
      </c>
      <c r="F23" s="6">
        <f t="shared" si="0"/>
        <v>5004472713.0996437</v>
      </c>
      <c r="G23" s="6">
        <f t="shared" si="1"/>
        <v>-69420587091.151672</v>
      </c>
      <c r="H23" s="1">
        <f t="shared" si="2"/>
        <v>192.42429903084636</v>
      </c>
      <c r="I23" s="5">
        <f t="shared" si="3"/>
        <v>2.5044747136158908E+19</v>
      </c>
      <c r="J23" s="1"/>
      <c r="K23" s="1"/>
    </row>
    <row r="24" spans="1:11" x14ac:dyDescent="0.25">
      <c r="A24" s="1"/>
      <c r="B24" s="1">
        <v>-4.2983000000000002</v>
      </c>
      <c r="C24" s="3">
        <v>15546569962.5277</v>
      </c>
      <c r="D24" s="1"/>
      <c r="E24" s="6">
        <v>-13.020308583690994</v>
      </c>
      <c r="F24" s="6">
        <f t="shared" si="0"/>
        <v>4625418530.3053436</v>
      </c>
      <c r="G24" s="6">
        <f t="shared" si="1"/>
        <v>-60224376593.29805</v>
      </c>
      <c r="H24" s="1">
        <f t="shared" si="2"/>
        <v>169.52843561453739</v>
      </c>
      <c r="I24" s="5">
        <f t="shared" si="3"/>
        <v>2.1394496580492046E+19</v>
      </c>
      <c r="J24" s="1"/>
      <c r="K24" s="1"/>
    </row>
    <row r="25" spans="1:11" x14ac:dyDescent="0.25">
      <c r="A25" s="1"/>
      <c r="B25" s="1">
        <v>-5.3642000000000003</v>
      </c>
      <c r="C25" s="3">
        <v>14975825714.7651</v>
      </c>
      <c r="D25" s="1"/>
      <c r="E25" s="6">
        <v>-14.086208583690993</v>
      </c>
      <c r="F25" s="6">
        <f t="shared" si="0"/>
        <v>4054674282.5427437</v>
      </c>
      <c r="G25" s="6">
        <f t="shared" si="1"/>
        <v>-57114987682.824715</v>
      </c>
      <c r="H25" s="1">
        <f t="shared" si="2"/>
        <v>198.42127226324982</v>
      </c>
      <c r="I25" s="5">
        <f t="shared" si="3"/>
        <v>1.6440383537513513E+19</v>
      </c>
      <c r="J25" s="1"/>
      <c r="K25" s="1"/>
    </row>
    <row r="26" spans="1:11" x14ac:dyDescent="0.25">
      <c r="A26" s="1"/>
      <c r="B26" s="1">
        <v>-6.7416999999999998</v>
      </c>
      <c r="C26" s="3">
        <v>18222515722.394699</v>
      </c>
      <c r="D26" s="1"/>
      <c r="E26" s="6">
        <v>-15.463708583690993</v>
      </c>
      <c r="F26" s="6">
        <f t="shared" si="0"/>
        <v>7301364290.1723423</v>
      </c>
      <c r="G26" s="6">
        <f t="shared" si="1"/>
        <v>-112906169646.59294</v>
      </c>
      <c r="H26" s="1">
        <f t="shared" si="2"/>
        <v>239.1262831613185</v>
      </c>
      <c r="I26" s="5">
        <f t="shared" si="3"/>
        <v>5.330992049780387E+19</v>
      </c>
      <c r="J26" s="1"/>
      <c r="K26" s="1"/>
    </row>
    <row r="27" spans="1:11" x14ac:dyDescent="0.25">
      <c r="A27" s="1"/>
      <c r="B27" s="1">
        <v>-5.5270999999999999</v>
      </c>
      <c r="C27" s="3">
        <v>15113305763.2082</v>
      </c>
      <c r="D27" s="1"/>
      <c r="E27" s="6">
        <v>-14.249108583690994</v>
      </c>
      <c r="F27" s="6">
        <f t="shared" si="0"/>
        <v>4192154330.9858437</v>
      </c>
      <c r="G27" s="6">
        <f t="shared" si="1"/>
        <v>-59734462261.807762</v>
      </c>
      <c r="H27" s="1">
        <f t="shared" si="2"/>
        <v>203.03709542981636</v>
      </c>
      <c r="I27" s="5">
        <f t="shared" si="3"/>
        <v>1.7574157934803366E+19</v>
      </c>
      <c r="J27" s="1"/>
      <c r="K27" s="1"/>
    </row>
    <row r="28" spans="1:11" x14ac:dyDescent="0.25">
      <c r="A28" s="1"/>
      <c r="B28" s="1">
        <v>-5.6627999999999998</v>
      </c>
      <c r="C28" s="3">
        <v>14701805393.555201</v>
      </c>
      <c r="D28" s="1"/>
      <c r="E28" s="6">
        <v>-14.384808583690994</v>
      </c>
      <c r="F28" s="6">
        <f t="shared" si="0"/>
        <v>3780653961.3328438</v>
      </c>
      <c r="G28" s="6">
        <f t="shared" si="1"/>
        <v>-54383983554.946053</v>
      </c>
      <c r="H28" s="1">
        <f t="shared" si="2"/>
        <v>206.92271798943008</v>
      </c>
      <c r="I28" s="5">
        <f t="shared" si="3"/>
        <v>1.4293344375341724E+19</v>
      </c>
      <c r="J28" s="1"/>
      <c r="K28" s="1"/>
    </row>
    <row r="29" spans="1:11" x14ac:dyDescent="0.25">
      <c r="A29" s="1"/>
      <c r="B29" s="1">
        <v>1.01E-2</v>
      </c>
      <c r="C29" s="3">
        <v>12219579063.745701</v>
      </c>
      <c r="D29" s="1"/>
      <c r="E29" s="6">
        <v>-8.7119085836909935</v>
      </c>
      <c r="F29" s="6">
        <f t="shared" si="0"/>
        <v>1298427631.523344</v>
      </c>
      <c r="G29" s="6">
        <f t="shared" si="1"/>
        <v>-11311782828.369787</v>
      </c>
      <c r="H29" s="1">
        <f t="shared" si="2"/>
        <v>75.897351170588806</v>
      </c>
      <c r="I29" s="5">
        <f t="shared" si="3"/>
        <v>1.6859143143033208E+18</v>
      </c>
      <c r="J29" s="1"/>
      <c r="K29" s="1"/>
    </row>
    <row r="30" spans="1:11" x14ac:dyDescent="0.25">
      <c r="A30" s="1"/>
      <c r="B30" s="1">
        <v>-3.8580000000000001</v>
      </c>
      <c r="C30" s="3">
        <v>13415800649.5221</v>
      </c>
      <c r="D30" s="1"/>
      <c r="E30" s="6">
        <v>-12.580008583690994</v>
      </c>
      <c r="F30" s="6">
        <f t="shared" si="0"/>
        <v>2494649217.2997437</v>
      </c>
      <c r="G30" s="6">
        <f t="shared" si="1"/>
        <v>-31382708566.928795</v>
      </c>
      <c r="H30" s="1">
        <f t="shared" si="2"/>
        <v>158.25661596573909</v>
      </c>
      <c r="I30" s="5">
        <f t="shared" si="3"/>
        <v>6.2232747173742234E+18</v>
      </c>
      <c r="J30" s="1"/>
      <c r="K30" s="1"/>
    </row>
    <row r="31" spans="1:11" x14ac:dyDescent="0.25">
      <c r="A31" s="1"/>
      <c r="B31" s="1">
        <v>-4.6055999999999999</v>
      </c>
      <c r="C31" s="3">
        <v>16839365365.0846</v>
      </c>
      <c r="D31" s="1"/>
      <c r="E31" s="6">
        <v>-13.327608583690992</v>
      </c>
      <c r="F31" s="6">
        <f t="shared" si="0"/>
        <v>5918213932.8622437</v>
      </c>
      <c r="G31" s="6">
        <f t="shared" si="1"/>
        <v>-78875638811.734467</v>
      </c>
      <c r="H31" s="1">
        <f t="shared" si="2"/>
        <v>177.62515056007382</v>
      </c>
      <c r="I31" s="5">
        <f t="shared" si="3"/>
        <v>3.5025256155124785E+19</v>
      </c>
      <c r="J31" s="1"/>
      <c r="K31" s="1"/>
    </row>
    <row r="32" spans="1:11" x14ac:dyDescent="0.25">
      <c r="A32" s="1"/>
      <c r="B32" s="1">
        <v>-1.2802</v>
      </c>
      <c r="C32" s="3">
        <v>13213962436.620501</v>
      </c>
      <c r="D32" s="1"/>
      <c r="E32" s="6">
        <v>-10.002208583690994</v>
      </c>
      <c r="F32" s="6">
        <f t="shared" si="0"/>
        <v>2292811004.3981438</v>
      </c>
      <c r="G32" s="6">
        <f t="shared" si="1"/>
        <v>-22933173908.972282</v>
      </c>
      <c r="H32" s="1">
        <f t="shared" si="2"/>
        <v>100.04417655166179</v>
      </c>
      <c r="I32" s="5">
        <f t="shared" si="3"/>
        <v>5.2569823018892247E+18</v>
      </c>
      <c r="J32" s="1"/>
      <c r="K32" s="1"/>
    </row>
    <row r="33" spans="1:11" x14ac:dyDescent="0.25">
      <c r="A33" s="1"/>
      <c r="B33" s="1">
        <v>-2.6333000000000002</v>
      </c>
      <c r="C33" s="3">
        <v>13074207579.634199</v>
      </c>
      <c r="D33" s="1"/>
      <c r="E33" s="6">
        <v>-11.355308583690993</v>
      </c>
      <c r="F33" s="6">
        <f t="shared" si="0"/>
        <v>2153056147.4118423</v>
      </c>
      <c r="G33" s="6">
        <f t="shared" si="1"/>
        <v>-24448616951.874355</v>
      </c>
      <c r="H33" s="1">
        <f t="shared" si="2"/>
        <v>128.94303303084635</v>
      </c>
      <c r="I33" s="5">
        <f t="shared" si="3"/>
        <v>4.635650773907925E+18</v>
      </c>
      <c r="J33" s="1"/>
      <c r="K33" s="1"/>
    </row>
    <row r="34" spans="1:11" x14ac:dyDescent="0.25">
      <c r="A34" s="1"/>
      <c r="B34" s="1">
        <v>-6.4433999999999996</v>
      </c>
      <c r="C34" s="3">
        <v>14620041981.8016</v>
      </c>
      <c r="D34" s="1"/>
      <c r="E34" s="6">
        <v>-15.165408583690994</v>
      </c>
      <c r="F34" s="6">
        <f t="shared" si="0"/>
        <v>3698890549.5792427</v>
      </c>
      <c r="G34" s="6">
        <f t="shared" si="1"/>
        <v>-56095186490.722542</v>
      </c>
      <c r="H34" s="1">
        <f t="shared" si="2"/>
        <v>229.98961751028847</v>
      </c>
      <c r="I34" s="5">
        <f t="shared" si="3"/>
        <v>1.3681791297766631E+19</v>
      </c>
      <c r="J34" s="1"/>
      <c r="K34" s="1"/>
    </row>
    <row r="35" spans="1:11" x14ac:dyDescent="0.25">
      <c r="A35" s="1"/>
      <c r="B35" s="1">
        <v>-0.70689999999999997</v>
      </c>
      <c r="C35" s="3">
        <v>12667026489.8899</v>
      </c>
      <c r="D35" s="1"/>
      <c r="E35" s="6">
        <v>-9.4289085836909923</v>
      </c>
      <c r="F35" s="6">
        <f t="shared" si="0"/>
        <v>1745875057.6675434</v>
      </c>
      <c r="G35" s="6">
        <f t="shared" si="1"/>
        <v>-16461696317.293507</v>
      </c>
      <c r="H35" s="1">
        <f t="shared" si="2"/>
        <v>88.904317079601668</v>
      </c>
      <c r="I35" s="5">
        <f t="shared" si="3"/>
        <v>3.0480797169856481E+18</v>
      </c>
      <c r="J35" s="1"/>
      <c r="K35" s="1"/>
    </row>
    <row r="36" spans="1:11" x14ac:dyDescent="0.25">
      <c r="A36" s="1"/>
      <c r="B36" s="1">
        <v>3.9177</v>
      </c>
      <c r="C36" s="3">
        <v>11189550225.461201</v>
      </c>
      <c r="D36" s="1"/>
      <c r="E36" s="6">
        <v>-4.8043085836909931</v>
      </c>
      <c r="F36" s="6">
        <f t="shared" si="0"/>
        <v>268398793.23884392</v>
      </c>
      <c r="G36" s="6">
        <f t="shared" si="1"/>
        <v>-1289470626.209682</v>
      </c>
      <c r="H36" s="1">
        <f t="shared" si="2"/>
        <v>23.081380967326957</v>
      </c>
      <c r="I36" s="5">
        <f t="shared" si="3"/>
        <v>7.2037912212067688E+16</v>
      </c>
      <c r="J36" s="1"/>
      <c r="K36" s="1"/>
    </row>
    <row r="37" spans="1:11" x14ac:dyDescent="0.25">
      <c r="A37" s="1"/>
      <c r="B37" s="1">
        <v>-5.0561999999999996</v>
      </c>
      <c r="C37" s="3">
        <v>13929349055.381201</v>
      </c>
      <c r="D37" s="1"/>
      <c r="E37" s="6">
        <v>-13.778208583690994</v>
      </c>
      <c r="F37" s="6">
        <f t="shared" si="0"/>
        <v>3008197623.158844</v>
      </c>
      <c r="G37" s="6">
        <f t="shared" si="1"/>
        <v>-41447574312.846031</v>
      </c>
      <c r="H37" s="1">
        <f t="shared" si="2"/>
        <v>189.83903177569618</v>
      </c>
      <c r="I37" s="5">
        <f t="shared" si="3"/>
        <v>9.0492529399785185E+18</v>
      </c>
      <c r="J37" s="1"/>
      <c r="K37" s="1"/>
    </row>
    <row r="38" spans="1:11" x14ac:dyDescent="0.25">
      <c r="A38" s="1"/>
      <c r="B38" s="1">
        <v>0.77710000000000001</v>
      </c>
      <c r="C38" s="3">
        <v>11285889925.7201</v>
      </c>
      <c r="D38" s="1"/>
      <c r="E38" s="6">
        <v>-7.9449085836909932</v>
      </c>
      <c r="F38" s="6">
        <f t="shared" si="0"/>
        <v>364738493.49774361</v>
      </c>
      <c r="G38" s="6">
        <f t="shared" si="1"/>
        <v>-2897813987.7927446</v>
      </c>
      <c r="H38" s="1">
        <f t="shared" si="2"/>
        <v>63.121572403206827</v>
      </c>
      <c r="I38" s="5">
        <f t="shared" si="3"/>
        <v>1.3303416863900355E+17</v>
      </c>
      <c r="J38" s="1"/>
      <c r="K38" s="1"/>
    </row>
    <row r="39" spans="1:11" x14ac:dyDescent="0.25">
      <c r="A39" s="1"/>
      <c r="B39" s="1">
        <v>10.1767</v>
      </c>
      <c r="C39" s="3">
        <v>8611951074.4166508</v>
      </c>
      <c r="D39" s="1"/>
      <c r="E39" s="6">
        <v>1.4546914163090072</v>
      </c>
      <c r="F39" s="6">
        <f t="shared" si="0"/>
        <v>-2309200357.805706</v>
      </c>
      <c r="G39" s="6">
        <f t="shared" si="1"/>
        <v>-3359173939.0376487</v>
      </c>
      <c r="H39" s="1">
        <f t="shared" si="2"/>
        <v>2.1161271166831055</v>
      </c>
      <c r="I39" s="5">
        <f t="shared" si="3"/>
        <v>5.3324062924900004E+18</v>
      </c>
      <c r="J39" s="1"/>
      <c r="K39" s="1"/>
    </row>
    <row r="40" spans="1:11" x14ac:dyDescent="0.25">
      <c r="A40" s="1"/>
      <c r="B40" s="1">
        <v>6.3277999999999999</v>
      </c>
      <c r="C40" s="3">
        <v>9254692529.4767494</v>
      </c>
      <c r="D40" s="1"/>
      <c r="E40" s="6">
        <v>-2.3942085836909932</v>
      </c>
      <c r="F40" s="6">
        <f t="shared" si="0"/>
        <v>-1666458902.7456074</v>
      </c>
      <c r="G40" s="6">
        <f t="shared" si="1"/>
        <v>3989850209.3218074</v>
      </c>
      <c r="H40" s="1">
        <f t="shared" si="2"/>
        <v>5.7322347422196316</v>
      </c>
      <c r="I40" s="5">
        <f t="shared" si="3"/>
        <v>2.777085274540094E+18</v>
      </c>
      <c r="J40" s="1"/>
      <c r="K40" s="1"/>
    </row>
    <row r="41" spans="1:11" x14ac:dyDescent="0.25">
      <c r="A41" s="1"/>
      <c r="B41" s="1">
        <v>3.6798999999999999</v>
      </c>
      <c r="C41" s="3">
        <v>11405864892.956499</v>
      </c>
      <c r="D41" s="1"/>
      <c r="E41" s="6">
        <v>-5.0421085836909931</v>
      </c>
      <c r="F41" s="6">
        <f t="shared" si="0"/>
        <v>484713460.7341423</v>
      </c>
      <c r="G41" s="6">
        <f t="shared" si="1"/>
        <v>-2443977900.9981861</v>
      </c>
      <c r="H41" s="1">
        <f t="shared" si="2"/>
        <v>25.422858969730392</v>
      </c>
      <c r="I41" s="5">
        <f t="shared" si="3"/>
        <v>2.3494713901686893E+17</v>
      </c>
      <c r="J41" s="1"/>
      <c r="K41" s="1"/>
    </row>
    <row r="42" spans="1:11" x14ac:dyDescent="0.25">
      <c r="A42" s="1"/>
      <c r="B42" s="1">
        <v>9.3163</v>
      </c>
      <c r="C42" s="3">
        <v>9104243856.3025303</v>
      </c>
      <c r="D42" s="1"/>
      <c r="E42" s="6">
        <v>0.59429141630900695</v>
      </c>
      <c r="F42" s="6">
        <f t="shared" si="0"/>
        <v>-1816907575.9198265</v>
      </c>
      <c r="G42" s="6">
        <f t="shared" si="1"/>
        <v>-1079772576.5959582</v>
      </c>
      <c r="H42" s="1">
        <f t="shared" si="2"/>
        <v>0.35318228749856539</v>
      </c>
      <c r="I42" s="5">
        <f t="shared" si="3"/>
        <v>3.30115313943486E+18</v>
      </c>
      <c r="J42" s="1"/>
      <c r="K42" s="1"/>
    </row>
    <row r="43" spans="1:11" x14ac:dyDescent="0.25">
      <c r="A43" s="1"/>
      <c r="B43" s="1">
        <v>7.8659999999999997</v>
      </c>
      <c r="C43" s="3">
        <v>9617847169.9440804</v>
      </c>
      <c r="D43" s="1"/>
      <c r="E43" s="6">
        <v>-0.85600858369099342</v>
      </c>
      <c r="F43" s="6">
        <f t="shared" si="0"/>
        <v>-1303304262.2782764</v>
      </c>
      <c r="G43" s="6">
        <f t="shared" si="1"/>
        <v>1115639635.6712625</v>
      </c>
      <c r="H43" s="1">
        <f t="shared" si="2"/>
        <v>0.73275069535266046</v>
      </c>
      <c r="I43" s="5">
        <f t="shared" si="3"/>
        <v>1.6986020000727224E+18</v>
      </c>
      <c r="J43" s="1"/>
      <c r="K43" s="1"/>
    </row>
    <row r="44" spans="1:11" x14ac:dyDescent="0.25">
      <c r="A44" s="1"/>
      <c r="B44" s="1">
        <v>4.7125000000000004</v>
      </c>
      <c r="C44" s="3">
        <v>11449286582.8069</v>
      </c>
      <c r="D44" s="1"/>
      <c r="E44" s="6">
        <v>-4.0095085836909927</v>
      </c>
      <c r="F44" s="6">
        <f t="shared" si="0"/>
        <v>528135150.58454323</v>
      </c>
      <c r="G44" s="6">
        <f t="shared" si="1"/>
        <v>-2117562419.617661</v>
      </c>
      <c r="H44" s="1">
        <f t="shared" si="2"/>
        <v>16.076159082691749</v>
      </c>
      <c r="I44" s="5">
        <f t="shared" si="3"/>
        <v>2.7892673728295814E+17</v>
      </c>
      <c r="J44" s="1"/>
      <c r="K44" s="1"/>
    </row>
    <row r="45" spans="1:11" x14ac:dyDescent="0.25">
      <c r="A45" s="1"/>
      <c r="B45" s="1">
        <v>6.2183999999999999</v>
      </c>
      <c r="C45" s="3">
        <v>9183569443.2102299</v>
      </c>
      <c r="D45" s="1"/>
      <c r="E45" s="6">
        <v>-2.5036085836909932</v>
      </c>
      <c r="F45" s="6">
        <f t="shared" si="0"/>
        <v>-1737581989.0121269</v>
      </c>
      <c r="G45" s="6">
        <f t="shared" si="1"/>
        <v>4350225182.5576296</v>
      </c>
      <c r="H45" s="1">
        <f t="shared" si="2"/>
        <v>6.2680559403312204</v>
      </c>
      <c r="I45" s="5">
        <f t="shared" si="3"/>
        <v>3.0191911685393393E+18</v>
      </c>
      <c r="J45" s="1"/>
      <c r="K45" s="1"/>
    </row>
    <row r="46" spans="1:11" x14ac:dyDescent="0.25">
      <c r="A46" s="1"/>
      <c r="B46" s="1">
        <v>4.0361000000000002</v>
      </c>
      <c r="C46" s="3">
        <v>11486662111.862101</v>
      </c>
      <c r="D46" s="1"/>
      <c r="E46" s="6">
        <v>-4.6859085836909928</v>
      </c>
      <c r="F46" s="6">
        <f t="shared" si="0"/>
        <v>565510679.6397438</v>
      </c>
      <c r="G46" s="6">
        <f t="shared" si="1"/>
        <v>-2649931347.8928027</v>
      </c>
      <c r="H46" s="1">
        <f t="shared" si="2"/>
        <v>21.957739254708926</v>
      </c>
      <c r="I46" s="5">
        <f t="shared" si="3"/>
        <v>3.1980232878660493E+17</v>
      </c>
      <c r="J46" s="1"/>
      <c r="K46" s="1"/>
    </row>
    <row r="47" spans="1:11" x14ac:dyDescent="0.25">
      <c r="A47" s="1"/>
      <c r="B47" s="1">
        <v>3.3448000000000002</v>
      </c>
      <c r="C47" s="3">
        <v>9891686906.5386105</v>
      </c>
      <c r="D47" s="1"/>
      <c r="E47" s="6">
        <v>-5.3772085836909929</v>
      </c>
      <c r="F47" s="6">
        <f t="shared" si="0"/>
        <v>-1029464525.6837463</v>
      </c>
      <c r="G47" s="6">
        <f t="shared" si="1"/>
        <v>5535645484.1120176</v>
      </c>
      <c r="H47" s="1">
        <f t="shared" si="2"/>
        <v>28.914372152520095</v>
      </c>
      <c r="I47" s="5">
        <f t="shared" si="3"/>
        <v>1.0597972096412608E+18</v>
      </c>
      <c r="J47" s="1"/>
      <c r="K47" s="1"/>
    </row>
    <row r="48" spans="1:11" x14ac:dyDescent="0.25">
      <c r="A48" s="1"/>
      <c r="B48" s="1">
        <v>9.5</v>
      </c>
      <c r="C48" s="3">
        <v>8378656499.6652699</v>
      </c>
      <c r="D48" s="1"/>
      <c r="E48" s="6">
        <v>0.77799141630900692</v>
      </c>
      <c r="F48" s="6">
        <f t="shared" si="0"/>
        <v>-2542494932.5570869</v>
      </c>
      <c r="G48" s="6">
        <f t="shared" si="1"/>
        <v>-1978039233.5385611</v>
      </c>
      <c r="H48" s="1">
        <f t="shared" si="2"/>
        <v>0.60527064385049456</v>
      </c>
      <c r="I48" s="5">
        <f t="shared" si="3"/>
        <v>6.464280482078466E+18</v>
      </c>
      <c r="J48" s="1"/>
      <c r="K48" s="1"/>
    </row>
    <row r="49" spans="1:11" x14ac:dyDescent="0.25">
      <c r="A49" s="1"/>
      <c r="B49" s="1">
        <v>9.4818999999999996</v>
      </c>
      <c r="C49" s="3">
        <v>8153436350.7957897</v>
      </c>
      <c r="D49" s="1"/>
      <c r="E49" s="6">
        <v>0.75989141630900647</v>
      </c>
      <c r="F49" s="6">
        <f t="shared" si="0"/>
        <v>-2767715081.4265671</v>
      </c>
      <c r="G49" s="6">
        <f t="shared" si="1"/>
        <v>-2103162933.1650312</v>
      </c>
      <c r="H49" s="1">
        <f t="shared" si="2"/>
        <v>0.57743496458010779</v>
      </c>
      <c r="I49" s="5">
        <f t="shared" si="3"/>
        <v>7.6602467719560684E+18</v>
      </c>
      <c r="J49" s="1"/>
      <c r="K49" s="1"/>
    </row>
    <row r="50" spans="1:11" x14ac:dyDescent="0.25">
      <c r="A50" s="1"/>
      <c r="B50" s="1">
        <v>7.2007000000000003</v>
      </c>
      <c r="C50" s="3">
        <v>9746820662.0558395</v>
      </c>
      <c r="D50" s="1"/>
      <c r="E50" s="6">
        <v>-1.5213085836909928</v>
      </c>
      <c r="F50" s="6">
        <f t="shared" si="0"/>
        <v>-1174330770.1665173</v>
      </c>
      <c r="G50" s="6">
        <f t="shared" si="1"/>
        <v>1786519480.7467771</v>
      </c>
      <c r="H50" s="1">
        <f t="shared" si="2"/>
        <v>2.3143798068118944</v>
      </c>
      <c r="I50" s="5">
        <f t="shared" si="3"/>
        <v>1.3790527577598856E+18</v>
      </c>
      <c r="J50" s="1"/>
      <c r="K50" s="1"/>
    </row>
    <row r="51" spans="1:11" x14ac:dyDescent="0.25">
      <c r="A51" s="1"/>
      <c r="B51" s="1">
        <v>3.5726</v>
      </c>
      <c r="C51" s="3">
        <v>11268159040.4181</v>
      </c>
      <c r="D51" s="1"/>
      <c r="E51" s="6">
        <v>-5.1494085836909935</v>
      </c>
      <c r="F51" s="6">
        <f t="shared" si="0"/>
        <v>347007608.19574356</v>
      </c>
      <c r="G51" s="6">
        <f t="shared" si="1"/>
        <v>-1786883956.249243</v>
      </c>
      <c r="H51" s="1">
        <f t="shared" si="2"/>
        <v>26.516408761790483</v>
      </c>
      <c r="I51" s="5">
        <f t="shared" si="3"/>
        <v>1.2041428014573067E+17</v>
      </c>
      <c r="J51" s="1"/>
      <c r="K51" s="1"/>
    </row>
    <row r="52" spans="1:11" x14ac:dyDescent="0.25">
      <c r="A52" s="1"/>
      <c r="B52" s="1">
        <v>7.1506999999999996</v>
      </c>
      <c r="C52" s="3">
        <v>8994430988.8167896</v>
      </c>
      <c r="D52" s="1"/>
      <c r="E52" s="6">
        <v>-1.5713085836909935</v>
      </c>
      <c r="F52" s="6">
        <f t="shared" si="0"/>
        <v>-1926720443.4055672</v>
      </c>
      <c r="G52" s="6">
        <f t="shared" si="1"/>
        <v>3027472371.0960846</v>
      </c>
      <c r="H52" s="1">
        <f t="shared" si="2"/>
        <v>2.469010665180996</v>
      </c>
      <c r="I52" s="5">
        <f t="shared" si="3"/>
        <v>3.7122516670369454E+18</v>
      </c>
      <c r="J52" s="1"/>
      <c r="K52" s="1"/>
    </row>
    <row r="53" spans="1:11" x14ac:dyDescent="0.25">
      <c r="A53" s="1"/>
      <c r="B53" s="1">
        <v>7.6656000000000004</v>
      </c>
      <c r="C53" s="3">
        <v>9218256779.1434593</v>
      </c>
      <c r="D53" s="1"/>
      <c r="E53" s="6">
        <v>-1.0564085836909927</v>
      </c>
      <c r="F53" s="6">
        <f t="shared" si="0"/>
        <v>-1702894653.0788975</v>
      </c>
      <c r="G53" s="6">
        <f t="shared" si="1"/>
        <v>1798952528.6340425</v>
      </c>
      <c r="H53" s="1">
        <f t="shared" si="2"/>
        <v>1.1159990956960091</v>
      </c>
      <c r="I53" s="5">
        <f t="shared" si="3"/>
        <v>2.8998501994846986E+18</v>
      </c>
      <c r="J53" s="1"/>
      <c r="K53" s="1"/>
    </row>
    <row r="54" spans="1:11" x14ac:dyDescent="0.25">
      <c r="A54" s="1"/>
      <c r="B54" s="1">
        <v>8.3683999999999994</v>
      </c>
      <c r="C54" s="3">
        <v>8304252165.5011702</v>
      </c>
      <c r="D54" s="1"/>
      <c r="E54" s="6">
        <v>-0.35360858369099368</v>
      </c>
      <c r="F54" s="6">
        <f t="shared" si="0"/>
        <v>-2616899266.7211866</v>
      </c>
      <c r="G54" s="6">
        <f t="shared" si="1"/>
        <v>925358043.3672787</v>
      </c>
      <c r="H54" s="1">
        <f t="shared" si="2"/>
        <v>0.12503903045995049</v>
      </c>
      <c r="I54" s="5">
        <f t="shared" si="3"/>
        <v>6.8481617721658839E+18</v>
      </c>
      <c r="J54" s="1"/>
      <c r="K54" s="1"/>
    </row>
    <row r="55" spans="1:11" x14ac:dyDescent="0.25">
      <c r="A55" s="1"/>
      <c r="B55" s="1">
        <v>11.8858</v>
      </c>
      <c r="C55" s="3">
        <v>8239920060.5946903</v>
      </c>
      <c r="D55" s="1"/>
      <c r="E55" s="6">
        <v>3.1637914163090066</v>
      </c>
      <c r="F55" s="6">
        <f t="shared" si="0"/>
        <v>-2681231371.6276665</v>
      </c>
      <c r="G55" s="6">
        <f t="shared" si="1"/>
        <v>-8482856798.6940355</v>
      </c>
      <c r="H55" s="1">
        <f t="shared" si="2"/>
        <v>10.00957612591055</v>
      </c>
      <c r="I55" s="5">
        <f t="shared" si="3"/>
        <v>7.1890016682003773E+18</v>
      </c>
      <c r="J55" s="1"/>
      <c r="K55" s="1"/>
    </row>
    <row r="56" spans="1:11" x14ac:dyDescent="0.25">
      <c r="A56" s="1"/>
      <c r="B56" s="1">
        <v>8.1149000000000004</v>
      </c>
      <c r="C56" s="3">
        <v>8216373157.0982599</v>
      </c>
      <c r="D56" s="1"/>
      <c r="E56" s="6">
        <v>-0.60710858369099263</v>
      </c>
      <c r="F56" s="6">
        <f t="shared" si="0"/>
        <v>-2704778275.1240969</v>
      </c>
      <c r="G56" s="6">
        <f t="shared" si="1"/>
        <v>1642094107.8087564</v>
      </c>
      <c r="H56" s="1">
        <f t="shared" si="2"/>
        <v>0.36858083239128303</v>
      </c>
      <c r="I56" s="5">
        <f t="shared" si="3"/>
        <v>7.3158255175832842E+18</v>
      </c>
      <c r="J56" s="1"/>
      <c r="K56" s="1"/>
    </row>
    <row r="57" spans="1:11" x14ac:dyDescent="0.25">
      <c r="A57" s="1"/>
      <c r="B57" s="1">
        <v>4.4405999999999999</v>
      </c>
      <c r="C57" s="3">
        <v>10048757994.516001</v>
      </c>
      <c r="D57" s="1"/>
      <c r="E57" s="6">
        <v>-4.2814085836909932</v>
      </c>
      <c r="F57" s="6">
        <f t="shared" si="0"/>
        <v>-872393437.70635605</v>
      </c>
      <c r="G57" s="6">
        <f t="shared" si="1"/>
        <v>3735072752.5516868</v>
      </c>
      <c r="H57" s="1">
        <f t="shared" si="2"/>
        <v>18.330459460502915</v>
      </c>
      <c r="I57" s="5">
        <f t="shared" si="3"/>
        <v>7.6107031015311373E+17</v>
      </c>
      <c r="J57" s="1"/>
      <c r="K57" s="1"/>
    </row>
    <row r="58" spans="1:11" x14ac:dyDescent="0.25">
      <c r="A58" s="1"/>
      <c r="B58" s="1">
        <v>6.9215</v>
      </c>
      <c r="C58" s="3">
        <v>9733283656.4288902</v>
      </c>
      <c r="D58" s="1"/>
      <c r="E58" s="6">
        <v>-1.8005085836909931</v>
      </c>
      <c r="F58" s="6">
        <f t="shared" si="0"/>
        <v>-1187867775.7934666</v>
      </c>
      <c r="G58" s="6">
        <f t="shared" si="1"/>
        <v>2138766126.6060646</v>
      </c>
      <c r="H58" s="1">
        <f t="shared" si="2"/>
        <v>3.2418311599449461</v>
      </c>
      <c r="I58" s="5">
        <f t="shared" si="3"/>
        <v>1.4110298527685174E+18</v>
      </c>
      <c r="J58" s="1"/>
      <c r="K58" s="1"/>
    </row>
    <row r="59" spans="1:11" x14ac:dyDescent="0.25">
      <c r="A59" s="1"/>
      <c r="B59" s="1">
        <v>5.8090000000000002</v>
      </c>
      <c r="C59" s="3">
        <v>8961444192.7834091</v>
      </c>
      <c r="D59" s="1"/>
      <c r="E59" s="6">
        <v>-2.9130085836909929</v>
      </c>
      <c r="F59" s="6">
        <f t="shared" si="0"/>
        <v>-1959707239.4389477</v>
      </c>
      <c r="G59" s="6">
        <f t="shared" si="1"/>
        <v>5708644010.0070343</v>
      </c>
      <c r="H59" s="1">
        <f t="shared" si="2"/>
        <v>8.4856190086574053</v>
      </c>
      <c r="I59" s="5">
        <f t="shared" si="3"/>
        <v>3.8404524643094211E+18</v>
      </c>
      <c r="J59" s="1"/>
      <c r="K59" s="1"/>
    </row>
    <row r="60" spans="1:11" x14ac:dyDescent="0.25">
      <c r="A60" s="1"/>
      <c r="B60" s="1">
        <v>5.9520999999999997</v>
      </c>
      <c r="C60" s="3">
        <v>8774837959.2600803</v>
      </c>
      <c r="D60" s="1"/>
      <c r="E60" s="6">
        <v>-2.7699085836909934</v>
      </c>
      <c r="F60" s="6">
        <f t="shared" si="0"/>
        <v>-2146313472.9622765</v>
      </c>
      <c r="G60" s="6">
        <f t="shared" si="1"/>
        <v>5945092112.0498362</v>
      </c>
      <c r="H60" s="1">
        <f t="shared" si="2"/>
        <v>7.6723935620050447</v>
      </c>
      <c r="I60" s="5">
        <f t="shared" si="3"/>
        <v>4.6066615242193884E+18</v>
      </c>
      <c r="J60" s="1"/>
      <c r="K60" s="1"/>
    </row>
    <row r="61" spans="1:11" x14ac:dyDescent="0.25">
      <c r="A61" s="1"/>
      <c r="B61" s="1">
        <v>7.4701000000000004</v>
      </c>
      <c r="C61" s="3">
        <v>9957967783.3894501</v>
      </c>
      <c r="D61" s="1"/>
      <c r="E61" s="6">
        <v>-1.2519085836909927</v>
      </c>
      <c r="F61" s="6">
        <f t="shared" si="0"/>
        <v>-963183648.83290672</v>
      </c>
      <c r="G61" s="6">
        <f t="shared" si="1"/>
        <v>1205817877.6447268</v>
      </c>
      <c r="H61" s="1">
        <f t="shared" si="2"/>
        <v>1.5672751019191873</v>
      </c>
      <c r="I61" s="5">
        <f t="shared" si="3"/>
        <v>9.2772274137907213E+17</v>
      </c>
      <c r="J61" s="1"/>
      <c r="K61" s="1"/>
    </row>
    <row r="62" spans="1:11" x14ac:dyDescent="0.25">
      <c r="A62" s="1"/>
      <c r="B62" s="1">
        <v>11.8337</v>
      </c>
      <c r="C62" s="3">
        <v>8090074106.6713696</v>
      </c>
      <c r="D62" s="1"/>
      <c r="E62" s="6">
        <v>3.1116914163090073</v>
      </c>
      <c r="F62" s="6">
        <f t="shared" si="0"/>
        <v>-2831077325.5509872</v>
      </c>
      <c r="G62" s="6">
        <f t="shared" si="1"/>
        <v>-8809439012.8240681</v>
      </c>
      <c r="H62" s="1">
        <f t="shared" si="2"/>
        <v>9.6826234703311549</v>
      </c>
      <c r="I62" s="5">
        <f t="shared" si="3"/>
        <v>8.0149988232489308E+18</v>
      </c>
      <c r="J62" s="1"/>
      <c r="K62" s="1"/>
    </row>
    <row r="63" spans="1:11" x14ac:dyDescent="0.25">
      <c r="A63" s="1"/>
      <c r="B63" s="1">
        <v>12.4427</v>
      </c>
      <c r="C63" s="3">
        <v>7861370874.5650501</v>
      </c>
      <c r="D63" s="1"/>
      <c r="E63" s="6">
        <v>3.7206914163090072</v>
      </c>
      <c r="F63" s="6">
        <f t="shared" si="0"/>
        <v>-3059780557.6573067</v>
      </c>
      <c r="G63" s="6">
        <f t="shared" si="1"/>
        <v>-11384499256.664728</v>
      </c>
      <c r="H63" s="1">
        <f t="shared" si="2"/>
        <v>13.843544615395526</v>
      </c>
      <c r="I63" s="5">
        <f t="shared" si="3"/>
        <v>9.3622570610176594E+18</v>
      </c>
      <c r="J63" s="1"/>
      <c r="K63" s="1"/>
    </row>
    <row r="64" spans="1:11" x14ac:dyDescent="0.25">
      <c r="A64" s="1"/>
      <c r="B64" s="1">
        <v>15.463900000000001</v>
      </c>
      <c r="C64" s="3">
        <v>7563900766.75002</v>
      </c>
      <c r="D64" s="1"/>
      <c r="E64" s="6">
        <v>6.7418914163090076</v>
      </c>
      <c r="F64" s="6">
        <f t="shared" si="0"/>
        <v>-3357250665.4723368</v>
      </c>
      <c r="G64" s="6">
        <f t="shared" si="1"/>
        <v>-22634219443.945652</v>
      </c>
      <c r="H64" s="1">
        <f t="shared" si="2"/>
        <v>45.453099869301077</v>
      </c>
      <c r="I64" s="5">
        <f t="shared" si="3"/>
        <v>1.1271132030814448E+19</v>
      </c>
      <c r="J64" s="1"/>
      <c r="K64" s="1"/>
    </row>
    <row r="65" spans="1:11" x14ac:dyDescent="0.25">
      <c r="A65" s="1"/>
      <c r="B65" s="1">
        <v>14.281599999999999</v>
      </c>
      <c r="C65" s="3">
        <v>7593882198.4262199</v>
      </c>
      <c r="D65" s="1"/>
      <c r="E65" s="6">
        <v>5.5595914163090061</v>
      </c>
      <c r="F65" s="6">
        <f t="shared" si="0"/>
        <v>-3327269233.7961369</v>
      </c>
      <c r="G65" s="6">
        <f t="shared" si="1"/>
        <v>-18498257471.962048</v>
      </c>
      <c r="H65" s="1">
        <f t="shared" si="2"/>
        <v>30.909056716296782</v>
      </c>
      <c r="I65" s="5">
        <f t="shared" si="3"/>
        <v>1.1070720554166331E+19</v>
      </c>
      <c r="J65" s="1"/>
      <c r="K65" s="1"/>
    </row>
    <row r="66" spans="1:11" x14ac:dyDescent="0.25">
      <c r="A66" s="1"/>
      <c r="B66" s="1">
        <v>13.1403</v>
      </c>
      <c r="C66" s="3">
        <v>8846347296.6740494</v>
      </c>
      <c r="D66" s="1"/>
      <c r="E66" s="6">
        <v>4.4182914163090068</v>
      </c>
      <c r="F66" s="6">
        <f t="shared" si="0"/>
        <v>-2074804135.5483074</v>
      </c>
      <c r="G66" s="6">
        <f t="shared" si="1"/>
        <v>-9167089302.6155148</v>
      </c>
      <c r="H66" s="1">
        <f t="shared" si="2"/>
        <v>19.521299039429849</v>
      </c>
      <c r="I66" s="5">
        <f t="shared" si="3"/>
        <v>4.3048122008883594E+18</v>
      </c>
      <c r="J66" s="1"/>
      <c r="K66" s="1"/>
    </row>
    <row r="67" spans="1:11" x14ac:dyDescent="0.25">
      <c r="A67" s="1"/>
      <c r="B67" s="1">
        <v>16.685400000000001</v>
      </c>
      <c r="C67" s="3">
        <v>7692519625.1683998</v>
      </c>
      <c r="D67" s="1"/>
      <c r="E67" s="6">
        <v>7.9633914163090083</v>
      </c>
      <c r="F67" s="6">
        <f t="shared" ref="F67:F130" si="4">C67-$C$235</f>
        <v>-3228631807.053957</v>
      </c>
      <c r="G67" s="6">
        <f t="shared" ref="G67:G130" si="5">E67*F67</f>
        <v>-25710858818.715725</v>
      </c>
      <c r="H67" s="1">
        <f t="shared" ref="H67:H130" si="6">E67^2</f>
        <v>63.41560284934399</v>
      </c>
      <c r="I67" s="5">
        <f t="shared" ref="I67:I130" si="7">F67^2</f>
        <v>1.0424063345520501E+19</v>
      </c>
      <c r="J67" s="1"/>
      <c r="K67" s="1"/>
    </row>
    <row r="68" spans="1:11" x14ac:dyDescent="0.25">
      <c r="A68" s="1"/>
      <c r="B68" s="1">
        <v>14.671900000000001</v>
      </c>
      <c r="C68" s="3">
        <v>7478419343.4426098</v>
      </c>
      <c r="D68" s="1"/>
      <c r="E68" s="6">
        <v>5.9498914163090078</v>
      </c>
      <c r="F68" s="6">
        <f t="shared" si="4"/>
        <v>-3442732088.779747</v>
      </c>
      <c r="G68" s="6">
        <f t="shared" si="5"/>
        <v>-20483882103.682198</v>
      </c>
      <c r="H68" s="1">
        <f t="shared" si="6"/>
        <v>35.401207865867612</v>
      </c>
      <c r="I68" s="5">
        <f t="shared" si="7"/>
        <v>1.1852404235113761E+19</v>
      </c>
      <c r="J68" s="1"/>
      <c r="K68" s="1"/>
    </row>
    <row r="69" spans="1:11" x14ac:dyDescent="0.25">
      <c r="A69" s="1"/>
      <c r="B69" s="1">
        <v>19.302399999999999</v>
      </c>
      <c r="C69" s="3">
        <v>7786870281.1686697</v>
      </c>
      <c r="D69" s="1"/>
      <c r="E69" s="6">
        <v>10.580391416309006</v>
      </c>
      <c r="F69" s="6">
        <f t="shared" si="4"/>
        <v>-3134281151.0536871</v>
      </c>
      <c r="G69" s="6">
        <f t="shared" si="5"/>
        <v>-33161921386.907539</v>
      </c>
      <c r="H69" s="1">
        <f t="shared" si="6"/>
        <v>111.94468252230529</v>
      </c>
      <c r="I69" s="5">
        <f t="shared" si="7"/>
        <v>9.8237183338504253E+18</v>
      </c>
      <c r="J69" s="1"/>
      <c r="K69" s="1"/>
    </row>
    <row r="70" spans="1:11" x14ac:dyDescent="0.25">
      <c r="A70" s="1"/>
      <c r="B70" s="1">
        <v>20.255600000000001</v>
      </c>
      <c r="C70" s="3">
        <v>7971053802.2561197</v>
      </c>
      <c r="D70" s="1"/>
      <c r="E70" s="6">
        <v>11.533591416309008</v>
      </c>
      <c r="F70" s="6">
        <f t="shared" si="4"/>
        <v>-2950097629.9662371</v>
      </c>
      <c r="G70" s="6">
        <f t="shared" si="5"/>
        <v>-34025220702.25214</v>
      </c>
      <c r="H70" s="1">
        <f t="shared" si="6"/>
        <v>133.02373095835682</v>
      </c>
      <c r="I70" s="5">
        <f t="shared" si="7"/>
        <v>8.7030760263324088E+18</v>
      </c>
      <c r="J70" s="1"/>
      <c r="K70" s="1"/>
    </row>
    <row r="71" spans="1:11" x14ac:dyDescent="0.25">
      <c r="A71" s="1"/>
      <c r="B71" s="1">
        <v>11.8927</v>
      </c>
      <c r="C71" s="3">
        <v>7252481292.9046001</v>
      </c>
      <c r="D71" s="1"/>
      <c r="E71" s="6">
        <v>3.1706914163090065</v>
      </c>
      <c r="F71" s="6">
        <f t="shared" si="4"/>
        <v>-3668670139.3177567</v>
      </c>
      <c r="G71" s="6">
        <f t="shared" si="5"/>
        <v>-11632220920.003979</v>
      </c>
      <c r="H71" s="1">
        <f t="shared" si="6"/>
        <v>10.053284057455613</v>
      </c>
      <c r="I71" s="5">
        <f t="shared" si="7"/>
        <v>1.3459140591121768E+19</v>
      </c>
      <c r="J71" s="1"/>
      <c r="K71" s="1"/>
    </row>
    <row r="72" spans="1:11" x14ac:dyDescent="0.25">
      <c r="A72" s="1"/>
      <c r="B72" s="1">
        <v>9.4499999999999993</v>
      </c>
      <c r="C72" s="3">
        <v>7630260275.8224802</v>
      </c>
      <c r="D72" s="1"/>
      <c r="E72" s="6">
        <v>0.72799141630900621</v>
      </c>
      <c r="F72" s="6">
        <f t="shared" si="4"/>
        <v>-3290891156.3998766</v>
      </c>
      <c r="G72" s="6">
        <f t="shared" si="5"/>
        <v>-2395740513.8663297</v>
      </c>
      <c r="H72" s="1">
        <f t="shared" si="6"/>
        <v>0.52997150221959277</v>
      </c>
      <c r="I72" s="5">
        <f t="shared" si="7"/>
        <v>1.0829964603270916E+19</v>
      </c>
      <c r="J72" s="1"/>
      <c r="K72" s="1"/>
    </row>
    <row r="73" spans="1:11" x14ac:dyDescent="0.25">
      <c r="A73" s="1"/>
      <c r="B73" s="1">
        <v>8.7003000000000004</v>
      </c>
      <c r="C73" s="3">
        <v>7857452705.2480698</v>
      </c>
      <c r="D73" s="1"/>
      <c r="E73" s="6">
        <v>-2.1708583690992711E-2</v>
      </c>
      <c r="F73" s="6">
        <f t="shared" si="4"/>
        <v>-3063698726.974287</v>
      </c>
      <c r="G73" s="6">
        <f t="shared" si="5"/>
        <v>66508560.218509138</v>
      </c>
      <c r="H73" s="1">
        <f t="shared" si="6"/>
        <v>4.7126260586883472E-4</v>
      </c>
      <c r="I73" s="5">
        <f t="shared" si="7"/>
        <v>9.3862498896638669E+18</v>
      </c>
      <c r="J73" s="1"/>
      <c r="K73" s="1"/>
    </row>
    <row r="74" spans="1:11" x14ac:dyDescent="0.25">
      <c r="A74" s="1"/>
      <c r="B74" s="1">
        <v>8.3552</v>
      </c>
      <c r="C74" s="3">
        <v>7808978364.60145</v>
      </c>
      <c r="D74" s="1"/>
      <c r="E74" s="6">
        <v>-0.36680858369099312</v>
      </c>
      <c r="F74" s="6">
        <f t="shared" si="4"/>
        <v>-3112173067.6209068</v>
      </c>
      <c r="G74" s="6">
        <f t="shared" si="5"/>
        <v>1141571795.1352782</v>
      </c>
      <c r="H74" s="1">
        <f t="shared" si="6"/>
        <v>0.13454853706939229</v>
      </c>
      <c r="I74" s="5">
        <f t="shared" si="7"/>
        <v>9.6856212028249252E+18</v>
      </c>
      <c r="J74" s="1"/>
      <c r="K74" s="1"/>
    </row>
    <row r="75" spans="1:11" x14ac:dyDescent="0.25">
      <c r="A75" s="1"/>
      <c r="B75" s="1">
        <v>9.9923999999999999</v>
      </c>
      <c r="C75" s="3">
        <v>7828292296.3575697</v>
      </c>
      <c r="D75" s="1"/>
      <c r="E75" s="6">
        <v>1.2703914163090069</v>
      </c>
      <c r="F75" s="6">
        <f t="shared" si="4"/>
        <v>-3092859135.8647871</v>
      </c>
      <c r="G75" s="6">
        <f t="shared" si="5"/>
        <v>-3929141698.0555182</v>
      </c>
      <c r="H75" s="1">
        <f t="shared" si="6"/>
        <v>1.6138943506316044</v>
      </c>
      <c r="I75" s="5">
        <f t="shared" si="7"/>
        <v>9.5657776343022776E+18</v>
      </c>
      <c r="J75" s="1"/>
      <c r="K75" s="1"/>
    </row>
    <row r="76" spans="1:11" x14ac:dyDescent="0.25">
      <c r="A76" s="1"/>
      <c r="B76" s="1">
        <v>22.6403</v>
      </c>
      <c r="C76" s="3">
        <v>8044735484.8192902</v>
      </c>
      <c r="D76" s="1"/>
      <c r="E76" s="6">
        <v>13.918291416309007</v>
      </c>
      <c r="F76" s="6">
        <f t="shared" si="4"/>
        <v>-2876415947.4030666</v>
      </c>
      <c r="G76" s="6">
        <f t="shared" si="5"/>
        <v>-40034795390.474442</v>
      </c>
      <c r="H76" s="1">
        <f t="shared" si="6"/>
        <v>193.71883594930097</v>
      </c>
      <c r="I76" s="5">
        <f t="shared" si="7"/>
        <v>8.2737687024746813E+18</v>
      </c>
      <c r="J76" s="1"/>
      <c r="K76" s="1"/>
    </row>
    <row r="77" spans="1:11" x14ac:dyDescent="0.25">
      <c r="A77" s="1"/>
      <c r="B77" s="1">
        <v>17.857600000000001</v>
      </c>
      <c r="C77" s="3">
        <v>7521493909.9984398</v>
      </c>
      <c r="D77" s="1"/>
      <c r="E77" s="6">
        <v>9.1355914163090084</v>
      </c>
      <c r="F77" s="6">
        <f t="shared" si="4"/>
        <v>-3399657522.223917</v>
      </c>
      <c r="G77" s="6">
        <f t="shared" si="5"/>
        <v>-31057882078.419167</v>
      </c>
      <c r="H77" s="1">
        <f t="shared" si="6"/>
        <v>83.459030525738839</v>
      </c>
      <c r="I77" s="5">
        <f t="shared" si="7"/>
        <v>1.1557671268413663E+19</v>
      </c>
      <c r="J77" s="1"/>
      <c r="K77" s="1"/>
    </row>
    <row r="78" spans="1:11" x14ac:dyDescent="0.25">
      <c r="A78" s="1"/>
      <c r="B78" s="1">
        <v>11.2424</v>
      </c>
      <c r="C78" s="3">
        <v>7346926133.1006603</v>
      </c>
      <c r="D78" s="1"/>
      <c r="E78" s="6">
        <v>2.5203914163090069</v>
      </c>
      <c r="F78" s="6">
        <f t="shared" si="4"/>
        <v>-3574225299.1216965</v>
      </c>
      <c r="G78" s="6">
        <f t="shared" si="5"/>
        <v>-9008446763.860817</v>
      </c>
      <c r="H78" s="1">
        <f t="shared" si="6"/>
        <v>6.352372891404122</v>
      </c>
      <c r="I78" s="5">
        <f t="shared" si="7"/>
        <v>1.277508648888158E+19</v>
      </c>
      <c r="J78" s="1"/>
      <c r="K78" s="1"/>
    </row>
    <row r="79" spans="1:11" x14ac:dyDescent="0.25">
      <c r="A79" s="1"/>
      <c r="B79" s="1">
        <v>11.8826</v>
      </c>
      <c r="C79" s="3">
        <v>7257164765.9467602</v>
      </c>
      <c r="D79" s="1"/>
      <c r="E79" s="6">
        <v>3.160591416309007</v>
      </c>
      <c r="F79" s="6">
        <f t="shared" si="4"/>
        <v>-3663986666.2755966</v>
      </c>
      <c r="G79" s="6">
        <f t="shared" si="5"/>
        <v>-11580364806.901304</v>
      </c>
      <c r="H79" s="1">
        <f t="shared" si="6"/>
        <v>9.9893381008461741</v>
      </c>
      <c r="I79" s="5">
        <f t="shared" si="7"/>
        <v>1.3424798290645361E+19</v>
      </c>
      <c r="J79" s="1"/>
      <c r="K79" s="1"/>
    </row>
    <row r="80" spans="1:11" x14ac:dyDescent="0.25">
      <c r="A80" s="1"/>
      <c r="B80" s="1">
        <v>12.975</v>
      </c>
      <c r="C80" s="3">
        <v>7256931405.4493303</v>
      </c>
      <c r="D80" s="1"/>
      <c r="E80" s="6">
        <v>4.2529914163090066</v>
      </c>
      <c r="F80" s="6">
        <f t="shared" si="4"/>
        <v>-3664220026.7730265</v>
      </c>
      <c r="G80" s="6">
        <f t="shared" si="5"/>
        <v>-15583896321.333241</v>
      </c>
      <c r="H80" s="1">
        <f t="shared" si="6"/>
        <v>18.08793598719809</v>
      </c>
      <c r="I80" s="5">
        <f t="shared" si="7"/>
        <v>1.3426508404604518E+19</v>
      </c>
      <c r="J80" s="1"/>
      <c r="K80" s="1"/>
    </row>
    <row r="81" spans="1:11" x14ac:dyDescent="0.25">
      <c r="A81" s="1"/>
      <c r="B81" s="1">
        <v>9.3353999999999999</v>
      </c>
      <c r="C81" s="3">
        <v>8140987856.1413898</v>
      </c>
      <c r="D81" s="1"/>
      <c r="E81" s="6">
        <v>0.61339141630900684</v>
      </c>
      <c r="F81" s="6">
        <f t="shared" si="4"/>
        <v>-2780163576.0809669</v>
      </c>
      <c r="G81" s="6">
        <f t="shared" si="5"/>
        <v>-1705328473.5030177</v>
      </c>
      <c r="H81" s="1">
        <f t="shared" si="6"/>
        <v>0.37624902960156936</v>
      </c>
      <c r="I81" s="5">
        <f t="shared" si="7"/>
        <v>7.7293095097673103E+18</v>
      </c>
      <c r="J81" s="1"/>
      <c r="K81" s="1"/>
    </row>
    <row r="82" spans="1:11" x14ac:dyDescent="0.25">
      <c r="A82" s="1"/>
      <c r="B82" s="1">
        <v>13.1073</v>
      </c>
      <c r="C82" s="3">
        <v>7738385538.2256298</v>
      </c>
      <c r="D82" s="1"/>
      <c r="E82" s="6">
        <v>4.3852914163090073</v>
      </c>
      <c r="F82" s="6">
        <f t="shared" si="4"/>
        <v>-3182765893.996727</v>
      </c>
      <c r="G82" s="6">
        <f t="shared" si="5"/>
        <v>-13957355955.064911</v>
      </c>
      <c r="H82" s="1">
        <f t="shared" si="6"/>
        <v>19.230780805953458</v>
      </c>
      <c r="I82" s="5">
        <f t="shared" si="7"/>
        <v>1.0129998735988785E+19</v>
      </c>
      <c r="J82" s="1"/>
      <c r="K82" s="1"/>
    </row>
    <row r="83" spans="1:11" x14ac:dyDescent="0.25">
      <c r="A83" s="1"/>
      <c r="B83" s="1">
        <v>18.169799999999999</v>
      </c>
      <c r="C83" s="3">
        <v>7679711011.5686197</v>
      </c>
      <c r="D83" s="1"/>
      <c r="E83" s="6">
        <v>9.4477914163090055</v>
      </c>
      <c r="F83" s="6">
        <f t="shared" si="4"/>
        <v>-3241440420.6537371</v>
      </c>
      <c r="G83" s="6">
        <f t="shared" si="5"/>
        <v>-30624452982.729427</v>
      </c>
      <c r="H83" s="1">
        <f t="shared" si="6"/>
        <v>89.260762646082128</v>
      </c>
      <c r="I83" s="5">
        <f t="shared" si="7"/>
        <v>1.0506936000647877E+19</v>
      </c>
      <c r="J83" s="1"/>
      <c r="K83" s="1"/>
    </row>
    <row r="84" spans="1:11" x14ac:dyDescent="0.25">
      <c r="A84" s="1"/>
      <c r="B84" s="1">
        <v>14.7875</v>
      </c>
      <c r="C84" s="3">
        <v>7299008412.6068296</v>
      </c>
      <c r="D84" s="1"/>
      <c r="E84" s="6">
        <v>6.0654914163090066</v>
      </c>
      <c r="F84" s="6">
        <f t="shared" si="4"/>
        <v>-3622143019.6155272</v>
      </c>
      <c r="G84" s="6">
        <f t="shared" si="5"/>
        <v>-21970077394.121567</v>
      </c>
      <c r="H84" s="1">
        <f t="shared" si="6"/>
        <v>36.790186121318236</v>
      </c>
      <c r="I84" s="5">
        <f t="shared" si="7"/>
        <v>1.311992005454949E+19</v>
      </c>
      <c r="J84" s="1"/>
      <c r="K84" s="1"/>
    </row>
    <row r="85" spans="1:11" x14ac:dyDescent="0.25">
      <c r="A85" s="1"/>
      <c r="B85" s="1">
        <v>19.024999999999999</v>
      </c>
      <c r="C85" s="3">
        <v>7758139194.7477703</v>
      </c>
      <c r="D85" s="1"/>
      <c r="E85" s="6">
        <v>10.302991416309006</v>
      </c>
      <c r="F85" s="6">
        <f t="shared" si="4"/>
        <v>-3163012237.4745865</v>
      </c>
      <c r="G85" s="6">
        <f t="shared" si="5"/>
        <v>-32588487932.381008</v>
      </c>
      <c r="H85" s="1">
        <f t="shared" si="6"/>
        <v>106.15163212453704</v>
      </c>
      <c r="I85" s="5">
        <f t="shared" si="7"/>
        <v>1.000464641441399E+19</v>
      </c>
      <c r="J85" s="1"/>
      <c r="K85" s="1"/>
    </row>
    <row r="86" spans="1:11" x14ac:dyDescent="0.25">
      <c r="A86" s="1"/>
      <c r="B86" s="1">
        <v>22.2073</v>
      </c>
      <c r="C86" s="3">
        <v>7777613513.8536196</v>
      </c>
      <c r="D86" s="1"/>
      <c r="E86" s="6">
        <v>13.485291416309007</v>
      </c>
      <c r="F86" s="6">
        <f t="shared" si="4"/>
        <v>-3143537918.3687372</v>
      </c>
      <c r="G86" s="6">
        <f t="shared" si="5"/>
        <v>-42391524907.419815</v>
      </c>
      <c r="H86" s="1">
        <f t="shared" si="6"/>
        <v>181.85308458277737</v>
      </c>
      <c r="I86" s="5">
        <f t="shared" si="7"/>
        <v>9.8818306442220544E+18</v>
      </c>
      <c r="J86" s="1"/>
      <c r="K86" s="1"/>
    </row>
    <row r="87" spans="1:11" x14ac:dyDescent="0.25">
      <c r="A87" s="1"/>
      <c r="B87" s="1">
        <v>21.221499999999999</v>
      </c>
      <c r="C87" s="3">
        <v>8036655475.4349899</v>
      </c>
      <c r="D87" s="1"/>
      <c r="E87" s="6">
        <v>12.499491416309006</v>
      </c>
      <c r="F87" s="6">
        <f t="shared" si="4"/>
        <v>-2884495956.7873669</v>
      </c>
      <c r="G87" s="6">
        <f t="shared" si="5"/>
        <v>-36054732452.241722</v>
      </c>
      <c r="H87" s="1">
        <f t="shared" si="6"/>
        <v>156.23728566638252</v>
      </c>
      <c r="I87" s="5">
        <f t="shared" si="7"/>
        <v>8.3203169247226675E+18</v>
      </c>
      <c r="J87" s="1"/>
      <c r="K87" s="1"/>
    </row>
    <row r="88" spans="1:11" x14ac:dyDescent="0.25">
      <c r="A88" s="1"/>
      <c r="B88" s="1">
        <v>20.325299999999999</v>
      </c>
      <c r="C88" s="3">
        <v>7798622861.5651302</v>
      </c>
      <c r="D88" s="1"/>
      <c r="E88" s="6">
        <v>11.603291416309006</v>
      </c>
      <c r="F88" s="6">
        <f t="shared" si="4"/>
        <v>-3122528570.6572266</v>
      </c>
      <c r="G88" s="6">
        <f t="shared" si="5"/>
        <v>-36231608961.086624</v>
      </c>
      <c r="H88" s="1">
        <f t="shared" si="6"/>
        <v>134.63637169179026</v>
      </c>
      <c r="I88" s="5">
        <f t="shared" si="7"/>
        <v>9.7501846745706619E+18</v>
      </c>
      <c r="J88" s="1"/>
      <c r="K88" s="1"/>
    </row>
    <row r="89" spans="1:11" x14ac:dyDescent="0.25">
      <c r="A89" s="1"/>
      <c r="B89" s="1">
        <v>17.852399999999999</v>
      </c>
      <c r="C89" s="3">
        <v>7490391893.4312</v>
      </c>
      <c r="D89" s="1"/>
      <c r="E89" s="6">
        <v>9.1303914163090063</v>
      </c>
      <c r="F89" s="6">
        <f t="shared" si="4"/>
        <v>-3430759538.7911568</v>
      </c>
      <c r="G89" s="6">
        <f t="shared" si="5"/>
        <v>-31324177444.399025</v>
      </c>
      <c r="H89" s="1">
        <f t="shared" si="6"/>
        <v>83.364047415009182</v>
      </c>
      <c r="I89" s="5">
        <f t="shared" si="7"/>
        <v>1.177011101300651E+19</v>
      </c>
      <c r="J89" s="1"/>
      <c r="K89" s="1"/>
    </row>
    <row r="90" spans="1:11" x14ac:dyDescent="0.25">
      <c r="A90" s="1"/>
      <c r="B90" s="1">
        <v>19.1052</v>
      </c>
      <c r="C90" s="3">
        <v>7884357222.7702599</v>
      </c>
      <c r="D90" s="1"/>
      <c r="E90" s="6">
        <v>10.383191416309007</v>
      </c>
      <c r="F90" s="6">
        <f t="shared" si="4"/>
        <v>-3036794209.4520969</v>
      </c>
      <c r="G90" s="6">
        <f t="shared" si="5"/>
        <v>-31531615568.679909</v>
      </c>
      <c r="H90" s="1">
        <f t="shared" si="6"/>
        <v>107.81066398771304</v>
      </c>
      <c r="I90" s="5">
        <f t="shared" si="7"/>
        <v>9.2221190705617869E+18</v>
      </c>
      <c r="J90" s="1"/>
      <c r="K90" s="1"/>
    </row>
    <row r="91" spans="1:11" x14ac:dyDescent="0.25">
      <c r="A91" s="1"/>
      <c r="B91" s="1">
        <v>17.582599999999999</v>
      </c>
      <c r="C91" s="3">
        <v>7360773611.6331501</v>
      </c>
      <c r="D91" s="1"/>
      <c r="E91" s="6">
        <v>8.8605914163090063</v>
      </c>
      <c r="F91" s="6">
        <f t="shared" si="4"/>
        <v>-3560377820.5892067</v>
      </c>
      <c r="G91" s="6">
        <f t="shared" si="5"/>
        <v>-31547053155.929691</v>
      </c>
      <c r="H91" s="1">
        <f t="shared" si="6"/>
        <v>78.510080246768837</v>
      </c>
      <c r="I91" s="5">
        <f t="shared" si="7"/>
        <v>1.2676290225343549E+19</v>
      </c>
      <c r="J91" s="1"/>
      <c r="K91" s="1"/>
    </row>
    <row r="92" spans="1:11" x14ac:dyDescent="0.25">
      <c r="A92" s="1"/>
      <c r="B92" s="1">
        <v>16.662199999999999</v>
      </c>
      <c r="C92" s="3">
        <v>7328479716.48032</v>
      </c>
      <c r="D92" s="1"/>
      <c r="E92" s="6">
        <v>7.9401914163090055</v>
      </c>
      <c r="F92" s="6">
        <f t="shared" si="4"/>
        <v>-3592671715.7420368</v>
      </c>
      <c r="G92" s="6">
        <f t="shared" si="5"/>
        <v>-28526501118.951069</v>
      </c>
      <c r="H92" s="1">
        <f t="shared" si="6"/>
        <v>63.046639727627209</v>
      </c>
      <c r="I92" s="5">
        <f t="shared" si="7"/>
        <v>1.2907290057092831E+19</v>
      </c>
      <c r="J92" s="1"/>
      <c r="K92" s="1"/>
    </row>
    <row r="93" spans="1:11" x14ac:dyDescent="0.25">
      <c r="A93" s="1"/>
      <c r="B93" s="1">
        <v>13.847899999999999</v>
      </c>
      <c r="C93" s="3">
        <v>7033221054.5026798</v>
      </c>
      <c r="D93" s="1"/>
      <c r="E93" s="6">
        <v>5.1258914163090061</v>
      </c>
      <c r="F93" s="6">
        <f t="shared" si="4"/>
        <v>-3887930377.719677</v>
      </c>
      <c r="G93" s="6">
        <f t="shared" si="5"/>
        <v>-19929108950.360325</v>
      </c>
      <c r="H93" s="1">
        <f t="shared" si="6"/>
        <v>26.27476281179035</v>
      </c>
      <c r="I93" s="5">
        <f t="shared" si="7"/>
        <v>1.5116002621995471E+19</v>
      </c>
      <c r="J93" s="1"/>
      <c r="K93" s="1"/>
    </row>
    <row r="94" spans="1:11" x14ac:dyDescent="0.25">
      <c r="A94" s="1"/>
      <c r="B94" s="1">
        <v>16.006900000000002</v>
      </c>
      <c r="C94" s="3">
        <v>7248183593.6915197</v>
      </c>
      <c r="D94" s="1"/>
      <c r="E94" s="6">
        <v>7.2848914163090086</v>
      </c>
      <c r="F94" s="6">
        <f t="shared" si="4"/>
        <v>-3672967838.5308371</v>
      </c>
      <c r="G94" s="6">
        <f t="shared" si="5"/>
        <v>-26757171879.292347</v>
      </c>
      <c r="H94" s="1">
        <f t="shared" si="6"/>
        <v>53.069642947412675</v>
      </c>
      <c r="I94" s="5">
        <f t="shared" si="7"/>
        <v>1.3490692742881888E+19</v>
      </c>
      <c r="J94" s="1"/>
      <c r="K94" s="1"/>
    </row>
    <row r="95" spans="1:11" x14ac:dyDescent="0.25">
      <c r="A95" s="1"/>
      <c r="B95" s="1">
        <v>18.103100000000001</v>
      </c>
      <c r="C95" s="3">
        <v>7475958196.8502903</v>
      </c>
      <c r="D95" s="1"/>
      <c r="E95" s="6">
        <v>9.3810914163090082</v>
      </c>
      <c r="F95" s="6">
        <f t="shared" si="4"/>
        <v>-3445193235.3720665</v>
      </c>
      <c r="G95" s="6">
        <f t="shared" si="5"/>
        <v>-32319672687.874752</v>
      </c>
      <c r="H95" s="1">
        <f t="shared" si="6"/>
        <v>88.004876161146555</v>
      </c>
      <c r="I95" s="5">
        <f t="shared" si="7"/>
        <v>1.1869356429053448E+19</v>
      </c>
      <c r="J95" s="1"/>
      <c r="K95" s="1"/>
    </row>
    <row r="96" spans="1:11" x14ac:dyDescent="0.25">
      <c r="A96" s="1"/>
      <c r="B96" s="1">
        <v>17.975000000000001</v>
      </c>
      <c r="C96" s="3">
        <v>7480538145.5411301</v>
      </c>
      <c r="D96" s="1"/>
      <c r="E96" s="6">
        <v>9.2529914163090083</v>
      </c>
      <c r="F96" s="6">
        <f t="shared" si="4"/>
        <v>-3440613286.6812267</v>
      </c>
      <c r="G96" s="6">
        <f t="shared" si="5"/>
        <v>-31835965208.500114</v>
      </c>
      <c r="H96" s="1">
        <f t="shared" si="6"/>
        <v>85.617850150288191</v>
      </c>
      <c r="I96" s="5">
        <f t="shared" si="7"/>
        <v>1.1837819788487393E+19</v>
      </c>
      <c r="J96" s="1"/>
      <c r="K96" s="1"/>
    </row>
    <row r="97" spans="1:11" x14ac:dyDescent="0.25">
      <c r="A97" s="1"/>
      <c r="B97" s="1">
        <v>15.6774</v>
      </c>
      <c r="C97" s="3">
        <v>7179927553.3856096</v>
      </c>
      <c r="D97" s="1"/>
      <c r="E97" s="6">
        <v>6.9553914163090074</v>
      </c>
      <c r="F97" s="6">
        <f t="shared" si="4"/>
        <v>-3741223878.8367472</v>
      </c>
      <c r="G97" s="6">
        <f t="shared" si="5"/>
        <v>-26021676453.351402</v>
      </c>
      <c r="H97" s="1">
        <f t="shared" si="6"/>
        <v>48.377469754065018</v>
      </c>
      <c r="I97" s="5">
        <f t="shared" si="7"/>
        <v>1.3996756111578276E+19</v>
      </c>
      <c r="J97" s="1"/>
      <c r="K97" s="1"/>
    </row>
    <row r="98" spans="1:11" x14ac:dyDescent="0.25">
      <c r="A98" s="1"/>
      <c r="B98" s="1">
        <v>16.139600000000002</v>
      </c>
      <c r="C98" s="3">
        <v>7273182386.1784096</v>
      </c>
      <c r="D98" s="1"/>
      <c r="E98" s="6">
        <v>7.4175914163090084</v>
      </c>
      <c r="F98" s="6">
        <f t="shared" si="4"/>
        <v>-3647969046.0439472</v>
      </c>
      <c r="G98" s="6">
        <f t="shared" si="5"/>
        <v>-27059143882.896545</v>
      </c>
      <c r="H98" s="1">
        <f t="shared" si="6"/>
        <v>55.020662419301082</v>
      </c>
      <c r="I98" s="5">
        <f t="shared" si="7"/>
        <v>1.3307678160894786E+19</v>
      </c>
      <c r="J98" s="1"/>
      <c r="K98" s="1"/>
    </row>
    <row r="99" spans="1:11" x14ac:dyDescent="0.25">
      <c r="A99" s="1"/>
      <c r="B99" s="1">
        <v>17.587499999999999</v>
      </c>
      <c r="C99" s="3">
        <v>7479947672.1774998</v>
      </c>
      <c r="D99" s="1"/>
      <c r="E99" s="6">
        <v>8.8654914163090055</v>
      </c>
      <c r="F99" s="6">
        <f t="shared" si="4"/>
        <v>-3441203760.044857</v>
      </c>
      <c r="G99" s="6">
        <f t="shared" si="5"/>
        <v>-30507962396.447956</v>
      </c>
      <c r="H99" s="1">
        <f t="shared" si="6"/>
        <v>78.596938052648653</v>
      </c>
      <c r="I99" s="5">
        <f t="shared" si="7"/>
        <v>1.1841883318146861E+19</v>
      </c>
      <c r="J99" s="1"/>
      <c r="K99" s="1"/>
    </row>
    <row r="100" spans="1:11" x14ac:dyDescent="0.25">
      <c r="A100" s="1"/>
      <c r="B100" s="1">
        <v>21.689599999999999</v>
      </c>
      <c r="C100" s="3">
        <v>7790374688.7642403</v>
      </c>
      <c r="D100" s="1"/>
      <c r="E100" s="6">
        <v>12.967591416309006</v>
      </c>
      <c r="F100" s="6">
        <f t="shared" si="4"/>
        <v>-3130776743.4581165</v>
      </c>
      <c r="G100" s="6">
        <f t="shared" si="5"/>
        <v>-40598633624.847336</v>
      </c>
      <c r="H100" s="1">
        <f t="shared" si="6"/>
        <v>168.15842714033101</v>
      </c>
      <c r="I100" s="5">
        <f t="shared" si="7"/>
        <v>9.8017630173782098E+18</v>
      </c>
      <c r="J100" s="1"/>
      <c r="K100" s="1"/>
    </row>
    <row r="101" spans="1:11" x14ac:dyDescent="0.25">
      <c r="A101" s="1"/>
      <c r="B101" s="1">
        <v>24.102799999999998</v>
      </c>
      <c r="C101" s="3">
        <v>8684014350.6072407</v>
      </c>
      <c r="D101" s="1"/>
      <c r="E101" s="6">
        <v>15.380791416309005</v>
      </c>
      <c r="F101" s="6">
        <f t="shared" si="4"/>
        <v>-2237137081.6151161</v>
      </c>
      <c r="G101" s="6">
        <f t="shared" si="5"/>
        <v>-34408938822.01236</v>
      </c>
      <c r="H101" s="1">
        <f t="shared" si="6"/>
        <v>236.56874459200478</v>
      </c>
      <c r="I101" s="5">
        <f t="shared" si="7"/>
        <v>5.0047823219373988E+18</v>
      </c>
      <c r="J101" s="1"/>
      <c r="K101" s="1"/>
    </row>
    <row r="102" spans="1:11" x14ac:dyDescent="0.25">
      <c r="A102" s="1"/>
      <c r="B102" s="1">
        <v>24.010100000000001</v>
      </c>
      <c r="C102" s="3">
        <v>8502467116.0558596</v>
      </c>
      <c r="D102" s="1"/>
      <c r="E102" s="6">
        <v>15.288091416309008</v>
      </c>
      <c r="F102" s="6">
        <f t="shared" si="4"/>
        <v>-2418684316.1664972</v>
      </c>
      <c r="G102" s="6">
        <f t="shared" si="5"/>
        <v>-36977066932.746246</v>
      </c>
      <c r="H102" s="1">
        <f t="shared" si="6"/>
        <v>233.72573915342119</v>
      </c>
      <c r="I102" s="5">
        <f t="shared" si="7"/>
        <v>5.8500338212697958E+18</v>
      </c>
      <c r="J102" s="1"/>
      <c r="K102" s="1"/>
    </row>
    <row r="103" spans="1:11" x14ac:dyDescent="0.25">
      <c r="A103" s="1"/>
      <c r="B103" s="1">
        <v>25.7194</v>
      </c>
      <c r="C103" s="3">
        <v>8765245234.6800098</v>
      </c>
      <c r="D103" s="1"/>
      <c r="E103" s="6">
        <v>16.997391416309007</v>
      </c>
      <c r="F103" s="6">
        <f t="shared" si="4"/>
        <v>-2155906197.542347</v>
      </c>
      <c r="G103" s="6">
        <f t="shared" si="5"/>
        <v>-36644781496.473679</v>
      </c>
      <c r="H103" s="1">
        <f t="shared" si="6"/>
        <v>288.91131495921513</v>
      </c>
      <c r="I103" s="5">
        <f t="shared" si="7"/>
        <v>4.6479315326015007E+18</v>
      </c>
      <c r="J103" s="1"/>
      <c r="K103" s="1"/>
    </row>
    <row r="104" spans="1:11" x14ac:dyDescent="0.25">
      <c r="A104" s="1"/>
      <c r="B104" s="1">
        <v>24.6205</v>
      </c>
      <c r="C104" s="3">
        <v>8681937274.3021793</v>
      </c>
      <c r="D104" s="1"/>
      <c r="E104" s="6">
        <v>15.898491416309007</v>
      </c>
      <c r="F104" s="6">
        <f t="shared" si="4"/>
        <v>-2239214157.9201775</v>
      </c>
      <c r="G104" s="6">
        <f t="shared" si="5"/>
        <v>-35600127068.971542</v>
      </c>
      <c r="H104" s="1">
        <f t="shared" si="6"/>
        <v>252.76202931445115</v>
      </c>
      <c r="I104" s="5">
        <f t="shared" si="7"/>
        <v>5.0140800450301696E+18</v>
      </c>
      <c r="J104" s="1"/>
      <c r="K104" s="1"/>
    </row>
    <row r="105" spans="1:11" x14ac:dyDescent="0.25">
      <c r="A105" s="1"/>
      <c r="B105" s="1">
        <v>21.3705</v>
      </c>
      <c r="C105" s="3">
        <v>7948576092.9939499</v>
      </c>
      <c r="D105" s="1"/>
      <c r="E105" s="6">
        <v>12.648491416309007</v>
      </c>
      <c r="F105" s="6">
        <f t="shared" si="4"/>
        <v>-2972575339.2284069</v>
      </c>
      <c r="G105" s="6">
        <f t="shared" si="5"/>
        <v>-37598593662.56234</v>
      </c>
      <c r="H105" s="1">
        <f t="shared" si="6"/>
        <v>159.98433510844262</v>
      </c>
      <c r="I105" s="5">
        <f t="shared" si="7"/>
        <v>8.8362041473888788E+18</v>
      </c>
      <c r="J105" s="1"/>
      <c r="K105" s="1"/>
    </row>
    <row r="106" spans="1:11" x14ac:dyDescent="0.25">
      <c r="A106" s="1"/>
      <c r="B106" s="1">
        <v>19.8719</v>
      </c>
      <c r="C106" s="3">
        <v>7835879369.3438902</v>
      </c>
      <c r="D106" s="1"/>
      <c r="E106" s="6">
        <v>11.149891416309007</v>
      </c>
      <c r="F106" s="6">
        <f t="shared" si="4"/>
        <v>-3085272062.8784666</v>
      </c>
      <c r="G106" s="6">
        <f t="shared" si="5"/>
        <v>-34400448490.8666</v>
      </c>
      <c r="H106" s="1">
        <f t="shared" si="6"/>
        <v>124.32007859548128</v>
      </c>
      <c r="I106" s="5">
        <f t="shared" si="7"/>
        <v>9.5189037019783496E+18</v>
      </c>
      <c r="J106" s="1"/>
      <c r="K106" s="1"/>
    </row>
    <row r="107" spans="1:11" x14ac:dyDescent="0.25">
      <c r="A107" s="1"/>
      <c r="B107" s="1">
        <v>23.664899999999999</v>
      </c>
      <c r="C107" s="3">
        <v>8896944284.1589298</v>
      </c>
      <c r="D107" s="1"/>
      <c r="E107" s="6">
        <v>14.942891416309006</v>
      </c>
      <c r="F107" s="6">
        <f t="shared" si="4"/>
        <v>-2024207148.063427</v>
      </c>
      <c r="G107" s="6">
        <f t="shared" si="5"/>
        <v>-30247507617.628315</v>
      </c>
      <c r="H107" s="1">
        <f t="shared" si="6"/>
        <v>223.29000387960139</v>
      </c>
      <c r="I107" s="5">
        <f t="shared" si="7"/>
        <v>4.0974145782710728E+18</v>
      </c>
      <c r="J107" s="1"/>
      <c r="K107" s="1"/>
    </row>
    <row r="108" spans="1:11" x14ac:dyDescent="0.25">
      <c r="A108" s="1"/>
      <c r="B108" s="1">
        <v>27.058</v>
      </c>
      <c r="C108" s="3">
        <v>9666655714.2199192</v>
      </c>
      <c r="D108" s="1"/>
      <c r="E108" s="6">
        <v>18.335991416309007</v>
      </c>
      <c r="F108" s="6">
        <f t="shared" si="4"/>
        <v>-1254495718.0024376</v>
      </c>
      <c r="G108" s="6">
        <f t="shared" si="5"/>
        <v>-23002422717.0891</v>
      </c>
      <c r="H108" s="1">
        <f t="shared" si="6"/>
        <v>336.20858121895759</v>
      </c>
      <c r="I108" s="5">
        <f t="shared" si="7"/>
        <v>1.5737595064864515E+18</v>
      </c>
      <c r="J108" s="1"/>
      <c r="K108" s="1"/>
    </row>
    <row r="109" spans="1:11" x14ac:dyDescent="0.25">
      <c r="A109" s="1"/>
      <c r="B109" s="1">
        <v>26.726700000000001</v>
      </c>
      <c r="C109" s="3">
        <v>9483450387.0698795</v>
      </c>
      <c r="D109" s="1"/>
      <c r="E109" s="6">
        <v>18.004691416309008</v>
      </c>
      <c r="F109" s="6">
        <f t="shared" si="4"/>
        <v>-1437701045.1524773</v>
      </c>
      <c r="G109" s="6">
        <f t="shared" si="5"/>
        <v>-25885363666.875298</v>
      </c>
      <c r="H109" s="1">
        <f t="shared" si="6"/>
        <v>324.16891299651127</v>
      </c>
      <c r="I109" s="5">
        <f t="shared" si="7"/>
        <v>2.0669842952325256E+18</v>
      </c>
      <c r="J109" s="1"/>
      <c r="K109" s="1"/>
    </row>
    <row r="110" spans="1:11" x14ac:dyDescent="0.25">
      <c r="A110" s="1"/>
      <c r="B110" s="1">
        <v>19.042000000000002</v>
      </c>
      <c r="C110" s="3">
        <v>7770926381.9872704</v>
      </c>
      <c r="D110" s="1"/>
      <c r="E110" s="6">
        <v>10.319991416309009</v>
      </c>
      <c r="F110" s="6">
        <f t="shared" si="4"/>
        <v>-3150225050.2350864</v>
      </c>
      <c r="G110" s="6">
        <f t="shared" si="5"/>
        <v>-32510295477.867706</v>
      </c>
      <c r="H110" s="1">
        <f t="shared" si="6"/>
        <v>106.50222283269161</v>
      </c>
      <c r="I110" s="5">
        <f t="shared" si="7"/>
        <v>9.9239178671286538E+18</v>
      </c>
      <c r="J110" s="1"/>
      <c r="K110" s="1"/>
    </row>
    <row r="111" spans="1:11" x14ac:dyDescent="0.25">
      <c r="A111" s="1"/>
      <c r="B111" s="1">
        <v>20.975000000000001</v>
      </c>
      <c r="C111" s="3">
        <v>7816434710.4951296</v>
      </c>
      <c r="D111" s="1"/>
      <c r="E111" s="6">
        <v>12.252991416309008</v>
      </c>
      <c r="F111" s="6">
        <f t="shared" si="4"/>
        <v>-3104716721.7272272</v>
      </c>
      <c r="G111" s="6">
        <f t="shared" si="5"/>
        <v>-38042067341.39476</v>
      </c>
      <c r="H111" s="1">
        <f t="shared" si="6"/>
        <v>150.13579864814224</v>
      </c>
      <c r="I111" s="5">
        <f t="shared" si="7"/>
        <v>9.6392659221726618E+18</v>
      </c>
      <c r="J111" s="1"/>
      <c r="K111" s="1"/>
    </row>
    <row r="112" spans="1:11" x14ac:dyDescent="0.25">
      <c r="A112" s="1"/>
      <c r="B112" s="1">
        <v>22.710100000000001</v>
      </c>
      <c r="C112" s="3">
        <v>8472529286.5259199</v>
      </c>
      <c r="D112" s="1"/>
      <c r="E112" s="6">
        <v>13.988091416309008</v>
      </c>
      <c r="F112" s="6">
        <f t="shared" si="4"/>
        <v>-2448622145.6964369</v>
      </c>
      <c r="G112" s="6">
        <f t="shared" si="5"/>
        <v>-34251550418.000473</v>
      </c>
      <c r="H112" s="1">
        <f t="shared" si="6"/>
        <v>195.66670147101775</v>
      </c>
      <c r="I112" s="5">
        <f t="shared" si="7"/>
        <v>5.9957504123950223E+18</v>
      </c>
      <c r="J112" s="1"/>
      <c r="K112" s="1"/>
    </row>
    <row r="113" spans="1:11" x14ac:dyDescent="0.25">
      <c r="A113" s="1"/>
      <c r="B113" s="1">
        <v>23.5823</v>
      </c>
      <c r="C113" s="3">
        <v>8789854800.2699203</v>
      </c>
      <c r="D113" s="1"/>
      <c r="E113" s="6">
        <v>14.860291416309007</v>
      </c>
      <c r="F113" s="6">
        <f t="shared" si="4"/>
        <v>-2131296631.9524364</v>
      </c>
      <c r="G113" s="6">
        <f t="shared" si="5"/>
        <v>-31671689045.411087</v>
      </c>
      <c r="H113" s="1">
        <f t="shared" si="6"/>
        <v>220.82826097762714</v>
      </c>
      <c r="I113" s="5">
        <f t="shared" si="7"/>
        <v>4.5424253333717996E+18</v>
      </c>
      <c r="J113" s="1"/>
      <c r="K113" s="1"/>
    </row>
    <row r="114" spans="1:11" x14ac:dyDescent="0.25">
      <c r="A114" s="1"/>
      <c r="B114" s="1">
        <v>19.4406</v>
      </c>
      <c r="C114" s="3">
        <v>7719580286.3129597</v>
      </c>
      <c r="D114" s="1"/>
      <c r="E114" s="6">
        <v>10.718591416309007</v>
      </c>
      <c r="F114" s="6">
        <f t="shared" si="4"/>
        <v>-3201571145.9093971</v>
      </c>
      <c r="G114" s="6">
        <f t="shared" si="5"/>
        <v>-34316333003.247055</v>
      </c>
      <c r="H114" s="1">
        <f t="shared" si="6"/>
        <v>114.88820194977312</v>
      </c>
      <c r="I114" s="5">
        <f t="shared" si="7"/>
        <v>1.025005780231961E+19</v>
      </c>
      <c r="J114" s="1"/>
      <c r="K114" s="1"/>
    </row>
    <row r="115" spans="1:11" x14ac:dyDescent="0.25">
      <c r="A115" s="1"/>
      <c r="B115" s="1">
        <v>24.319400000000002</v>
      </c>
      <c r="C115" s="3">
        <v>8891259716.2618809</v>
      </c>
      <c r="D115" s="1"/>
      <c r="E115" s="6">
        <v>15.597391416309009</v>
      </c>
      <c r="F115" s="6">
        <f t="shared" si="4"/>
        <v>-2029891715.9604759</v>
      </c>
      <c r="G115" s="6">
        <f t="shared" si="5"/>
        <v>-31661015626.558693</v>
      </c>
      <c r="H115" s="1">
        <f t="shared" si="6"/>
        <v>243.27861899354994</v>
      </c>
      <c r="I115" s="5">
        <f t="shared" si="7"/>
        <v>4.1204603785249654E+18</v>
      </c>
      <c r="J115" s="1"/>
      <c r="K115" s="1"/>
    </row>
    <row r="116" spans="1:11" x14ac:dyDescent="0.25">
      <c r="A116" s="1"/>
      <c r="B116" s="1">
        <v>23.592400000000001</v>
      </c>
      <c r="C116" s="3">
        <v>8722180007.9331303</v>
      </c>
      <c r="D116" s="1"/>
      <c r="E116" s="6">
        <v>14.870391416309008</v>
      </c>
      <c r="F116" s="6">
        <f t="shared" si="4"/>
        <v>-2198971424.2892265</v>
      </c>
      <c r="G116" s="6">
        <f t="shared" si="5"/>
        <v>-32699565792.459309</v>
      </c>
      <c r="H116" s="1">
        <f t="shared" si="6"/>
        <v>221.12854087423662</v>
      </c>
      <c r="I116" s="5">
        <f t="shared" si="7"/>
        <v>4.8354753248405893E+18</v>
      </c>
      <c r="J116" s="1"/>
      <c r="K116" s="1"/>
    </row>
    <row r="117" spans="1:11" x14ac:dyDescent="0.25">
      <c r="A117" s="1"/>
      <c r="B117" s="1">
        <v>25.425000000000001</v>
      </c>
      <c r="C117" s="3">
        <v>9227613013.4609699</v>
      </c>
      <c r="D117" s="1"/>
      <c r="E117" s="6">
        <v>16.702991416309008</v>
      </c>
      <c r="F117" s="6">
        <f t="shared" si="4"/>
        <v>-1693538418.7613869</v>
      </c>
      <c r="G117" s="6">
        <f t="shared" si="5"/>
        <v>-28287157671.760975</v>
      </c>
      <c r="H117" s="1">
        <f t="shared" si="6"/>
        <v>278.98992225329238</v>
      </c>
      <c r="I117" s="5">
        <f t="shared" si="7"/>
        <v>2.8680723758208184E+18</v>
      </c>
      <c r="J117" s="1"/>
      <c r="K117" s="1"/>
    </row>
    <row r="118" spans="1:11" x14ac:dyDescent="0.25">
      <c r="A118" s="1"/>
      <c r="B118" s="1">
        <v>24.190300000000001</v>
      </c>
      <c r="C118" s="3">
        <v>8762604480.6192093</v>
      </c>
      <c r="D118" s="1"/>
      <c r="E118" s="6">
        <v>15.468291416309008</v>
      </c>
      <c r="F118" s="6">
        <f t="shared" si="4"/>
        <v>-2158546951.6031475</v>
      </c>
      <c r="G118" s="6">
        <f t="shared" si="5"/>
        <v>-33389033283.182941</v>
      </c>
      <c r="H118" s="1">
        <f t="shared" si="6"/>
        <v>239.26803933985892</v>
      </c>
      <c r="I118" s="5">
        <f t="shared" si="7"/>
        <v>4.659324942275241E+18</v>
      </c>
      <c r="J118" s="1"/>
      <c r="K118" s="1"/>
    </row>
    <row r="119" spans="1:11" x14ac:dyDescent="0.25">
      <c r="A119" s="1"/>
      <c r="B119" s="1">
        <v>25.15</v>
      </c>
      <c r="C119" s="3">
        <v>8940333493.9720497</v>
      </c>
      <c r="D119" s="1"/>
      <c r="E119" s="6">
        <v>16.427991416309006</v>
      </c>
      <c r="F119" s="6">
        <f t="shared" si="4"/>
        <v>-1980817938.2503071</v>
      </c>
      <c r="G119" s="6">
        <f t="shared" si="5"/>
        <v>-32540860086.846947</v>
      </c>
      <c r="H119" s="1">
        <f t="shared" si="6"/>
        <v>269.87890197432239</v>
      </c>
      <c r="I119" s="5">
        <f t="shared" si="7"/>
        <v>3.9236397044941972E+18</v>
      </c>
      <c r="J119" s="1"/>
      <c r="K119" s="1"/>
    </row>
    <row r="120" spans="1:11" x14ac:dyDescent="0.25">
      <c r="A120" s="1"/>
      <c r="B120" s="1">
        <v>24.428100000000001</v>
      </c>
      <c r="C120" s="3">
        <v>8879470418.0952702</v>
      </c>
      <c r="D120" s="1"/>
      <c r="E120" s="6">
        <v>15.706091416309008</v>
      </c>
      <c r="F120" s="6">
        <f t="shared" si="4"/>
        <v>-2041681014.1270866</v>
      </c>
      <c r="G120" s="6">
        <f t="shared" si="5"/>
        <v>-32066828650.822506</v>
      </c>
      <c r="H120" s="1">
        <f t="shared" si="6"/>
        <v>246.6813075774555</v>
      </c>
      <c r="I120" s="5">
        <f t="shared" si="7"/>
        <v>4.1684613634470088E+18</v>
      </c>
      <c r="J120" s="1"/>
      <c r="K120" s="1"/>
    </row>
    <row r="121" spans="1:11" x14ac:dyDescent="0.25">
      <c r="A121" s="1"/>
      <c r="B121" s="1">
        <v>21.839600000000001</v>
      </c>
      <c r="C121" s="3">
        <v>8143878889.4807997</v>
      </c>
      <c r="D121" s="1"/>
      <c r="E121" s="6">
        <v>13.117591416309008</v>
      </c>
      <c r="F121" s="6">
        <f t="shared" si="4"/>
        <v>-2777272542.7415571</v>
      </c>
      <c r="G121" s="6">
        <f t="shared" si="5"/>
        <v>-36431126467.417343</v>
      </c>
      <c r="H121" s="1">
        <f t="shared" si="6"/>
        <v>172.07120456522375</v>
      </c>
      <c r="I121" s="5">
        <f t="shared" si="7"/>
        <v>7.713242776666154E+18</v>
      </c>
      <c r="J121" s="1"/>
      <c r="K121" s="1"/>
    </row>
    <row r="122" spans="1:11" x14ac:dyDescent="0.25">
      <c r="A122" s="1"/>
      <c r="B122" s="1">
        <v>22.552399999999999</v>
      </c>
      <c r="C122" s="3">
        <v>8220712682.3737202</v>
      </c>
      <c r="D122" s="1"/>
      <c r="E122" s="6">
        <v>13.830391416309006</v>
      </c>
      <c r="F122" s="6">
        <f t="shared" si="4"/>
        <v>-2700438749.8486366</v>
      </c>
      <c r="G122" s="6">
        <f t="shared" si="5"/>
        <v>-37348124906.174805</v>
      </c>
      <c r="H122" s="1">
        <f t="shared" si="6"/>
        <v>191.27972672831382</v>
      </c>
      <c r="I122" s="5">
        <f t="shared" si="7"/>
        <v>7.2923694416840673E+18</v>
      </c>
      <c r="J122" s="1"/>
      <c r="K122" s="1"/>
    </row>
    <row r="123" spans="1:11" x14ac:dyDescent="0.25">
      <c r="A123" s="1"/>
      <c r="B123" s="1">
        <v>25.085100000000001</v>
      </c>
      <c r="C123" s="3">
        <v>8832544182.7041302</v>
      </c>
      <c r="D123" s="1"/>
      <c r="E123" s="6">
        <v>16.363091416309008</v>
      </c>
      <c r="F123" s="6">
        <f t="shared" si="4"/>
        <v>-2088607249.5182266</v>
      </c>
      <c r="G123" s="6">
        <f t="shared" si="5"/>
        <v>-34176071356.632458</v>
      </c>
      <c r="H123" s="1">
        <f t="shared" si="6"/>
        <v>267.75076069848552</v>
      </c>
      <c r="I123" s="5">
        <f t="shared" si="7"/>
        <v>4.3622802427400919E+18</v>
      </c>
      <c r="J123" s="1"/>
      <c r="K123" s="1"/>
    </row>
    <row r="124" spans="1:11" x14ac:dyDescent="0.25">
      <c r="A124" s="1"/>
      <c r="B124" s="1">
        <v>21.7424</v>
      </c>
      <c r="C124" s="3">
        <v>8041067946.0597496</v>
      </c>
      <c r="D124" s="1"/>
      <c r="E124" s="6">
        <v>13.020391416309007</v>
      </c>
      <c r="F124" s="6">
        <f t="shared" si="4"/>
        <v>-2880083486.1626072</v>
      </c>
      <c r="G124" s="6">
        <f t="shared" si="5"/>
        <v>-37499814301.484932</v>
      </c>
      <c r="H124" s="1">
        <f t="shared" si="6"/>
        <v>169.53059263389326</v>
      </c>
      <c r="I124" s="5">
        <f t="shared" si="7"/>
        <v>8.2948808872665569E+18</v>
      </c>
      <c r="J124" s="1"/>
      <c r="K124" s="1"/>
    </row>
    <row r="125" spans="1:11" x14ac:dyDescent="0.25">
      <c r="A125" s="1"/>
      <c r="B125" s="1">
        <v>21.657299999999999</v>
      </c>
      <c r="C125" s="3">
        <v>8188893713.5325899</v>
      </c>
      <c r="D125" s="1"/>
      <c r="E125" s="6">
        <v>12.935291416309006</v>
      </c>
      <c r="F125" s="6">
        <f t="shared" si="4"/>
        <v>-2732257718.6897669</v>
      </c>
      <c r="G125" s="6">
        <f t="shared" si="5"/>
        <v>-35342549815.711769</v>
      </c>
      <c r="H125" s="1">
        <f t="shared" si="6"/>
        <v>167.32176402483745</v>
      </c>
      <c r="I125" s="5">
        <f t="shared" si="7"/>
        <v>7.4652322413398098E+18</v>
      </c>
      <c r="J125" s="1"/>
      <c r="K125" s="1"/>
    </row>
    <row r="126" spans="1:11" x14ac:dyDescent="0.25">
      <c r="A126" s="1"/>
      <c r="B126" s="1">
        <v>22.8979</v>
      </c>
      <c r="C126" s="3">
        <v>8523119449.1154699</v>
      </c>
      <c r="D126" s="1"/>
      <c r="E126" s="6">
        <v>14.175891416309007</v>
      </c>
      <c r="F126" s="6">
        <f t="shared" si="4"/>
        <v>-2398031983.1068869</v>
      </c>
      <c r="G126" s="6">
        <f t="shared" si="5"/>
        <v>-33994241005.359383</v>
      </c>
      <c r="H126" s="1">
        <f t="shared" si="6"/>
        <v>200.95589744698339</v>
      </c>
      <c r="I126" s="5">
        <f t="shared" si="7"/>
        <v>5.7505573920035482E+18</v>
      </c>
      <c r="J126" s="1"/>
      <c r="K126" s="1"/>
    </row>
    <row r="127" spans="1:11" x14ac:dyDescent="0.25">
      <c r="A127" s="1"/>
      <c r="B127" s="1">
        <v>20.087499999999999</v>
      </c>
      <c r="C127" s="3">
        <v>7886275037.1810904</v>
      </c>
      <c r="D127" s="1"/>
      <c r="E127" s="6">
        <v>11.365491416309006</v>
      </c>
      <c r="F127" s="6">
        <f t="shared" si="4"/>
        <v>-3034876395.0412664</v>
      </c>
      <c r="G127" s="6">
        <f t="shared" si="5"/>
        <v>-34492861617.40033</v>
      </c>
      <c r="H127" s="1">
        <f t="shared" si="6"/>
        <v>129.17439513419367</v>
      </c>
      <c r="I127" s="5">
        <f t="shared" si="7"/>
        <v>9.2104747331786732E+18</v>
      </c>
      <c r="J127" s="1"/>
      <c r="K127" s="1"/>
    </row>
    <row r="128" spans="1:11" x14ac:dyDescent="0.25">
      <c r="A128" s="1"/>
      <c r="B128" s="1">
        <v>18.309699999999999</v>
      </c>
      <c r="C128" s="3">
        <v>7559196699.4385996</v>
      </c>
      <c r="D128" s="1"/>
      <c r="E128" s="6">
        <v>9.5876914163090063</v>
      </c>
      <c r="F128" s="6">
        <f t="shared" si="4"/>
        <v>-3361954732.7837572</v>
      </c>
      <c r="G128" s="6">
        <f t="shared" si="5"/>
        <v>-32233384533.53027</v>
      </c>
      <c r="H128" s="1">
        <f t="shared" si="6"/>
        <v>91.923826694365403</v>
      </c>
      <c r="I128" s="5">
        <f t="shared" si="7"/>
        <v>1.1302739625287105E+19</v>
      </c>
      <c r="J128" s="1"/>
      <c r="K128" s="1"/>
    </row>
    <row r="129" spans="1:11" x14ac:dyDescent="0.25">
      <c r="A129" s="1"/>
      <c r="B129" s="1">
        <v>17.7319</v>
      </c>
      <c r="C129" s="3">
        <v>7304115433.17169</v>
      </c>
      <c r="D129" s="1"/>
      <c r="E129" s="6">
        <v>9.0098914163090065</v>
      </c>
      <c r="F129" s="6">
        <f t="shared" si="4"/>
        <v>-3617035999.0506668</v>
      </c>
      <c r="G129" s="6">
        <f t="shared" si="5"/>
        <v>-32589101600.327274</v>
      </c>
      <c r="H129" s="1">
        <f t="shared" si="6"/>
        <v>81.178143333678719</v>
      </c>
      <c r="I129" s="5">
        <f t="shared" si="7"/>
        <v>1.3082949418428455E+19</v>
      </c>
      <c r="J129" s="1"/>
      <c r="K129" s="1"/>
    </row>
    <row r="130" spans="1:11" x14ac:dyDescent="0.25">
      <c r="A130" s="1"/>
      <c r="B130" s="1">
        <v>20.690999999999999</v>
      </c>
      <c r="C130" s="3">
        <v>7967165281.7302599</v>
      </c>
      <c r="D130" s="1"/>
      <c r="E130" s="6">
        <v>11.968991416309006</v>
      </c>
      <c r="F130" s="6">
        <f t="shared" si="4"/>
        <v>-2953986150.4920969</v>
      </c>
      <c r="G130" s="6">
        <f t="shared" si="5"/>
        <v>-35356234879.13559</v>
      </c>
      <c r="H130" s="1">
        <f t="shared" si="6"/>
        <v>143.25675552367866</v>
      </c>
      <c r="I130" s="5">
        <f t="shared" si="7"/>
        <v>8.7260341772991171E+18</v>
      </c>
      <c r="J130" s="1"/>
      <c r="K130" s="1"/>
    </row>
    <row r="131" spans="1:11" x14ac:dyDescent="0.25">
      <c r="A131" s="1"/>
      <c r="B131" s="1">
        <v>21.414200000000001</v>
      </c>
      <c r="C131" s="3">
        <v>8373766779.2249098</v>
      </c>
      <c r="D131" s="1"/>
      <c r="E131" s="6">
        <v>12.692191416309008</v>
      </c>
      <c r="F131" s="6">
        <f t="shared" ref="F131:F194" si="8">C131-$C$235</f>
        <v>-2547384652.997447</v>
      </c>
      <c r="G131" s="6">
        <f t="shared" ref="G131:G194" si="9">E131*F131</f>
        <v>-32331893626.811497</v>
      </c>
      <c r="H131" s="1">
        <f t="shared" ref="H131:H194" si="10">E131^2</f>
        <v>161.09172294822807</v>
      </c>
      <c r="I131" s="5">
        <f t="shared" ref="I131:I194" si="11">F131^2</f>
        <v>6.4891685703269233E+18</v>
      </c>
      <c r="J131" s="1"/>
      <c r="K131" s="1"/>
    </row>
    <row r="132" spans="1:11" x14ac:dyDescent="0.25">
      <c r="A132" s="1"/>
      <c r="B132" s="1">
        <v>23.098299999999998</v>
      </c>
      <c r="C132" s="3">
        <v>8864132479.9421005</v>
      </c>
      <c r="D132" s="1"/>
      <c r="E132" s="6">
        <v>14.376291416309005</v>
      </c>
      <c r="F132" s="6">
        <f t="shared" si="8"/>
        <v>-2057018952.2802563</v>
      </c>
      <c r="G132" s="6">
        <f t="shared" si="9"/>
        <v>-29572303906.851593</v>
      </c>
      <c r="H132" s="1">
        <f t="shared" si="10"/>
        <v>206.67775488663997</v>
      </c>
      <c r="I132" s="5">
        <f t="shared" si="11"/>
        <v>4.2313269700401633E+18</v>
      </c>
      <c r="J132" s="1"/>
      <c r="K132" s="1"/>
    </row>
    <row r="133" spans="1:11" x14ac:dyDescent="0.25">
      <c r="A133" s="1"/>
      <c r="B133" s="1">
        <v>20.607299999999999</v>
      </c>
      <c r="C133" s="3">
        <v>7909961563.4233198</v>
      </c>
      <c r="D133" s="1"/>
      <c r="E133" s="6">
        <v>11.885291416309006</v>
      </c>
      <c r="F133" s="6">
        <f t="shared" si="8"/>
        <v>-3011189868.799037</v>
      </c>
      <c r="G133" s="6">
        <f t="shared" si="9"/>
        <v>-35788869100.513832</v>
      </c>
      <c r="H133" s="1">
        <f t="shared" si="10"/>
        <v>141.26015205058852</v>
      </c>
      <c r="I133" s="5">
        <f t="shared" si="11"/>
        <v>9.0672644259579617E+18</v>
      </c>
      <c r="J133" s="1"/>
      <c r="K133" s="1"/>
    </row>
    <row r="134" spans="1:11" x14ac:dyDescent="0.25">
      <c r="A134" s="1"/>
      <c r="B134" s="1">
        <v>19.854199999999999</v>
      </c>
      <c r="C134" s="3">
        <v>7742640542.7290897</v>
      </c>
      <c r="D134" s="1"/>
      <c r="E134" s="6">
        <v>11.132191416309006</v>
      </c>
      <c r="F134" s="6">
        <f t="shared" si="8"/>
        <v>-3178510889.4932671</v>
      </c>
      <c r="G134" s="6">
        <f t="shared" si="9"/>
        <v>-35383791640.661652</v>
      </c>
      <c r="H134" s="1">
        <f t="shared" si="10"/>
        <v>123.92568572934391</v>
      </c>
      <c r="I134" s="5">
        <f t="shared" si="11"/>
        <v>1.0102931474627279E+19</v>
      </c>
      <c r="J134" s="1"/>
      <c r="K134" s="1"/>
    </row>
    <row r="135" spans="1:11" x14ac:dyDescent="0.25">
      <c r="A135" s="1"/>
      <c r="B135" s="1">
        <v>20.326699999999999</v>
      </c>
      <c r="C135" s="3">
        <v>7915440193.6511602</v>
      </c>
      <c r="D135" s="1"/>
      <c r="E135" s="6">
        <v>11.604691416309006</v>
      </c>
      <c r="F135" s="6">
        <f t="shared" si="8"/>
        <v>-3005711238.5711966</v>
      </c>
      <c r="G135" s="6">
        <f t="shared" si="9"/>
        <v>-34880351410.150673</v>
      </c>
      <c r="H135" s="1">
        <f t="shared" si="10"/>
        <v>134.66886286775591</v>
      </c>
      <c r="I135" s="5">
        <f t="shared" si="11"/>
        <v>9.0343000496731965E+18</v>
      </c>
      <c r="J135" s="1"/>
      <c r="K135" s="1"/>
    </row>
    <row r="136" spans="1:11" x14ac:dyDescent="0.25">
      <c r="A136" s="1"/>
      <c r="B136" s="1">
        <v>22.334700000000002</v>
      </c>
      <c r="C136" s="3">
        <v>8412375319.61936</v>
      </c>
      <c r="D136" s="1"/>
      <c r="E136" s="6">
        <v>13.612691416309008</v>
      </c>
      <c r="F136" s="6">
        <f t="shared" si="8"/>
        <v>-2508776112.6029968</v>
      </c>
      <c r="G136" s="6">
        <f t="shared" si="9"/>
        <v>-34151195053.471897</v>
      </c>
      <c r="H136" s="1">
        <f t="shared" si="10"/>
        <v>185.30536759565297</v>
      </c>
      <c r="I136" s="5">
        <f t="shared" si="11"/>
        <v>6.2939575831674051E+18</v>
      </c>
      <c r="J136" s="1"/>
      <c r="K136" s="1"/>
    </row>
    <row r="137" spans="1:11" x14ac:dyDescent="0.25">
      <c r="A137" s="1"/>
      <c r="B137" s="1">
        <v>22.997900000000001</v>
      </c>
      <c r="C137" s="3">
        <v>8353969008.9739103</v>
      </c>
      <c r="D137" s="1"/>
      <c r="E137" s="6">
        <v>14.275891416309008</v>
      </c>
      <c r="F137" s="6">
        <f t="shared" si="8"/>
        <v>-2567182423.2484465</v>
      </c>
      <c r="G137" s="6">
        <f t="shared" si="9"/>
        <v>-36648817520.151855</v>
      </c>
      <c r="H137" s="1">
        <f t="shared" si="10"/>
        <v>203.80107573024523</v>
      </c>
      <c r="I137" s="5">
        <f t="shared" si="11"/>
        <v>6.5904255942357658E+18</v>
      </c>
      <c r="J137" s="1"/>
      <c r="K137" s="1"/>
    </row>
    <row r="138" spans="1:11" x14ac:dyDescent="0.25">
      <c r="A138" s="1"/>
      <c r="B138" s="1">
        <v>18.6236</v>
      </c>
      <c r="C138" s="3">
        <v>7564447982.6383104</v>
      </c>
      <c r="D138" s="1"/>
      <c r="E138" s="6">
        <v>9.9015914163090066</v>
      </c>
      <c r="F138" s="6">
        <f t="shared" si="8"/>
        <v>-3356703449.5840464</v>
      </c>
      <c r="G138" s="6">
        <f t="shared" si="9"/>
        <v>-33236706063.496227</v>
      </c>
      <c r="H138" s="1">
        <f t="shared" si="10"/>
        <v>98.041512575524195</v>
      </c>
      <c r="I138" s="5">
        <f t="shared" si="11"/>
        <v>1.1267458048449436E+19</v>
      </c>
      <c r="J138" s="1"/>
      <c r="K138" s="1"/>
    </row>
    <row r="139" spans="1:11" x14ac:dyDescent="0.25">
      <c r="A139" s="1"/>
      <c r="B139" s="1">
        <v>23.724</v>
      </c>
      <c r="C139" s="3">
        <v>8506262039.6489</v>
      </c>
      <c r="D139" s="1"/>
      <c r="E139" s="6">
        <v>15.001991416309007</v>
      </c>
      <c r="F139" s="6">
        <f t="shared" si="8"/>
        <v>-2414889392.5734568</v>
      </c>
      <c r="G139" s="6">
        <f t="shared" si="9"/>
        <v>-36228149938.722672</v>
      </c>
      <c r="H139" s="1">
        <f t="shared" si="10"/>
        <v>225.05974645500913</v>
      </c>
      <c r="I139" s="5">
        <f t="shared" si="11"/>
        <v>5.8316907783637985E+18</v>
      </c>
      <c r="J139" s="1"/>
      <c r="K139" s="1"/>
    </row>
    <row r="140" spans="1:11" x14ac:dyDescent="0.25">
      <c r="A140" s="1"/>
      <c r="B140" s="1">
        <v>22.854900000000001</v>
      </c>
      <c r="C140" s="3">
        <v>8176816351.9113197</v>
      </c>
      <c r="D140" s="1"/>
      <c r="E140" s="6">
        <v>14.132891416309008</v>
      </c>
      <c r="F140" s="6">
        <f t="shared" si="8"/>
        <v>-2744335080.3110371</v>
      </c>
      <c r="G140" s="6">
        <f t="shared" si="9"/>
        <v>-38785389700.003548</v>
      </c>
      <c r="H140" s="1">
        <f t="shared" si="10"/>
        <v>199.73861978518082</v>
      </c>
      <c r="I140" s="5">
        <f t="shared" si="11"/>
        <v>7.5313750330257859E+18</v>
      </c>
      <c r="J140" s="1"/>
      <c r="K140" s="1"/>
    </row>
    <row r="141" spans="1:11" x14ac:dyDescent="0.25">
      <c r="A141" s="1"/>
      <c r="B141" s="1">
        <v>24.293099999999999</v>
      </c>
      <c r="C141" s="3">
        <v>9007498748.1411991</v>
      </c>
      <c r="D141" s="1"/>
      <c r="E141" s="6">
        <v>15.571091416309006</v>
      </c>
      <c r="F141" s="6">
        <f t="shared" si="8"/>
        <v>-1913652684.0811577</v>
      </c>
      <c r="G141" s="6">
        <f t="shared" si="9"/>
        <v>-29797660882.892803</v>
      </c>
      <c r="H141" s="1">
        <f t="shared" si="10"/>
        <v>242.45888789505202</v>
      </c>
      <c r="I141" s="5">
        <f t="shared" si="11"/>
        <v>3.6620665952910193E+18</v>
      </c>
      <c r="J141" s="1"/>
      <c r="K141" s="1"/>
    </row>
    <row r="142" spans="1:11" x14ac:dyDescent="0.25">
      <c r="A142" s="1"/>
      <c r="B142" s="1">
        <v>24.666</v>
      </c>
      <c r="C142" s="3">
        <v>9031355088.2451496</v>
      </c>
      <c r="D142" s="1"/>
      <c r="E142" s="6">
        <v>15.943991416309007</v>
      </c>
      <c r="F142" s="6">
        <f t="shared" si="8"/>
        <v>-1889796343.9772072</v>
      </c>
      <c r="G142" s="6">
        <f t="shared" si="9"/>
        <v>-30130896686.944736</v>
      </c>
      <c r="H142" s="1">
        <f t="shared" si="10"/>
        <v>254.2108622833353</v>
      </c>
      <c r="I142" s="5">
        <f t="shared" si="11"/>
        <v>3.5713302217096187E+18</v>
      </c>
      <c r="J142" s="1"/>
      <c r="K142" s="1"/>
    </row>
    <row r="143" spans="1:11" x14ac:dyDescent="0.25">
      <c r="A143" s="1"/>
      <c r="B143" s="1">
        <v>21.1236</v>
      </c>
      <c r="C143" s="3">
        <v>8279671212.9630299</v>
      </c>
      <c r="D143" s="1"/>
      <c r="E143" s="6">
        <v>12.401591416309007</v>
      </c>
      <c r="F143" s="6">
        <f t="shared" si="8"/>
        <v>-2641480219.2593269</v>
      </c>
      <c r="G143" s="6">
        <f t="shared" si="9"/>
        <v>-32758558413.516502</v>
      </c>
      <c r="H143" s="1">
        <f t="shared" si="10"/>
        <v>153.79946965706924</v>
      </c>
      <c r="I143" s="5">
        <f t="shared" si="11"/>
        <v>6.977417748738302E+18</v>
      </c>
      <c r="J143" s="1"/>
      <c r="K143" s="1"/>
    </row>
    <row r="144" spans="1:11" x14ac:dyDescent="0.25">
      <c r="A144" s="1"/>
      <c r="B144" s="1">
        <v>20.387499999999999</v>
      </c>
      <c r="C144" s="3">
        <v>7838298283.4006205</v>
      </c>
      <c r="D144" s="1"/>
      <c r="E144" s="6">
        <v>11.665491416309006</v>
      </c>
      <c r="F144" s="6">
        <f t="shared" si="8"/>
        <v>-3082853148.8217363</v>
      </c>
      <c r="G144" s="6">
        <f t="shared" si="9"/>
        <v>-35962996945.321159</v>
      </c>
      <c r="H144" s="1">
        <f t="shared" si="10"/>
        <v>136.0836899839791</v>
      </c>
      <c r="I144" s="5">
        <f t="shared" si="11"/>
        <v>9.5039835372000952E+18</v>
      </c>
      <c r="J144" s="1"/>
      <c r="K144" s="1"/>
    </row>
    <row r="145" spans="1:11" x14ac:dyDescent="0.25">
      <c r="A145" s="1"/>
      <c r="B145" s="1">
        <v>20.9785</v>
      </c>
      <c r="C145" s="3">
        <v>8117350231.2505102</v>
      </c>
      <c r="D145" s="1"/>
      <c r="E145" s="6">
        <v>12.256491416309007</v>
      </c>
      <c r="F145" s="6">
        <f t="shared" si="8"/>
        <v>-2803801200.9718466</v>
      </c>
      <c r="G145" s="6">
        <f t="shared" si="9"/>
        <v>-34364765352.748322</v>
      </c>
      <c r="H145" s="1">
        <f t="shared" si="10"/>
        <v>150.22158183805638</v>
      </c>
      <c r="I145" s="5">
        <f t="shared" si="11"/>
        <v>7.8613011745711688E+18</v>
      </c>
      <c r="J145" s="1"/>
      <c r="K145" s="1"/>
    </row>
    <row r="146" spans="1:11" x14ac:dyDescent="0.25">
      <c r="A146" s="1"/>
      <c r="B146" s="1">
        <v>21.913900000000002</v>
      </c>
      <c r="C146" s="3">
        <v>8375668826.8568201</v>
      </c>
      <c r="D146" s="1"/>
      <c r="E146" s="6">
        <v>13.191891416309009</v>
      </c>
      <c r="F146" s="6">
        <f t="shared" si="8"/>
        <v>-2545482605.3655367</v>
      </c>
      <c r="G146" s="6">
        <f t="shared" si="9"/>
        <v>-33579730132.085514</v>
      </c>
      <c r="H146" s="1">
        <f t="shared" si="10"/>
        <v>174.02599913968731</v>
      </c>
      <c r="I146" s="5">
        <f t="shared" si="11"/>
        <v>6.4794816942185206E+18</v>
      </c>
      <c r="J146" s="1"/>
      <c r="K146" s="1"/>
    </row>
    <row r="147" spans="1:11" x14ac:dyDescent="0.25">
      <c r="A147" s="1"/>
      <c r="B147" s="1">
        <v>24.364899999999999</v>
      </c>
      <c r="C147" s="3">
        <v>8786134140.7386494</v>
      </c>
      <c r="D147" s="1"/>
      <c r="E147" s="6">
        <v>15.642891416309006</v>
      </c>
      <c r="F147" s="6">
        <f t="shared" si="8"/>
        <v>-2135017291.4837074</v>
      </c>
      <c r="G147" s="6">
        <f t="shared" si="9"/>
        <v>-33397843662.621788</v>
      </c>
      <c r="H147" s="1">
        <f t="shared" si="10"/>
        <v>244.70005186243398</v>
      </c>
      <c r="I147" s="5">
        <f t="shared" si="11"/>
        <v>4.5582988349344261E+18</v>
      </c>
      <c r="J147" s="1"/>
      <c r="K147" s="1"/>
    </row>
    <row r="148" spans="1:11" x14ac:dyDescent="0.25">
      <c r="A148" s="1"/>
      <c r="B148" s="1">
        <v>25.557300000000001</v>
      </c>
      <c r="C148" s="3">
        <v>9405573839.6324196</v>
      </c>
      <c r="D148" s="1"/>
      <c r="E148" s="6">
        <v>16.835291416309008</v>
      </c>
      <c r="F148" s="6">
        <f t="shared" si="8"/>
        <v>-1515577592.5899372</v>
      </c>
      <c r="G148" s="6">
        <f t="shared" si="9"/>
        <v>-25515190435.27964</v>
      </c>
      <c r="H148" s="1">
        <f t="shared" si="10"/>
        <v>283.42703707204777</v>
      </c>
      <c r="I148" s="5">
        <f t="shared" si="11"/>
        <v>2.2969754391607096E+18</v>
      </c>
      <c r="J148" s="1"/>
      <c r="K148" s="1"/>
    </row>
    <row r="149" spans="1:11" x14ac:dyDescent="0.25">
      <c r="A149" s="1"/>
      <c r="B149" s="1">
        <v>22.703499999999998</v>
      </c>
      <c r="C149" s="3">
        <v>8199667813.4277897</v>
      </c>
      <c r="D149" s="1"/>
      <c r="E149" s="6">
        <v>13.981491416309005</v>
      </c>
      <c r="F149" s="6">
        <f t="shared" si="8"/>
        <v>-2721483618.7945671</v>
      </c>
      <c r="G149" s="6">
        <f t="shared" si="9"/>
        <v>-38050399855.801811</v>
      </c>
      <c r="H149" s="1">
        <f t="shared" si="10"/>
        <v>195.4821022243224</v>
      </c>
      <c r="I149" s="5">
        <f t="shared" si="11"/>
        <v>7.4064730873671731E+18</v>
      </c>
      <c r="J149" s="1"/>
      <c r="K149" s="1"/>
    </row>
    <row r="150" spans="1:11" x14ac:dyDescent="0.25">
      <c r="A150" s="1"/>
      <c r="B150" s="1">
        <v>21.3063</v>
      </c>
      <c r="C150" s="3">
        <v>8004405159.6737804</v>
      </c>
      <c r="D150" s="1"/>
      <c r="E150" s="6">
        <v>12.584291416309007</v>
      </c>
      <c r="F150" s="6">
        <f t="shared" si="8"/>
        <v>-2916746272.5485764</v>
      </c>
      <c r="G150" s="6">
        <f t="shared" si="9"/>
        <v>-36705185081.184341</v>
      </c>
      <c r="H150" s="1">
        <f t="shared" si="10"/>
        <v>158.36439045058856</v>
      </c>
      <c r="I150" s="5">
        <f t="shared" si="11"/>
        <v>8.5074088184260137E+18</v>
      </c>
      <c r="J150" s="1"/>
      <c r="K150" s="1"/>
    </row>
    <row r="151" spans="1:11" x14ac:dyDescent="0.25">
      <c r="A151" s="1"/>
      <c r="B151" s="1">
        <v>22.547599999999999</v>
      </c>
      <c r="C151" s="3">
        <v>8572256589.8262501</v>
      </c>
      <c r="D151" s="1"/>
      <c r="E151" s="6">
        <v>13.825591416309006</v>
      </c>
      <c r="F151" s="6">
        <f t="shared" si="8"/>
        <v>-2348894842.3961067</v>
      </c>
      <c r="G151" s="6">
        <f t="shared" si="9"/>
        <v>-32474860370.844109</v>
      </c>
      <c r="H151" s="1">
        <f t="shared" si="10"/>
        <v>191.14697801071728</v>
      </c>
      <c r="I151" s="5">
        <f t="shared" si="11"/>
        <v>5.5173069806350305E+18</v>
      </c>
      <c r="J151" s="1"/>
      <c r="K151" s="1"/>
    </row>
    <row r="152" spans="1:11" x14ac:dyDescent="0.25">
      <c r="A152" s="1"/>
      <c r="B152" s="1">
        <v>23.231300000000001</v>
      </c>
      <c r="C152" s="3">
        <v>8700362823.35499</v>
      </c>
      <c r="D152" s="1"/>
      <c r="E152" s="6">
        <v>14.509291416309008</v>
      </c>
      <c r="F152" s="6">
        <f t="shared" si="8"/>
        <v>-2220788608.8673668</v>
      </c>
      <c r="G152" s="6">
        <f t="shared" si="9"/>
        <v>-32222069100.076107</v>
      </c>
      <c r="H152" s="1">
        <f t="shared" si="10"/>
        <v>210.51953740337825</v>
      </c>
      <c r="I152" s="5">
        <f t="shared" si="11"/>
        <v>4.9319020452750541E+18</v>
      </c>
      <c r="J152" s="1"/>
      <c r="K152" s="1"/>
    </row>
    <row r="153" spans="1:11" x14ac:dyDescent="0.25">
      <c r="A153" s="1"/>
      <c r="B153" s="1">
        <v>15.960800000000001</v>
      </c>
      <c r="C153" s="3">
        <v>7328747005.1127996</v>
      </c>
      <c r="D153" s="1"/>
      <c r="E153" s="6">
        <v>7.2387914163090077</v>
      </c>
      <c r="F153" s="6">
        <f t="shared" si="8"/>
        <v>-3592404427.1095572</v>
      </c>
      <c r="G153" s="6">
        <f t="shared" si="9"/>
        <v>-26004666330.87114</v>
      </c>
      <c r="H153" s="1">
        <f t="shared" si="10"/>
        <v>52.400101168828968</v>
      </c>
      <c r="I153" s="5">
        <f t="shared" si="11"/>
        <v>1.2905369567916345E+19</v>
      </c>
      <c r="J153" s="1"/>
      <c r="K153" s="1"/>
    </row>
    <row r="154" spans="1:11" x14ac:dyDescent="0.25">
      <c r="A154" s="1"/>
      <c r="B154" s="1">
        <v>13.5694</v>
      </c>
      <c r="C154" s="3">
        <v>7582433404.9509897</v>
      </c>
      <c r="D154" s="1"/>
      <c r="E154" s="6">
        <v>4.8473914163090068</v>
      </c>
      <c r="F154" s="6">
        <f t="shared" si="8"/>
        <v>-3338718027.2713671</v>
      </c>
      <c r="G154" s="6">
        <f t="shared" si="9"/>
        <v>-16184073106.871365</v>
      </c>
      <c r="H154" s="1">
        <f t="shared" si="10"/>
        <v>23.497203542906238</v>
      </c>
      <c r="I154" s="5">
        <f t="shared" si="11"/>
        <v>1.1147038065626808E+19</v>
      </c>
      <c r="J154" s="1"/>
      <c r="K154" s="1"/>
    </row>
    <row r="155" spans="1:11" x14ac:dyDescent="0.25">
      <c r="A155" s="1"/>
      <c r="B155" s="1">
        <v>12.8507</v>
      </c>
      <c r="C155" s="3">
        <v>7272961007.8208303</v>
      </c>
      <c r="D155" s="1"/>
      <c r="E155" s="6">
        <v>4.1286914163090067</v>
      </c>
      <c r="F155" s="6">
        <f t="shared" si="8"/>
        <v>-3648190424.4015265</v>
      </c>
      <c r="G155" s="6">
        <f t="shared" si="9"/>
        <v>-15062252490.287294</v>
      </c>
      <c r="H155" s="1">
        <f t="shared" si="10"/>
        <v>17.046092811103673</v>
      </c>
      <c r="I155" s="5">
        <f t="shared" si="11"/>
        <v>1.3309293372694989E+19</v>
      </c>
      <c r="J155" s="1"/>
      <c r="K155" s="1"/>
    </row>
    <row r="156" spans="1:11" x14ac:dyDescent="0.25">
      <c r="A156" s="1"/>
      <c r="B156" s="1">
        <v>15.8316</v>
      </c>
      <c r="C156" s="3">
        <v>7778825146.7651596</v>
      </c>
      <c r="D156" s="1"/>
      <c r="E156" s="6">
        <v>7.1095914163090068</v>
      </c>
      <c r="F156" s="6">
        <f t="shared" si="8"/>
        <v>-3142326285.4571972</v>
      </c>
      <c r="G156" s="6">
        <f t="shared" si="9"/>
        <v>-22340655986.328655</v>
      </c>
      <c r="H156" s="1">
        <f t="shared" si="10"/>
        <v>50.546290106854713</v>
      </c>
      <c r="I156" s="5">
        <f t="shared" si="11"/>
        <v>9.8742144842752266E+18</v>
      </c>
      <c r="J156" s="1"/>
      <c r="K156" s="1"/>
    </row>
    <row r="157" spans="1:11" x14ac:dyDescent="0.25">
      <c r="A157" s="1"/>
      <c r="B157" s="1">
        <v>15.0608</v>
      </c>
      <c r="C157" s="3">
        <v>7475624884.3409595</v>
      </c>
      <c r="D157" s="1"/>
      <c r="E157" s="6">
        <v>6.3387914163090073</v>
      </c>
      <c r="F157" s="6">
        <f t="shared" si="8"/>
        <v>-3445526547.8813972</v>
      </c>
      <c r="G157" s="6">
        <f t="shared" si="9"/>
        <v>-21840474106.375408</v>
      </c>
      <c r="H157" s="1">
        <f t="shared" si="10"/>
        <v>40.18027661947275</v>
      </c>
      <c r="I157" s="5">
        <f t="shared" si="11"/>
        <v>1.1871653192155498E+19</v>
      </c>
      <c r="J157" s="1"/>
      <c r="K157" s="1"/>
    </row>
    <row r="158" spans="1:11" x14ac:dyDescent="0.25">
      <c r="A158" s="1"/>
      <c r="B158" s="1">
        <v>16.424700000000001</v>
      </c>
      <c r="C158" s="3">
        <v>7974519590.3969498</v>
      </c>
      <c r="D158" s="1"/>
      <c r="E158" s="6">
        <v>7.7026914163090083</v>
      </c>
      <c r="F158" s="6">
        <f t="shared" si="8"/>
        <v>-2946631841.825407</v>
      </c>
      <c r="G158" s="6">
        <f t="shared" si="9"/>
        <v>-22696995795.051365</v>
      </c>
      <c r="H158" s="1">
        <f t="shared" si="10"/>
        <v>59.331455054880479</v>
      </c>
      <c r="I158" s="5">
        <f t="shared" si="11"/>
        <v>8.682639211259391E+18</v>
      </c>
      <c r="J158" s="1"/>
      <c r="K158" s="1"/>
    </row>
    <row r="159" spans="1:11" x14ac:dyDescent="0.25">
      <c r="A159" s="1"/>
      <c r="B159" s="1">
        <v>17.8247</v>
      </c>
      <c r="C159" s="3">
        <v>7733317503.7931404</v>
      </c>
      <c r="D159" s="1"/>
      <c r="E159" s="6">
        <v>9.1026914163090069</v>
      </c>
      <c r="F159" s="6">
        <f t="shared" si="8"/>
        <v>-3187833928.4292164</v>
      </c>
      <c r="G159" s="6">
        <f t="shared" si="9"/>
        <v>-29017868536.931248</v>
      </c>
      <c r="H159" s="1">
        <f t="shared" si="10"/>
        <v>82.858991020545673</v>
      </c>
      <c r="I159" s="5">
        <f t="shared" si="11"/>
        <v>1.016228515524445E+19</v>
      </c>
      <c r="J159" s="1"/>
      <c r="K159" s="1"/>
    </row>
    <row r="160" spans="1:11" x14ac:dyDescent="0.25">
      <c r="A160" s="1"/>
      <c r="B160" s="1">
        <v>20.938199999999998</v>
      </c>
      <c r="C160" s="3">
        <v>8085187914.9334297</v>
      </c>
      <c r="D160" s="1"/>
      <c r="E160" s="6">
        <v>12.216191416309005</v>
      </c>
      <c r="F160" s="6">
        <f t="shared" si="8"/>
        <v>-2835963517.2889271</v>
      </c>
      <c r="G160" s="6">
        <f t="shared" si="9"/>
        <v>-34644673176.870483</v>
      </c>
      <c r="H160" s="1">
        <f t="shared" si="10"/>
        <v>149.23533271990183</v>
      </c>
      <c r="I160" s="5">
        <f t="shared" si="11"/>
        <v>8.0426890713937828E+18</v>
      </c>
      <c r="J160" s="1"/>
      <c r="K160" s="1"/>
    </row>
    <row r="161" spans="1:11" x14ac:dyDescent="0.25">
      <c r="A161" s="1"/>
      <c r="B161" s="1">
        <v>22.456900000000001</v>
      </c>
      <c r="C161" s="3">
        <v>8332624147.4542303</v>
      </c>
      <c r="D161" s="1"/>
      <c r="E161" s="6">
        <v>13.734891416309008</v>
      </c>
      <c r="F161" s="6">
        <f t="shared" si="8"/>
        <v>-2588527284.7681265</v>
      </c>
      <c r="G161" s="6">
        <f t="shared" si="9"/>
        <v>-35553141184.443405</v>
      </c>
      <c r="H161" s="1">
        <f t="shared" si="10"/>
        <v>188.64724221779886</v>
      </c>
      <c r="I161" s="5">
        <f t="shared" si="11"/>
        <v>6.7004735039890493E+18</v>
      </c>
      <c r="J161" s="1"/>
      <c r="K161" s="1"/>
    </row>
    <row r="162" spans="1:11" x14ac:dyDescent="0.25">
      <c r="A162" s="1"/>
      <c r="B162" s="1">
        <v>21.122599999999998</v>
      </c>
      <c r="C162" s="3">
        <v>8112574003.6961603</v>
      </c>
      <c r="D162" s="1"/>
      <c r="E162" s="6">
        <v>12.400591416309005</v>
      </c>
      <c r="F162" s="6">
        <f t="shared" si="8"/>
        <v>-2808577428.5261965</v>
      </c>
      <c r="G162" s="6">
        <f t="shared" si="9"/>
        <v>-34828021152.221169</v>
      </c>
      <c r="H162" s="1">
        <f t="shared" si="10"/>
        <v>153.77466747423659</v>
      </c>
      <c r="I162" s="5">
        <f t="shared" si="11"/>
        <v>7.8881071720268227E+18</v>
      </c>
      <c r="J162" s="1"/>
      <c r="K162" s="1"/>
    </row>
    <row r="163" spans="1:11" x14ac:dyDescent="0.25">
      <c r="A163" s="1"/>
      <c r="B163" s="1">
        <v>16.427800000000001</v>
      </c>
      <c r="C163" s="3">
        <v>7668137662.2978001</v>
      </c>
      <c r="D163" s="1"/>
      <c r="E163" s="6">
        <v>7.7057914163090082</v>
      </c>
      <c r="F163" s="6">
        <f t="shared" si="8"/>
        <v>-3253013769.9245567</v>
      </c>
      <c r="G163" s="6">
        <f t="shared" si="9"/>
        <v>-25067045585.419655</v>
      </c>
      <c r="H163" s="1">
        <f t="shared" si="10"/>
        <v>59.379221351661592</v>
      </c>
      <c r="I163" s="5">
        <f t="shared" si="11"/>
        <v>1.0582098587318778E+19</v>
      </c>
      <c r="J163" s="1"/>
      <c r="K163" s="1"/>
    </row>
    <row r="164" spans="1:11" x14ac:dyDescent="0.25">
      <c r="A164" s="1"/>
      <c r="B164" s="1">
        <v>14.8094</v>
      </c>
      <c r="C164" s="3">
        <v>7564003902.0341301</v>
      </c>
      <c r="D164" s="1"/>
      <c r="E164" s="6">
        <v>6.087391416309007</v>
      </c>
      <c r="F164" s="6">
        <f t="shared" si="8"/>
        <v>-3357147530.1882267</v>
      </c>
      <c r="G164" s="6">
        <f t="shared" si="9"/>
        <v>-20436271058.550793</v>
      </c>
      <c r="H164" s="1">
        <f t="shared" si="10"/>
        <v>37.056334255352581</v>
      </c>
      <c r="I164" s="5">
        <f t="shared" si="11"/>
        <v>1.127043953944891E+19</v>
      </c>
      <c r="J164" s="1"/>
      <c r="K164" s="1"/>
    </row>
    <row r="165" spans="1:11" x14ac:dyDescent="0.25">
      <c r="A165" s="1"/>
      <c r="B165" s="1">
        <v>14.335100000000001</v>
      </c>
      <c r="C165" s="3">
        <v>7573242624.0513296</v>
      </c>
      <c r="D165" s="1"/>
      <c r="E165" s="6">
        <v>5.6130914163090075</v>
      </c>
      <c r="F165" s="6">
        <f t="shared" si="8"/>
        <v>-3347908808.1710272</v>
      </c>
      <c r="G165" s="6">
        <f t="shared" si="9"/>
        <v>-18792118193.730114</v>
      </c>
      <c r="H165" s="1">
        <f t="shared" si="10"/>
        <v>31.506795247841861</v>
      </c>
      <c r="I165" s="5">
        <f t="shared" si="11"/>
        <v>1.1208493387829148E+19</v>
      </c>
      <c r="J165" s="1"/>
      <c r="K165" s="1"/>
    </row>
    <row r="166" spans="1:11" x14ac:dyDescent="0.25">
      <c r="A166" s="1"/>
      <c r="B166" s="1">
        <v>15.8528</v>
      </c>
      <c r="C166" s="3">
        <v>7648353236.4485397</v>
      </c>
      <c r="D166" s="1"/>
      <c r="E166" s="6">
        <v>7.1307914163090071</v>
      </c>
      <c r="F166" s="6">
        <f t="shared" si="8"/>
        <v>-3272798195.7738171</v>
      </c>
      <c r="G166" s="6">
        <f t="shared" si="9"/>
        <v>-23337641281.735538</v>
      </c>
      <c r="H166" s="1">
        <f t="shared" si="10"/>
        <v>50.848186222906214</v>
      </c>
      <c r="I166" s="5">
        <f t="shared" si="11"/>
        <v>1.0711208030260353E+19</v>
      </c>
      <c r="J166" s="1"/>
      <c r="K166" s="1"/>
    </row>
    <row r="167" spans="1:11" x14ac:dyDescent="0.25">
      <c r="A167" s="1"/>
      <c r="B167" s="1">
        <v>19.870100000000001</v>
      </c>
      <c r="C167" s="3">
        <v>8170031221.16399</v>
      </c>
      <c r="D167" s="1"/>
      <c r="E167" s="6">
        <v>11.148091416309008</v>
      </c>
      <c r="F167" s="6">
        <f t="shared" si="8"/>
        <v>-2751120211.0583668</v>
      </c>
      <c r="G167" s="6">
        <f t="shared" si="9"/>
        <v>-30669739610.134003</v>
      </c>
      <c r="H167" s="1">
        <f t="shared" si="10"/>
        <v>124.27994222638257</v>
      </c>
      <c r="I167" s="5">
        <f t="shared" si="11"/>
        <v>7.5686624156938322E+18</v>
      </c>
      <c r="J167" s="1"/>
      <c r="K167" s="1"/>
    </row>
    <row r="168" spans="1:11" x14ac:dyDescent="0.25">
      <c r="A168" s="1"/>
      <c r="B168" s="1">
        <v>10.414899999999999</v>
      </c>
      <c r="C168" s="3">
        <v>7958389947.93787</v>
      </c>
      <c r="D168" s="1"/>
      <c r="E168" s="6">
        <v>1.6928914163090063</v>
      </c>
      <c r="F168" s="6">
        <f t="shared" si="8"/>
        <v>-2962761484.2844868</v>
      </c>
      <c r="G168" s="6">
        <f t="shared" si="9"/>
        <v>-5015633485.3161383</v>
      </c>
      <c r="H168" s="1">
        <f t="shared" si="10"/>
        <v>2.8658813474127132</v>
      </c>
      <c r="I168" s="5">
        <f t="shared" si="11"/>
        <v>8.7779556127596155E+18</v>
      </c>
      <c r="J168" s="1"/>
      <c r="K168" s="1"/>
    </row>
    <row r="169" spans="1:11" x14ac:dyDescent="0.25">
      <c r="A169" s="1"/>
      <c r="B169" s="1">
        <v>12.437799999999999</v>
      </c>
      <c r="C169" s="3">
        <v>7961877419.7237301</v>
      </c>
      <c r="D169" s="1"/>
      <c r="E169" s="6">
        <v>3.7157914163090062</v>
      </c>
      <c r="F169" s="6">
        <f t="shared" si="8"/>
        <v>-2959274012.4986267</v>
      </c>
      <c r="G169" s="6">
        <f t="shared" si="9"/>
        <v>-10996044974.148708</v>
      </c>
      <c r="H169" s="1">
        <f t="shared" si="10"/>
        <v>13.80710584951569</v>
      </c>
      <c r="I169" s="5">
        <f t="shared" si="11"/>
        <v>8.7573026810497219E+18</v>
      </c>
      <c r="J169" s="1"/>
      <c r="K169" s="1"/>
    </row>
    <row r="170" spans="1:11" x14ac:dyDescent="0.25">
      <c r="A170" s="1"/>
      <c r="B170" s="1">
        <v>13.092000000000001</v>
      </c>
      <c r="C170" s="3">
        <v>7665586823.6396303</v>
      </c>
      <c r="D170" s="1"/>
      <c r="E170" s="6">
        <v>4.3699914163090074</v>
      </c>
      <c r="F170" s="6">
        <f t="shared" si="8"/>
        <v>-3255564608.5827265</v>
      </c>
      <c r="G170" s="6">
        <f t="shared" si="9"/>
        <v>-14226789394.745909</v>
      </c>
      <c r="H170" s="1">
        <f t="shared" si="10"/>
        <v>19.096824978614404</v>
      </c>
      <c r="I170" s="5">
        <f t="shared" si="11"/>
        <v>1.05987009206564E+19</v>
      </c>
      <c r="J170" s="1"/>
      <c r="K170" s="1"/>
    </row>
    <row r="171" spans="1:11" x14ac:dyDescent="0.25">
      <c r="A171" s="1"/>
      <c r="B171" s="1">
        <v>12.527799999999999</v>
      </c>
      <c r="C171" s="3">
        <v>7545288983.9598703</v>
      </c>
      <c r="D171" s="1"/>
      <c r="E171" s="6">
        <v>3.8057914163090061</v>
      </c>
      <c r="F171" s="6">
        <f t="shared" si="8"/>
        <v>-3375862448.2624865</v>
      </c>
      <c r="G171" s="6">
        <f t="shared" si="9"/>
        <v>-12847828328.237278</v>
      </c>
      <c r="H171" s="1">
        <f t="shared" si="10"/>
        <v>14.48404830445131</v>
      </c>
      <c r="I171" s="5">
        <f t="shared" si="11"/>
        <v>1.1396447269588789E+19</v>
      </c>
      <c r="J171" s="1"/>
      <c r="K171" s="1"/>
    </row>
    <row r="172" spans="1:11" x14ac:dyDescent="0.25">
      <c r="A172" s="1"/>
      <c r="B172" s="1">
        <v>12.297599999999999</v>
      </c>
      <c r="C172" s="3">
        <v>7660184332.8519697</v>
      </c>
      <c r="D172" s="1"/>
      <c r="E172" s="6">
        <v>3.5755914163090061</v>
      </c>
      <c r="F172" s="6">
        <f t="shared" si="8"/>
        <v>-3260967099.3703871</v>
      </c>
      <c r="G172" s="6">
        <f t="shared" si="9"/>
        <v>-11659885969.374834</v>
      </c>
      <c r="H172" s="1">
        <f t="shared" si="10"/>
        <v>12.784853976382644</v>
      </c>
      <c r="I172" s="5">
        <f t="shared" si="11"/>
        <v>1.0633906423176116E+19</v>
      </c>
      <c r="J172" s="1"/>
      <c r="K172" s="1"/>
    </row>
    <row r="173" spans="1:11" x14ac:dyDescent="0.25">
      <c r="A173" s="1"/>
      <c r="B173" s="1">
        <v>13.8993</v>
      </c>
      <c r="C173" s="3">
        <v>8885043418.2683296</v>
      </c>
      <c r="D173" s="1"/>
      <c r="E173" s="6">
        <v>5.1772914163090071</v>
      </c>
      <c r="F173" s="6">
        <f t="shared" si="8"/>
        <v>-2036108013.9540272</v>
      </c>
      <c r="G173" s="6">
        <f t="shared" si="9"/>
        <v>-10541524543.322165</v>
      </c>
      <c r="H173" s="1">
        <f t="shared" si="10"/>
        <v>26.804346409386923</v>
      </c>
      <c r="I173" s="5">
        <f t="shared" si="11"/>
        <v>4.1457358444878131E+18</v>
      </c>
      <c r="J173" s="1"/>
      <c r="K173" s="1"/>
    </row>
    <row r="174" spans="1:11" x14ac:dyDescent="0.25">
      <c r="A174" s="1"/>
      <c r="B174" s="1">
        <v>11.708</v>
      </c>
      <c r="C174" s="3">
        <v>8089243004.6056004</v>
      </c>
      <c r="D174" s="1"/>
      <c r="E174" s="6">
        <v>2.9859914163090071</v>
      </c>
      <c r="F174" s="6">
        <f t="shared" si="8"/>
        <v>-2831908427.6167564</v>
      </c>
      <c r="G174" s="6">
        <f t="shared" si="9"/>
        <v>-8456054256.6367722</v>
      </c>
      <c r="H174" s="1">
        <f t="shared" si="10"/>
        <v>8.9161447382710701</v>
      </c>
      <c r="I174" s="5">
        <f t="shared" si="11"/>
        <v>8.0197053424068096E+18</v>
      </c>
      <c r="J174" s="1"/>
      <c r="K174" s="1"/>
    </row>
    <row r="175" spans="1:11" x14ac:dyDescent="0.25">
      <c r="A175" s="1"/>
      <c r="B175" s="1">
        <v>7.9656000000000002</v>
      </c>
      <c r="C175" s="3">
        <v>8766673211.4632797</v>
      </c>
      <c r="D175" s="1"/>
      <c r="E175" s="6">
        <v>-0.75640858369099284</v>
      </c>
      <c r="F175" s="6">
        <f t="shared" si="8"/>
        <v>-2154478220.7590771</v>
      </c>
      <c r="G175" s="6">
        <f t="shared" si="9"/>
        <v>1629665819.5574636</v>
      </c>
      <c r="H175" s="1">
        <f t="shared" si="10"/>
        <v>0.57215394548141374</v>
      </c>
      <c r="I175" s="5">
        <f t="shared" si="11"/>
        <v>4.6417764037251983E+18</v>
      </c>
      <c r="J175" s="1"/>
      <c r="K175" s="1"/>
    </row>
    <row r="176" spans="1:11" x14ac:dyDescent="0.25">
      <c r="A176" s="1"/>
      <c r="B176" s="1">
        <v>7.2750000000000004</v>
      </c>
      <c r="C176" s="3">
        <v>8639488772.2974091</v>
      </c>
      <c r="D176" s="1"/>
      <c r="E176" s="6">
        <v>-1.4470085836909927</v>
      </c>
      <c r="F176" s="6">
        <f t="shared" si="8"/>
        <v>-2281662659.9249477</v>
      </c>
      <c r="G176" s="6">
        <f t="shared" si="9"/>
        <v>3301585453.9986219</v>
      </c>
      <c r="H176" s="1">
        <f t="shared" si="10"/>
        <v>2.0938338412754125</v>
      </c>
      <c r="I176" s="5">
        <f t="shared" si="11"/>
        <v>5.205984493695788E+18</v>
      </c>
      <c r="J176" s="1"/>
      <c r="K176" s="1"/>
    </row>
    <row r="177" spans="1:11" x14ac:dyDescent="0.25">
      <c r="A177" s="1"/>
      <c r="B177" s="1">
        <v>13.601699999999999</v>
      </c>
      <c r="C177" s="3">
        <v>8201766575.4323301</v>
      </c>
      <c r="D177" s="1"/>
      <c r="E177" s="6">
        <v>4.8796914163090062</v>
      </c>
      <c r="F177" s="6">
        <f t="shared" si="8"/>
        <v>-2719384856.7900267</v>
      </c>
      <c r="G177" s="6">
        <f t="shared" si="9"/>
        <v>-13269758943.318989</v>
      </c>
      <c r="H177" s="1">
        <f t="shared" si="10"/>
        <v>23.811388318399793</v>
      </c>
      <c r="I177" s="5">
        <f t="shared" si="11"/>
        <v>7.3950539993389138E+18</v>
      </c>
      <c r="J177" s="1"/>
      <c r="K177" s="1"/>
    </row>
    <row r="178" spans="1:11" x14ac:dyDescent="0.25">
      <c r="A178" s="1"/>
      <c r="B178" s="1">
        <v>8.7652999999999999</v>
      </c>
      <c r="C178" s="3">
        <v>8687733495.4345703</v>
      </c>
      <c r="D178" s="1"/>
      <c r="E178" s="6">
        <v>4.3291416309006792E-2</v>
      </c>
      <c r="F178" s="6">
        <f t="shared" si="8"/>
        <v>-2233417936.7877865</v>
      </c>
      <c r="G178" s="6">
        <f t="shared" si="9"/>
        <v>-96687825.693483084</v>
      </c>
      <c r="H178" s="1">
        <f t="shared" si="10"/>
        <v>1.8741467260397393E-3</v>
      </c>
      <c r="I178" s="5">
        <f t="shared" si="11"/>
        <v>4.9881556803654134E+18</v>
      </c>
      <c r="J178" s="1"/>
      <c r="K178" s="1"/>
    </row>
    <row r="179" spans="1:11" x14ac:dyDescent="0.25">
      <c r="A179" s="1"/>
      <c r="B179" s="1">
        <v>8.5122</v>
      </c>
      <c r="C179" s="3">
        <v>8424815222.76264</v>
      </c>
      <c r="D179" s="1"/>
      <c r="E179" s="6">
        <v>-0.20980858369099309</v>
      </c>
      <c r="F179" s="6">
        <f t="shared" si="8"/>
        <v>-2496336209.4597168</v>
      </c>
      <c r="G179" s="6">
        <f t="shared" si="9"/>
        <v>523752764.52328545</v>
      </c>
      <c r="H179" s="1">
        <f t="shared" si="10"/>
        <v>4.401964179042045E-2</v>
      </c>
      <c r="I179" s="5">
        <f t="shared" si="11"/>
        <v>6.2316944706597069E+18</v>
      </c>
      <c r="J179" s="1"/>
      <c r="K179" s="1"/>
    </row>
    <row r="180" spans="1:11" x14ac:dyDescent="0.25">
      <c r="A180" s="1"/>
      <c r="B180" s="1">
        <v>7.8299000000000003</v>
      </c>
      <c r="C180" s="3">
        <v>9068542877.7491302</v>
      </c>
      <c r="D180" s="1"/>
      <c r="E180" s="6">
        <v>-0.89210858369099277</v>
      </c>
      <c r="F180" s="6">
        <f t="shared" si="8"/>
        <v>-1852608554.4732265</v>
      </c>
      <c r="G180" s="6">
        <f t="shared" si="9"/>
        <v>1652727993.6649275</v>
      </c>
      <c r="H180" s="1">
        <f t="shared" si="10"/>
        <v>0.79585772509514907</v>
      </c>
      <c r="I180" s="5">
        <f t="shared" si="11"/>
        <v>3.4321584561073782E+18</v>
      </c>
      <c r="J180" s="1"/>
      <c r="K180" s="1"/>
    </row>
    <row r="181" spans="1:11" x14ac:dyDescent="0.25">
      <c r="A181" s="1"/>
      <c r="B181" s="1">
        <v>11.1076</v>
      </c>
      <c r="C181" s="3">
        <v>8330559637.9181299</v>
      </c>
      <c r="D181" s="1"/>
      <c r="E181" s="6">
        <v>2.3855914163090066</v>
      </c>
      <c r="F181" s="6">
        <f t="shared" si="8"/>
        <v>-2590591794.3042269</v>
      </c>
      <c r="G181" s="6">
        <f t="shared" si="9"/>
        <v>-6180093547.6527109</v>
      </c>
      <c r="H181" s="1">
        <f t="shared" si="10"/>
        <v>5.6910464055672119</v>
      </c>
      <c r="I181" s="5">
        <f t="shared" si="11"/>
        <v>6.7111658447163935E+18</v>
      </c>
      <c r="J181" s="1"/>
      <c r="K181" s="1"/>
    </row>
    <row r="182" spans="1:11" x14ac:dyDescent="0.25">
      <c r="A182" s="1"/>
      <c r="B182" s="1">
        <v>2.0520999999999998</v>
      </c>
      <c r="C182" s="3">
        <v>12855374502.1101</v>
      </c>
      <c r="D182" s="1"/>
      <c r="E182" s="6">
        <v>-6.6699085836909937</v>
      </c>
      <c r="F182" s="6">
        <f t="shared" si="8"/>
        <v>1934223069.887743</v>
      </c>
      <c r="G182" s="6">
        <f t="shared" si="9"/>
        <v>-12901091056.617401</v>
      </c>
      <c r="H182" s="1">
        <f t="shared" si="10"/>
        <v>44.487680514794796</v>
      </c>
      <c r="I182" s="5">
        <f t="shared" si="11"/>
        <v>3.7412188840859648E+18</v>
      </c>
      <c r="J182" s="1"/>
      <c r="K182" s="1"/>
    </row>
    <row r="183" spans="1:11" x14ac:dyDescent="0.25">
      <c r="A183" s="1"/>
      <c r="B183" s="1">
        <v>6.0503</v>
      </c>
      <c r="C183" s="3">
        <v>9961682649.2018604</v>
      </c>
      <c r="D183" s="1"/>
      <c r="E183" s="6">
        <v>-2.6717085836909931</v>
      </c>
      <c r="F183" s="6">
        <f t="shared" si="8"/>
        <v>-959468783.02049637</v>
      </c>
      <c r="G183" s="6">
        <f t="shared" si="9"/>
        <v>2563420983.3794112</v>
      </c>
      <c r="H183" s="1">
        <f t="shared" si="10"/>
        <v>7.1380267561681325</v>
      </c>
      <c r="I183" s="5">
        <f t="shared" si="11"/>
        <v>9.2058034559083238E+17</v>
      </c>
      <c r="J183" s="1"/>
      <c r="K183" s="1"/>
    </row>
    <row r="184" spans="1:11" x14ac:dyDescent="0.25">
      <c r="A184" s="1"/>
      <c r="B184" s="1">
        <v>8.8048999999999999</v>
      </c>
      <c r="C184" s="3">
        <v>8769365942.7611904</v>
      </c>
      <c r="D184" s="1"/>
      <c r="E184" s="6">
        <v>8.2891416309006871E-2</v>
      </c>
      <c r="F184" s="6">
        <f t="shared" si="8"/>
        <v>-2151785489.4611664</v>
      </c>
      <c r="G184" s="6">
        <f t="shared" si="9"/>
        <v>-178364546.81460565</v>
      </c>
      <c r="H184" s="1">
        <f t="shared" si="10"/>
        <v>6.8709868977130904E-3</v>
      </c>
      <c r="I184" s="5">
        <f t="shared" si="11"/>
        <v>4.6301807926556314E+18</v>
      </c>
      <c r="J184" s="1"/>
      <c r="K184" s="1"/>
    </row>
    <row r="185" spans="1:11" x14ac:dyDescent="0.25">
      <c r="A185" s="1"/>
      <c r="B185" s="1">
        <v>5.2073</v>
      </c>
      <c r="C185" s="3">
        <v>9444711609.6852798</v>
      </c>
      <c r="D185" s="1"/>
      <c r="E185" s="6">
        <v>-3.514708583690993</v>
      </c>
      <c r="F185" s="6">
        <f t="shared" si="8"/>
        <v>-1476439822.537077</v>
      </c>
      <c r="G185" s="6">
        <f t="shared" si="9"/>
        <v>5189255717.5742712</v>
      </c>
      <c r="H185" s="1">
        <f t="shared" si="10"/>
        <v>12.353176428271146</v>
      </c>
      <c r="I185" s="5">
        <f t="shared" si="11"/>
        <v>2.1798745495733153E+18</v>
      </c>
      <c r="J185" s="1"/>
      <c r="K185" s="1"/>
    </row>
    <row r="186" spans="1:11" x14ac:dyDescent="0.25">
      <c r="A186" s="1"/>
      <c r="B186" s="1">
        <v>9.8628</v>
      </c>
      <c r="C186" s="3">
        <v>8803436491.3334599</v>
      </c>
      <c r="D186" s="1"/>
      <c r="E186" s="6">
        <v>1.1407914163090069</v>
      </c>
      <c r="F186" s="6">
        <f t="shared" si="8"/>
        <v>-2117714940.8888969</v>
      </c>
      <c r="G186" s="6">
        <f t="shared" si="9"/>
        <v>-2415871026.7553897</v>
      </c>
      <c r="H186" s="1">
        <f t="shared" si="10"/>
        <v>1.30140505552431</v>
      </c>
      <c r="I186" s="5">
        <f t="shared" si="11"/>
        <v>4.4847165708640645E+18</v>
      </c>
      <c r="J186" s="1"/>
      <c r="K186" s="1"/>
    </row>
    <row r="187" spans="1:11" x14ac:dyDescent="0.25">
      <c r="A187" s="1"/>
      <c r="B187" s="1">
        <v>4.8524000000000003</v>
      </c>
      <c r="C187" s="3">
        <v>10534000592.3102</v>
      </c>
      <c r="D187" s="1"/>
      <c r="E187" s="6">
        <v>-3.8696085836909928</v>
      </c>
      <c r="F187" s="6">
        <f t="shared" si="8"/>
        <v>-387150839.91215706</v>
      </c>
      <c r="G187" s="6">
        <f t="shared" si="9"/>
        <v>1498122213.3072603</v>
      </c>
      <c r="H187" s="1">
        <f t="shared" si="10"/>
        <v>14.973870590975011</v>
      </c>
      <c r="I187" s="5">
        <f t="shared" si="11"/>
        <v>1.4988577284468867E+17</v>
      </c>
      <c r="J187" s="1"/>
      <c r="K187" s="1"/>
    </row>
    <row r="188" spans="1:11" x14ac:dyDescent="0.25">
      <c r="A188" s="1"/>
      <c r="B188" s="1">
        <v>2.1979000000000002</v>
      </c>
      <c r="C188" s="3">
        <v>10782882541.9189</v>
      </c>
      <c r="D188" s="1"/>
      <c r="E188" s="6">
        <v>-6.5241085836909924</v>
      </c>
      <c r="F188" s="6">
        <f t="shared" si="8"/>
        <v>-138268890.30345726</v>
      </c>
      <c r="G188" s="6">
        <f t="shared" si="9"/>
        <v>902081254.08621371</v>
      </c>
      <c r="H188" s="1">
        <f t="shared" si="10"/>
        <v>42.563992811790484</v>
      </c>
      <c r="I188" s="5">
        <f t="shared" si="11"/>
        <v>1.9118286025749496E+16</v>
      </c>
      <c r="J188" s="1"/>
      <c r="K188" s="1"/>
    </row>
    <row r="189" spans="1:11" x14ac:dyDescent="0.25">
      <c r="A189" s="1"/>
      <c r="B189" s="1">
        <v>6.7923999999999998</v>
      </c>
      <c r="C189" s="3">
        <v>9436667202.2489395</v>
      </c>
      <c r="D189" s="1"/>
      <c r="E189" s="6">
        <v>-1.9296085836909933</v>
      </c>
      <c r="F189" s="6">
        <f t="shared" si="8"/>
        <v>-1484484229.9734173</v>
      </c>
      <c r="G189" s="6">
        <f t="shared" si="9"/>
        <v>2864473512.5106206</v>
      </c>
      <c r="H189" s="1">
        <f t="shared" si="10"/>
        <v>3.723389286253961</v>
      </c>
      <c r="I189" s="5">
        <f t="shared" si="11"/>
        <v>2.2036934290397696E+18</v>
      </c>
      <c r="J189" s="1"/>
      <c r="K189" s="1"/>
    </row>
    <row r="190" spans="1:11" x14ac:dyDescent="0.25">
      <c r="A190" s="1"/>
      <c r="B190" s="1">
        <v>9.7278000000000002</v>
      </c>
      <c r="C190" s="3">
        <v>8715666935.3553696</v>
      </c>
      <c r="D190" s="1"/>
      <c r="E190" s="6">
        <v>1.0057914163090071</v>
      </c>
      <c r="F190" s="6">
        <f t="shared" si="8"/>
        <v>-2205484496.8669872</v>
      </c>
      <c r="G190" s="6">
        <f t="shared" si="9"/>
        <v>-2218257375.7514052</v>
      </c>
      <c r="H190" s="1">
        <f t="shared" si="10"/>
        <v>1.0116163731208785</v>
      </c>
      <c r="I190" s="5">
        <f t="shared" si="11"/>
        <v>4.8641618659206277E+18</v>
      </c>
      <c r="J190" s="1"/>
      <c r="K190" s="1"/>
    </row>
    <row r="191" spans="1:11" x14ac:dyDescent="0.25">
      <c r="A191" s="1"/>
      <c r="B191" s="1">
        <v>13.8469</v>
      </c>
      <c r="C191" s="3">
        <v>7835260203.7244301</v>
      </c>
      <c r="D191" s="1"/>
      <c r="E191" s="6">
        <v>5.1248914163090067</v>
      </c>
      <c r="F191" s="6">
        <f t="shared" si="8"/>
        <v>-3085891228.4979267</v>
      </c>
      <c r="G191" s="6">
        <f t="shared" si="9"/>
        <v>-15814857468.592279</v>
      </c>
      <c r="H191" s="1">
        <f t="shared" si="10"/>
        <v>26.264512028957736</v>
      </c>
      <c r="I191" s="5">
        <f t="shared" si="11"/>
        <v>9.5227246741204439E+18</v>
      </c>
      <c r="J191" s="1"/>
      <c r="K191" s="1"/>
    </row>
    <row r="192" spans="1:11" x14ac:dyDescent="0.25">
      <c r="A192" s="1"/>
      <c r="B192" s="1">
        <v>6.4600999999999997</v>
      </c>
      <c r="C192" s="3">
        <v>11965924809.6208</v>
      </c>
      <c r="D192" s="1"/>
      <c r="E192" s="6">
        <v>-2.2619085836909933</v>
      </c>
      <c r="F192" s="6">
        <f t="shared" si="8"/>
        <v>1044773377.3984432</v>
      </c>
      <c r="G192" s="6">
        <f t="shared" si="9"/>
        <v>-2363181870.3493686</v>
      </c>
      <c r="H192" s="1">
        <f t="shared" si="10"/>
        <v>5.116230440974995</v>
      </c>
      <c r="I192" s="5">
        <f t="shared" si="11"/>
        <v>1.0915514101205499E+18</v>
      </c>
      <c r="J192" s="1"/>
      <c r="K192" s="1"/>
    </row>
    <row r="193" spans="1:11" x14ac:dyDescent="0.25">
      <c r="A193" s="1"/>
      <c r="B193" s="1">
        <v>3.7069000000000001</v>
      </c>
      <c r="C193" s="3">
        <v>12004196537.754601</v>
      </c>
      <c r="D193" s="1"/>
      <c r="E193" s="6">
        <v>-5.015108583690993</v>
      </c>
      <c r="F193" s="6">
        <f t="shared" si="8"/>
        <v>1083045105.5322437</v>
      </c>
      <c r="G193" s="6">
        <f t="shared" si="9"/>
        <v>-5431588805.279273</v>
      </c>
      <c r="H193" s="1">
        <f t="shared" si="10"/>
        <v>25.151314106211078</v>
      </c>
      <c r="I193" s="5">
        <f t="shared" si="11"/>
        <v>1.1729867006173489E+18</v>
      </c>
      <c r="J193" s="1"/>
      <c r="K193" s="1"/>
    </row>
    <row r="194" spans="1:11" x14ac:dyDescent="0.25">
      <c r="A194" s="1"/>
      <c r="B194" s="1">
        <v>7.1627999999999998</v>
      </c>
      <c r="C194" s="3">
        <v>9802249063.7728806</v>
      </c>
      <c r="D194" s="1"/>
      <c r="E194" s="6">
        <v>-1.5592085836909932</v>
      </c>
      <c r="F194" s="6">
        <f t="shared" si="8"/>
        <v>-1118902368.4494762</v>
      </c>
      <c r="G194" s="6">
        <f t="shared" si="9"/>
        <v>1744602177.1986058</v>
      </c>
      <c r="H194" s="1">
        <f t="shared" si="10"/>
        <v>2.4311314074556729</v>
      </c>
      <c r="I194" s="5">
        <f t="shared" si="11"/>
        <v>1.2519425101218476E+18</v>
      </c>
      <c r="J194" s="1"/>
      <c r="K194" s="1"/>
    </row>
    <row r="195" spans="1:11" x14ac:dyDescent="0.25">
      <c r="A195" s="1"/>
      <c r="B195" s="1">
        <v>11.379899999999999</v>
      </c>
      <c r="C195" s="3">
        <v>8563424605.56567</v>
      </c>
      <c r="D195" s="1"/>
      <c r="E195" s="6">
        <v>2.6578914163090062</v>
      </c>
      <c r="F195" s="6">
        <f t="shared" ref="F195:F234" si="12">C195-$C$235</f>
        <v>-2357726826.6566868</v>
      </c>
      <c r="G195" s="6">
        <f t="shared" ref="G195:G231" si="13">E195*F195</f>
        <v>-6266581894.5722799</v>
      </c>
      <c r="H195" s="1">
        <f t="shared" ref="H195:H234" si="14">E195^2</f>
        <v>7.0643867808890946</v>
      </c>
      <c r="I195" s="5">
        <f t="shared" ref="I195:I234" si="15">F195^2</f>
        <v>5.5588757891366103E+18</v>
      </c>
      <c r="J195" s="1"/>
      <c r="K195" s="1"/>
    </row>
    <row r="196" spans="1:11" x14ac:dyDescent="0.25">
      <c r="A196" s="1"/>
      <c r="B196" s="1">
        <v>9.9652999999999992</v>
      </c>
      <c r="C196" s="3">
        <v>8317557170.9384203</v>
      </c>
      <c r="D196" s="1"/>
      <c r="E196" s="6">
        <v>1.2432914163090061</v>
      </c>
      <c r="F196" s="6">
        <f t="shared" si="12"/>
        <v>-2603594261.2839365</v>
      </c>
      <c r="G196" s="6">
        <f t="shared" si="13"/>
        <v>-3237026396.6057057</v>
      </c>
      <c r="H196" s="1">
        <f t="shared" si="14"/>
        <v>1.5457735458676543</v>
      </c>
      <c r="I196" s="5">
        <f t="shared" si="15"/>
        <v>6.7787030773906473E+18</v>
      </c>
      <c r="J196" s="1"/>
      <c r="K196" s="1"/>
    </row>
    <row r="197" spans="1:11" x14ac:dyDescent="0.25">
      <c r="A197" s="1"/>
      <c r="B197" s="1">
        <v>7.4402999999999997</v>
      </c>
      <c r="C197" s="3">
        <v>10294151760.855101</v>
      </c>
      <c r="D197" s="1"/>
      <c r="E197" s="6">
        <v>-1.2817085836909934</v>
      </c>
      <c r="F197" s="6">
        <f t="shared" si="12"/>
        <v>-626999671.36725616</v>
      </c>
      <c r="G197" s="6">
        <f t="shared" si="13"/>
        <v>803630860.7628442</v>
      </c>
      <c r="H197" s="1">
        <f t="shared" si="14"/>
        <v>1.6427768935071723</v>
      </c>
      <c r="I197" s="5">
        <f t="shared" si="15"/>
        <v>3.9312858789464723E+17</v>
      </c>
      <c r="J197" s="1"/>
      <c r="K197" s="1"/>
    </row>
    <row r="198" spans="1:11" x14ac:dyDescent="0.25">
      <c r="A198" s="1"/>
      <c r="B198" s="1">
        <v>4.8642000000000003</v>
      </c>
      <c r="C198" s="3">
        <v>10418940147.7283</v>
      </c>
      <c r="D198" s="1"/>
      <c r="E198" s="6">
        <v>-3.8578085836909928</v>
      </c>
      <c r="F198" s="6">
        <f t="shared" si="12"/>
        <v>-502211284.4940567</v>
      </c>
      <c r="G198" s="6">
        <f t="shared" si="13"/>
        <v>1937435004.1476512</v>
      </c>
      <c r="H198" s="1">
        <f t="shared" si="14"/>
        <v>14.882687068399903</v>
      </c>
      <c r="I198" s="5">
        <f t="shared" si="15"/>
        <v>2.5221617427317037E+17</v>
      </c>
      <c r="J198" s="1"/>
      <c r="K198" s="1"/>
    </row>
    <row r="199" spans="1:11" x14ac:dyDescent="0.25">
      <c r="A199" s="1"/>
      <c r="B199" s="1">
        <v>1.9531000000000001</v>
      </c>
      <c r="C199" s="3">
        <v>12327618905.064899</v>
      </c>
      <c r="D199" s="1"/>
      <c r="E199" s="6">
        <v>-6.768908583690993</v>
      </c>
      <c r="F199" s="6">
        <f t="shared" si="12"/>
        <v>1406467472.8425426</v>
      </c>
      <c r="G199" s="6">
        <f t="shared" si="13"/>
        <v>-9520249749.6060658</v>
      </c>
      <c r="H199" s="1">
        <f t="shared" si="14"/>
        <v>45.818123414365608</v>
      </c>
      <c r="I199" s="5">
        <f t="shared" si="15"/>
        <v>1.9781507521640883E+18</v>
      </c>
      <c r="J199" s="1"/>
      <c r="K199" s="1"/>
    </row>
    <row r="200" spans="1:11" x14ac:dyDescent="0.25">
      <c r="A200" s="1"/>
      <c r="B200" s="1">
        <v>-1.7181</v>
      </c>
      <c r="C200" s="3">
        <v>12866367968.851</v>
      </c>
      <c r="D200" s="1"/>
      <c r="E200" s="6">
        <v>-10.440108583690993</v>
      </c>
      <c r="F200" s="6">
        <f t="shared" si="12"/>
        <v>1945216536.628643</v>
      </c>
      <c r="G200" s="6">
        <f t="shared" si="13"/>
        <v>-20308271861.194359</v>
      </c>
      <c r="H200" s="1">
        <f t="shared" si="14"/>
        <v>108.99586723925835</v>
      </c>
      <c r="I200" s="5">
        <f t="shared" si="15"/>
        <v>3.7838673743735332E+18</v>
      </c>
      <c r="J200" s="1"/>
      <c r="K200" s="1"/>
    </row>
    <row r="201" spans="1:11" x14ac:dyDescent="0.25">
      <c r="A201" s="1"/>
      <c r="B201" s="1">
        <v>2.0108000000000001</v>
      </c>
      <c r="C201" s="3">
        <v>11513004820.067101</v>
      </c>
      <c r="D201" s="1"/>
      <c r="E201" s="6">
        <v>-6.7112085836909934</v>
      </c>
      <c r="F201" s="6">
        <f t="shared" si="12"/>
        <v>591853387.84474373</v>
      </c>
      <c r="G201" s="6">
        <f t="shared" si="13"/>
        <v>-3972051536.7902389</v>
      </c>
      <c r="H201" s="1">
        <f t="shared" si="14"/>
        <v>45.040320653807669</v>
      </c>
      <c r="I201" s="5">
        <f t="shared" si="15"/>
        <v>3.5029043270330067E+17</v>
      </c>
      <c r="J201" s="1"/>
      <c r="K201" s="1"/>
    </row>
    <row r="202" spans="1:11" x14ac:dyDescent="0.25">
      <c r="A202" s="1"/>
      <c r="B202" s="1">
        <v>-3.8649</v>
      </c>
      <c r="C202" s="3">
        <v>17770284769.4603</v>
      </c>
      <c r="D202" s="1"/>
      <c r="E202" s="6">
        <v>-12.586908583690994</v>
      </c>
      <c r="F202" s="6">
        <f t="shared" si="12"/>
        <v>6849133337.2379436</v>
      </c>
      <c r="G202" s="6">
        <f t="shared" si="13"/>
        <v>-86209415193.324417</v>
      </c>
      <c r="H202" s="1">
        <f t="shared" si="14"/>
        <v>158.43026769419401</v>
      </c>
      <c r="I202" s="5">
        <f t="shared" si="15"/>
        <v>4.691062747126417E+19</v>
      </c>
      <c r="J202" s="1"/>
      <c r="K202" s="1"/>
    </row>
    <row r="203" spans="1:11" x14ac:dyDescent="0.25">
      <c r="A203" s="1"/>
      <c r="B203" s="1">
        <v>-3.7153</v>
      </c>
      <c r="C203" s="3">
        <v>14999264766.807501</v>
      </c>
      <c r="D203" s="1"/>
      <c r="E203" s="6">
        <v>-12.437308583690992</v>
      </c>
      <c r="F203" s="6">
        <f t="shared" si="12"/>
        <v>4078113334.585144</v>
      </c>
      <c r="G203" s="6">
        <f t="shared" si="13"/>
        <v>-50720753981.500511</v>
      </c>
      <c r="H203" s="1">
        <f t="shared" si="14"/>
        <v>154.68664480595365</v>
      </c>
      <c r="I203" s="5">
        <f t="shared" si="15"/>
        <v>1.6631008369721164E+19</v>
      </c>
      <c r="J203" s="1"/>
      <c r="K203" s="1"/>
    </row>
    <row r="204" spans="1:11" x14ac:dyDescent="0.25">
      <c r="A204" s="1"/>
      <c r="B204" s="1">
        <v>4.0176999999999996</v>
      </c>
      <c r="C204" s="3">
        <v>11853954763.7722</v>
      </c>
      <c r="D204" s="1"/>
      <c r="E204" s="6">
        <v>-4.7043085836909935</v>
      </c>
      <c r="F204" s="6">
        <f t="shared" si="12"/>
        <v>932803331.54984283</v>
      </c>
      <c r="G204" s="6">
        <f t="shared" si="13"/>
        <v>-4388194719.5054817</v>
      </c>
      <c r="H204" s="1">
        <f t="shared" si="14"/>
        <v>22.130519250588762</v>
      </c>
      <c r="I204" s="5">
        <f t="shared" si="15"/>
        <v>8.7012205535048602E+17</v>
      </c>
      <c r="J204" s="1"/>
      <c r="K204" s="1"/>
    </row>
    <row r="205" spans="1:11" x14ac:dyDescent="0.25">
      <c r="A205" s="1"/>
      <c r="B205" s="1">
        <v>-0.53469999999999995</v>
      </c>
      <c r="C205" s="3">
        <v>13881034071.8141</v>
      </c>
      <c r="D205" s="1"/>
      <c r="E205" s="6">
        <v>-9.2567085836909939</v>
      </c>
      <c r="F205" s="6">
        <f t="shared" si="12"/>
        <v>2959882639.5917435</v>
      </c>
      <c r="G205" s="6">
        <f t="shared" si="13"/>
        <v>-27398771036.62685</v>
      </c>
      <c r="H205" s="1">
        <f t="shared" si="14"/>
        <v>85.686653803378533</v>
      </c>
      <c r="I205" s="5">
        <f t="shared" si="15"/>
        <v>8.760905240156587E+18</v>
      </c>
      <c r="J205" s="1"/>
      <c r="K205" s="1"/>
    </row>
    <row r="206" spans="1:11" x14ac:dyDescent="0.25">
      <c r="A206" s="1"/>
      <c r="B206" s="1">
        <v>-4.3608000000000002</v>
      </c>
      <c r="C206" s="3">
        <v>14125451006.837601</v>
      </c>
      <c r="D206" s="1"/>
      <c r="E206" s="6">
        <v>-13.082808583690994</v>
      </c>
      <c r="F206" s="6">
        <f t="shared" si="12"/>
        <v>3204299574.6152439</v>
      </c>
      <c r="G206" s="6">
        <f t="shared" si="13"/>
        <v>-41921237979.493713</v>
      </c>
      <c r="H206" s="1">
        <f t="shared" si="14"/>
        <v>171.15988043749877</v>
      </c>
      <c r="I206" s="5">
        <f t="shared" si="15"/>
        <v>1.0267535763879432E+19</v>
      </c>
      <c r="J206" s="1"/>
      <c r="K206" s="1"/>
    </row>
    <row r="207" spans="1:11" x14ac:dyDescent="0.25">
      <c r="A207" s="1"/>
      <c r="B207" s="1">
        <v>3.0200000000000001E-2</v>
      </c>
      <c r="C207" s="3">
        <v>15855980282.9214</v>
      </c>
      <c r="D207" s="1"/>
      <c r="E207" s="6">
        <v>-8.6918085836909924</v>
      </c>
      <c r="F207" s="6">
        <f t="shared" si="12"/>
        <v>4934828850.6990433</v>
      </c>
      <c r="G207" s="6">
        <f t="shared" si="13"/>
        <v>-42892587763.551903</v>
      </c>
      <c r="H207" s="1">
        <f t="shared" si="14"/>
        <v>75.547536455524408</v>
      </c>
      <c r="I207" s="5">
        <f t="shared" si="15"/>
        <v>2.435253578569164E+19</v>
      </c>
      <c r="J207" s="1"/>
      <c r="K207" s="1"/>
    </row>
    <row r="208" spans="1:11" x14ac:dyDescent="0.25">
      <c r="A208" s="1"/>
      <c r="B208" s="1">
        <v>0.81489999999999996</v>
      </c>
      <c r="C208" s="3">
        <v>13112449234.4153</v>
      </c>
      <c r="D208" s="1"/>
      <c r="E208" s="6">
        <v>-7.9071085836909933</v>
      </c>
      <c r="F208" s="6">
        <f t="shared" si="12"/>
        <v>2191297802.1929436</v>
      </c>
      <c r="G208" s="6">
        <f t="shared" si="13"/>
        <v>-17326829661.143032</v>
      </c>
      <c r="H208" s="1">
        <f t="shared" si="14"/>
        <v>62.522366154279787</v>
      </c>
      <c r="I208" s="5">
        <f t="shared" si="15"/>
        <v>4.8017860578956247E+18</v>
      </c>
      <c r="J208" s="1"/>
      <c r="K208" s="1"/>
    </row>
    <row r="209" spans="1:11" x14ac:dyDescent="0.25">
      <c r="A209" s="1"/>
      <c r="B209" s="1">
        <v>-5.21E-2</v>
      </c>
      <c r="C209" s="3">
        <v>13117812380.443199</v>
      </c>
      <c r="D209" s="1"/>
      <c r="E209" s="6">
        <v>-8.7741085836909924</v>
      </c>
      <c r="F209" s="6">
        <f t="shared" si="12"/>
        <v>2196660948.2208424</v>
      </c>
      <c r="G209" s="6">
        <f t="shared" si="13"/>
        <v>-19273741681.243286</v>
      </c>
      <c r="H209" s="1">
        <f t="shared" si="14"/>
        <v>76.984981438399956</v>
      </c>
      <c r="I209" s="5">
        <f t="shared" si="15"/>
        <v>4.8253193214384906E+18</v>
      </c>
      <c r="J209" s="1"/>
      <c r="K209" s="1"/>
    </row>
    <row r="210" spans="1:11" x14ac:dyDescent="0.25">
      <c r="A210" s="1"/>
      <c r="B210" s="1">
        <v>1.9247000000000001</v>
      </c>
      <c r="C210" s="3">
        <v>14844429016.0226</v>
      </c>
      <c r="D210" s="1"/>
      <c r="E210" s="6">
        <v>-6.7973085836909934</v>
      </c>
      <c r="F210" s="6">
        <f t="shared" si="12"/>
        <v>3923277583.8002434</v>
      </c>
      <c r="G210" s="6">
        <f t="shared" si="13"/>
        <v>-26667728396.567856</v>
      </c>
      <c r="H210" s="1">
        <f t="shared" si="14"/>
        <v>46.203403981919259</v>
      </c>
      <c r="I210" s="5">
        <f t="shared" si="15"/>
        <v>1.5392106999549475E+19</v>
      </c>
      <c r="J210" s="1"/>
      <c r="K210" s="1"/>
    </row>
    <row r="211" spans="1:11" x14ac:dyDescent="0.25">
      <c r="A211" s="1"/>
      <c r="B211" s="1">
        <v>-9.7927</v>
      </c>
      <c r="C211" s="3">
        <v>20846485122.8755</v>
      </c>
      <c r="D211" s="1"/>
      <c r="E211" s="6">
        <v>-18.514708583690993</v>
      </c>
      <c r="F211" s="6">
        <f t="shared" si="12"/>
        <v>9925333690.6531429</v>
      </c>
      <c r="G211" s="6">
        <f t="shared" si="13"/>
        <v>-183764660878.33316</v>
      </c>
      <c r="H211" s="1">
        <f t="shared" si="14"/>
        <v>342.79443393900095</v>
      </c>
      <c r="I211" s="5">
        <f t="shared" si="15"/>
        <v>9.8512248870814335E+19</v>
      </c>
      <c r="J211" s="1"/>
      <c r="K211" s="1"/>
    </row>
    <row r="212" spans="1:11" x14ac:dyDescent="0.25">
      <c r="A212" s="1"/>
      <c r="B212" s="1">
        <v>-8.3670000000000009</v>
      </c>
      <c r="C212" s="3">
        <v>17784140014.1488</v>
      </c>
      <c r="D212" s="1"/>
      <c r="E212" s="6">
        <v>-17.089008583690994</v>
      </c>
      <c r="F212" s="6">
        <f t="shared" si="12"/>
        <v>6862988581.9264431</v>
      </c>
      <c r="G212" s="6">
        <f t="shared" si="13"/>
        <v>-117281670786.31427</v>
      </c>
      <c r="H212" s="1">
        <f t="shared" si="14"/>
        <v>292.03421437346447</v>
      </c>
      <c r="I212" s="5">
        <f t="shared" si="15"/>
        <v>4.7100612275652731E+19</v>
      </c>
      <c r="J212" s="1"/>
      <c r="K212" s="1"/>
    </row>
    <row r="213" spans="1:11" x14ac:dyDescent="0.25">
      <c r="A213" s="1"/>
      <c r="B213" s="1">
        <v>-6.7398999999999996</v>
      </c>
      <c r="C213" s="3">
        <v>16584964342.9517</v>
      </c>
      <c r="D213" s="1"/>
      <c r="E213" s="6">
        <v>-15.461908583690992</v>
      </c>
      <c r="F213" s="6">
        <f t="shared" si="12"/>
        <v>5663812910.7293434</v>
      </c>
      <c r="G213" s="6">
        <f t="shared" si="13"/>
        <v>-87573357460.825897</v>
      </c>
      <c r="H213" s="1">
        <f t="shared" si="14"/>
        <v>239.07061705041718</v>
      </c>
      <c r="I213" s="5">
        <f t="shared" si="15"/>
        <v>3.2078776687744397E+19</v>
      </c>
      <c r="J213" s="1"/>
      <c r="K213" s="1"/>
    </row>
    <row r="214" spans="1:11" x14ac:dyDescent="0.25">
      <c r="A214" s="1"/>
      <c r="B214" s="1">
        <v>-6.2492999999999999</v>
      </c>
      <c r="C214" s="3">
        <v>15792260082.8799</v>
      </c>
      <c r="D214" s="1"/>
      <c r="E214" s="6">
        <v>-14.971308583690993</v>
      </c>
      <c r="F214" s="6">
        <f t="shared" si="12"/>
        <v>4871108650.6575432</v>
      </c>
      <c r="G214" s="6">
        <f t="shared" si="13"/>
        <v>-72926870753.680725</v>
      </c>
      <c r="H214" s="1">
        <f t="shared" si="14"/>
        <v>224.14008070809962</v>
      </c>
      <c r="I214" s="5">
        <f t="shared" si="15"/>
        <v>2.3727699486510752E+19</v>
      </c>
      <c r="J214" s="1"/>
      <c r="K214" s="1"/>
    </row>
    <row r="215" spans="1:11" x14ac:dyDescent="0.25">
      <c r="A215" s="1"/>
      <c r="B215" s="1">
        <v>-0.98440000000000005</v>
      </c>
      <c r="C215" s="3">
        <v>13323888524.625999</v>
      </c>
      <c r="D215" s="1"/>
      <c r="E215" s="6">
        <v>-9.7064085836909939</v>
      </c>
      <c r="F215" s="6">
        <f t="shared" si="12"/>
        <v>2402737092.4036427</v>
      </c>
      <c r="G215" s="6">
        <f t="shared" si="13"/>
        <v>-23321947938.05946</v>
      </c>
      <c r="H215" s="1">
        <f t="shared" si="14"/>
        <v>94.214367593550207</v>
      </c>
      <c r="I215" s="5">
        <f t="shared" si="15"/>
        <v>5.7731455352123105E+18</v>
      </c>
      <c r="J215" s="1"/>
      <c r="K215" s="1"/>
    </row>
    <row r="216" spans="1:11" x14ac:dyDescent="0.25">
      <c r="A216" s="1"/>
      <c r="B216" s="1">
        <v>-4.4371999999999998</v>
      </c>
      <c r="C216" s="3">
        <v>18235272608.123699</v>
      </c>
      <c r="D216" s="1"/>
      <c r="E216" s="6">
        <v>-13.159208583690994</v>
      </c>
      <c r="F216" s="6">
        <f t="shared" si="12"/>
        <v>7314121175.9013424</v>
      </c>
      <c r="G216" s="6">
        <f t="shared" si="13"/>
        <v>-96248046160.077011</v>
      </c>
      <c r="H216" s="1">
        <f t="shared" si="14"/>
        <v>173.16477054908674</v>
      </c>
      <c r="I216" s="5">
        <f t="shared" si="15"/>
        <v>5.3496368575768437E+19</v>
      </c>
      <c r="J216" s="1"/>
      <c r="K216" s="1"/>
    </row>
    <row r="217" spans="1:11" x14ac:dyDescent="0.25">
      <c r="A217" s="1"/>
      <c r="B217" s="1">
        <v>-6.6204999999999998</v>
      </c>
      <c r="C217" s="3">
        <v>17140945329.530899</v>
      </c>
      <c r="D217" s="1"/>
      <c r="E217" s="6">
        <v>-15.342508583690993</v>
      </c>
      <c r="F217" s="6">
        <f t="shared" si="12"/>
        <v>6219793897.3085423</v>
      </c>
      <c r="G217" s="6">
        <f t="shared" si="13"/>
        <v>-95427241258.245163</v>
      </c>
      <c r="H217" s="1">
        <f t="shared" si="14"/>
        <v>235.39256964063179</v>
      </c>
      <c r="I217" s="5">
        <f t="shared" si="15"/>
        <v>3.8685836124996583E+19</v>
      </c>
      <c r="J217" s="1"/>
      <c r="K217" s="1"/>
    </row>
    <row r="218" spans="1:11" x14ac:dyDescent="0.25">
      <c r="A218" s="1"/>
      <c r="B218" s="1">
        <v>-10.4299</v>
      </c>
      <c r="C218" s="3">
        <v>17456845889.129101</v>
      </c>
      <c r="D218" s="1"/>
      <c r="E218" s="6">
        <v>-19.151908583690993</v>
      </c>
      <c r="F218" s="6">
        <f t="shared" si="12"/>
        <v>6535694456.906744</v>
      </c>
      <c r="G218" s="6">
        <f t="shared" si="13"/>
        <v>-125171022769.61391</v>
      </c>
      <c r="H218" s="1">
        <f t="shared" si="14"/>
        <v>366.79560239805676</v>
      </c>
      <c r="I218" s="5">
        <f t="shared" si="15"/>
        <v>4.2715302034041537E+19</v>
      </c>
      <c r="J218" s="1"/>
      <c r="K218" s="1"/>
    </row>
    <row r="219" spans="1:11" x14ac:dyDescent="0.25">
      <c r="A219" s="1"/>
      <c r="B219" s="1">
        <v>-8.8308999999999997</v>
      </c>
      <c r="C219" s="3">
        <v>16934927011.002001</v>
      </c>
      <c r="D219" s="1"/>
      <c r="E219" s="6">
        <v>-17.552908583690993</v>
      </c>
      <c r="F219" s="6">
        <f t="shared" si="12"/>
        <v>6013775578.779644</v>
      </c>
      <c r="G219" s="6">
        <f t="shared" si="13"/>
        <v>-105559252977.15248</v>
      </c>
      <c r="H219" s="1">
        <f t="shared" si="14"/>
        <v>308.10459974741292</v>
      </c>
      <c r="I219" s="5">
        <f t="shared" si="15"/>
        <v>3.6165496711926444E+19</v>
      </c>
      <c r="J219" s="1"/>
      <c r="K219" s="1"/>
    </row>
    <row r="220" spans="1:11" x14ac:dyDescent="0.25">
      <c r="A220" s="1"/>
      <c r="B220" s="1">
        <v>-0.48780000000000001</v>
      </c>
      <c r="C220" s="3">
        <v>13735451127.0839</v>
      </c>
      <c r="D220" s="1"/>
      <c r="E220" s="6">
        <v>-9.2098085836909931</v>
      </c>
      <c r="F220" s="6">
        <f t="shared" si="12"/>
        <v>2814299694.8615437</v>
      </c>
      <c r="G220" s="6">
        <f t="shared" si="13"/>
        <v>-25919161486.814789</v>
      </c>
      <c r="H220" s="1">
        <f t="shared" si="14"/>
        <v>84.820574148228303</v>
      </c>
      <c r="I220" s="5">
        <f t="shared" si="15"/>
        <v>7.9202827724977777E+18</v>
      </c>
      <c r="J220" s="1"/>
      <c r="K220" s="1"/>
    </row>
    <row r="221" spans="1:11" x14ac:dyDescent="0.25">
      <c r="A221" s="1"/>
      <c r="B221" s="1">
        <v>-8.3427000000000007</v>
      </c>
      <c r="C221" s="3">
        <v>20910848064.9963</v>
      </c>
      <c r="D221" s="1"/>
      <c r="E221" s="6">
        <v>-17.064708583690994</v>
      </c>
      <c r="F221" s="6">
        <f t="shared" si="12"/>
        <v>9989696632.7739429</v>
      </c>
      <c r="G221" s="6">
        <f t="shared" si="13"/>
        <v>-170471261877.76651</v>
      </c>
      <c r="H221" s="1">
        <f t="shared" si="14"/>
        <v>291.20427904629707</v>
      </c>
      <c r="I221" s="5">
        <f t="shared" si="15"/>
        <v>9.9794038814855053E+19</v>
      </c>
      <c r="J221" s="1"/>
      <c r="K221" s="1"/>
    </row>
    <row r="222" spans="1:11" x14ac:dyDescent="0.25">
      <c r="A222" s="1"/>
      <c r="B222" s="1">
        <v>-4.5444000000000004</v>
      </c>
      <c r="C222" s="3">
        <v>16353179451.6651</v>
      </c>
      <c r="D222" s="1"/>
      <c r="E222" s="6">
        <v>-13.266408583690993</v>
      </c>
      <c r="F222" s="6">
        <f t="shared" si="12"/>
        <v>5432028019.4427433</v>
      </c>
      <c r="G222" s="6">
        <f t="shared" si="13"/>
        <v>-72063503143.985199</v>
      </c>
      <c r="H222" s="1">
        <f t="shared" si="14"/>
        <v>175.99759670943004</v>
      </c>
      <c r="I222" s="5">
        <f t="shared" si="15"/>
        <v>2.9506928404011053E+19</v>
      </c>
      <c r="J222" s="1"/>
      <c r="K222" s="1"/>
    </row>
    <row r="223" spans="1:11" x14ac:dyDescent="0.25">
      <c r="A223" s="1"/>
      <c r="B223" s="1">
        <v>-9.0333000000000006</v>
      </c>
      <c r="C223" s="3">
        <v>17784723909.829498</v>
      </c>
      <c r="D223" s="1"/>
      <c r="E223" s="6">
        <v>-17.755308583690994</v>
      </c>
      <c r="F223" s="6">
        <f t="shared" si="12"/>
        <v>6863572477.6071415</v>
      </c>
      <c r="G223" s="6">
        <f t="shared" si="13"/>
        <v>-121864847326.44334</v>
      </c>
      <c r="H223" s="1">
        <f t="shared" si="14"/>
        <v>315.2509829020911</v>
      </c>
      <c r="I223" s="5">
        <f t="shared" si="15"/>
        <v>4.7108627155366232E+19</v>
      </c>
      <c r="J223" s="1"/>
      <c r="K223" s="1"/>
    </row>
    <row r="224" spans="1:11" x14ac:dyDescent="0.25">
      <c r="A224" s="1"/>
      <c r="B224" s="1">
        <v>-9.9756999999999998</v>
      </c>
      <c r="C224" s="3">
        <v>18235509303.114799</v>
      </c>
      <c r="D224" s="1"/>
      <c r="E224" s="6">
        <v>-18.697708583690993</v>
      </c>
      <c r="F224" s="6">
        <f t="shared" si="12"/>
        <v>7314357870.8924427</v>
      </c>
      <c r="G224" s="6">
        <f t="shared" si="13"/>
        <v>-136761731946.77341</v>
      </c>
      <c r="H224" s="1">
        <f t="shared" si="14"/>
        <v>349.60430628063182</v>
      </c>
      <c r="I224" s="5">
        <f t="shared" si="15"/>
        <v>5.3499831063486226E+19</v>
      </c>
      <c r="J224" s="1"/>
      <c r="K224" s="1"/>
    </row>
    <row r="225" spans="1:11" x14ac:dyDescent="0.25">
      <c r="A225" s="1"/>
      <c r="B225" s="1">
        <v>-9.0271000000000008</v>
      </c>
      <c r="C225" s="3">
        <v>17134751247.7945</v>
      </c>
      <c r="D225" s="1"/>
      <c r="E225" s="6">
        <v>-17.749108583690994</v>
      </c>
      <c r="F225" s="6">
        <f t="shared" si="12"/>
        <v>6213599815.5721436</v>
      </c>
      <c r="G225" s="6">
        <f t="shared" si="13"/>
        <v>-110285857822.19231</v>
      </c>
      <c r="H225" s="1">
        <f t="shared" si="14"/>
        <v>315.03085551565334</v>
      </c>
      <c r="I225" s="5">
        <f t="shared" si="15"/>
        <v>3.8608822668078178E+19</v>
      </c>
      <c r="J225" s="1"/>
      <c r="K225" s="1"/>
    </row>
    <row r="226" spans="1:11" x14ac:dyDescent="0.25">
      <c r="A226" s="1"/>
      <c r="B226" s="1">
        <v>-7.8617999999999997</v>
      </c>
      <c r="C226" s="3">
        <v>20811983074.146999</v>
      </c>
      <c r="D226" s="1"/>
      <c r="E226" s="6">
        <v>-16.583808583690992</v>
      </c>
      <c r="F226" s="6">
        <f t="shared" si="12"/>
        <v>9890831641.9246426</v>
      </c>
      <c r="G226" s="6">
        <f t="shared" si="13"/>
        <v>-164027658683.19235</v>
      </c>
      <c r="H226" s="1">
        <f t="shared" si="14"/>
        <v>275.02270714050303</v>
      </c>
      <c r="I226" s="5">
        <f t="shared" si="15"/>
        <v>9.7828550568897724E+19</v>
      </c>
      <c r="J226" s="1"/>
      <c r="K226" s="1"/>
    </row>
    <row r="227" spans="1:11" x14ac:dyDescent="0.25">
      <c r="A227" s="1"/>
      <c r="B227" s="1">
        <v>-12.989599999999999</v>
      </c>
      <c r="C227" s="3">
        <v>19347956005.691799</v>
      </c>
      <c r="D227" s="1"/>
      <c r="E227" s="6">
        <v>-21.711608583690992</v>
      </c>
      <c r="F227" s="6">
        <f t="shared" si="12"/>
        <v>8426804573.4694424</v>
      </c>
      <c r="G227" s="6">
        <f t="shared" si="13"/>
        <v>-182959482510.42566</v>
      </c>
      <c r="H227" s="1">
        <f t="shared" si="14"/>
        <v>471.3939472914044</v>
      </c>
      <c r="I227" s="5">
        <f t="shared" si="15"/>
        <v>7.1011035319445512E+19</v>
      </c>
      <c r="J227" s="1"/>
      <c r="K227" s="1"/>
    </row>
    <row r="228" spans="1:11" x14ac:dyDescent="0.25">
      <c r="A228" s="1"/>
      <c r="B228" s="1">
        <v>-17.808700000000002</v>
      </c>
      <c r="C228" s="3">
        <v>20865057405.257702</v>
      </c>
      <c r="D228" s="1"/>
      <c r="E228" s="6">
        <v>-26.530708583690995</v>
      </c>
      <c r="F228" s="6">
        <f t="shared" si="12"/>
        <v>9943905973.0353451</v>
      </c>
      <c r="G228" s="6">
        <f t="shared" si="13"/>
        <v>-263818871554.22498</v>
      </c>
      <c r="H228" s="1">
        <f t="shared" si="14"/>
        <v>703.87849795273507</v>
      </c>
      <c r="I228" s="5">
        <f t="shared" si="15"/>
        <v>9.8881266000568009E+19</v>
      </c>
      <c r="J228" s="1"/>
      <c r="K228" s="1"/>
    </row>
    <row r="229" spans="1:11" x14ac:dyDescent="0.25">
      <c r="A229" s="1"/>
      <c r="B229" s="1">
        <v>-13.3962</v>
      </c>
      <c r="C229" s="3">
        <v>19244861723.9785</v>
      </c>
      <c r="D229" s="1"/>
      <c r="E229" s="6">
        <v>-22.118208583690993</v>
      </c>
      <c r="F229" s="6">
        <f t="shared" si="12"/>
        <v>8323710291.7561436</v>
      </c>
      <c r="G229" s="6">
        <f t="shared" si="13"/>
        <v>-184105560423.2778</v>
      </c>
      <c r="H229" s="1">
        <f t="shared" si="14"/>
        <v>489.21515095166194</v>
      </c>
      <c r="I229" s="5">
        <f t="shared" si="15"/>
        <v>6.9284153021087146E+19</v>
      </c>
      <c r="J229" s="1"/>
      <c r="K229" s="1"/>
    </row>
    <row r="230" spans="1:11" x14ac:dyDescent="0.25">
      <c r="A230" s="1"/>
      <c r="B230" s="1">
        <v>-5.5323000000000002</v>
      </c>
      <c r="C230" s="3">
        <v>15807928394.871599</v>
      </c>
      <c r="D230" s="1"/>
      <c r="E230" s="6">
        <v>-14.254308583690992</v>
      </c>
      <c r="F230" s="6">
        <f t="shared" si="12"/>
        <v>4886776962.6492424</v>
      </c>
      <c r="G230" s="6">
        <f t="shared" si="13"/>
        <v>-69657626805.27449</v>
      </c>
      <c r="H230" s="1">
        <f t="shared" si="14"/>
        <v>203.18531319908669</v>
      </c>
      <c r="I230" s="5">
        <f t="shared" si="15"/>
        <v>2.3880589082679353E+19</v>
      </c>
      <c r="J230" s="1"/>
      <c r="K230" s="1"/>
    </row>
    <row r="231" spans="1:11" x14ac:dyDescent="0.25">
      <c r="A231" s="1"/>
      <c r="B231" s="1">
        <v>-1.8260000000000001</v>
      </c>
      <c r="C231" s="3">
        <v>18229068314.690201</v>
      </c>
      <c r="D231" s="1"/>
      <c r="E231" s="6">
        <v>-10.548008583690994</v>
      </c>
      <c r="F231" s="6">
        <f t="shared" si="12"/>
        <v>7307916882.467844</v>
      </c>
      <c r="G231" s="6">
        <f t="shared" si="13"/>
        <v>-77083970005.171143</v>
      </c>
      <c r="H231" s="1">
        <f t="shared" si="14"/>
        <v>111.26048508161888</v>
      </c>
      <c r="I231" s="5">
        <f t="shared" si="15"/>
        <v>5.3405649161058533E+19</v>
      </c>
      <c r="J231" s="1"/>
      <c r="K231" s="1"/>
    </row>
    <row r="232" spans="1:11" x14ac:dyDescent="0.25">
      <c r="A232" s="1"/>
      <c r="B232" s="1">
        <v>-5.3017000000000003</v>
      </c>
      <c r="C232" s="3">
        <v>16601585033.540199</v>
      </c>
      <c r="D232" s="1"/>
      <c r="E232" s="6">
        <v>-14.023708583690993</v>
      </c>
      <c r="F232" s="6">
        <f t="shared" si="12"/>
        <v>5680433601.3178425</v>
      </c>
      <c r="G232" s="6">
        <f>E232*F232</f>
        <v>-79660745453.887772</v>
      </c>
      <c r="H232" s="1">
        <f t="shared" si="14"/>
        <v>196.66440244028846</v>
      </c>
      <c r="I232" s="5">
        <f t="shared" si="15"/>
        <v>3.2267325898980794E+19</v>
      </c>
      <c r="J232" s="1"/>
      <c r="K232" s="1"/>
    </row>
    <row r="233" spans="1:11" x14ac:dyDescent="0.25">
      <c r="A233" s="1"/>
      <c r="B233" s="1">
        <v>-7.1787999999999998</v>
      </c>
      <c r="C233" s="3">
        <v>16643054245.068899</v>
      </c>
      <c r="D233" s="1"/>
      <c r="E233" s="6">
        <v>-15.900808583690992</v>
      </c>
      <c r="F233" s="6">
        <f t="shared" si="12"/>
        <v>5721902812.8465424</v>
      </c>
      <c r="G233" s="6">
        <f t="shared" ref="G233:G234" si="16">E233*F233</f>
        <v>-90982881361.555939</v>
      </c>
      <c r="H233" s="1">
        <f t="shared" si="14"/>
        <v>252.83571361518113</v>
      </c>
      <c r="I233" s="5">
        <f t="shared" si="15"/>
        <v>3.2740171799661175E+19</v>
      </c>
      <c r="J233" s="1"/>
      <c r="K233" s="1"/>
    </row>
    <row r="234" spans="1:11" x14ac:dyDescent="0.25">
      <c r="A234" s="7"/>
      <c r="B234" s="7">
        <v>-16.058299999999999</v>
      </c>
      <c r="C234" s="10">
        <v>20161784398.7985</v>
      </c>
      <c r="D234" s="7"/>
      <c r="E234" s="8">
        <v>-24.780308583690992</v>
      </c>
      <c r="F234" s="8">
        <f t="shared" si="12"/>
        <v>9240632966.5761433</v>
      </c>
      <c r="G234" s="8">
        <f t="shared" si="16"/>
        <v>-228985736420.38477</v>
      </c>
      <c r="H234" s="7">
        <f t="shared" si="14"/>
        <v>614.06369350294949</v>
      </c>
      <c r="I234" s="11">
        <f t="shared" si="15"/>
        <v>8.5389297622973809E+19</v>
      </c>
      <c r="J234" s="7"/>
      <c r="K234" s="7"/>
    </row>
    <row r="235" spans="1:11" x14ac:dyDescent="0.25">
      <c r="A235" s="12" t="s">
        <v>4</v>
      </c>
      <c r="B235" s="12">
        <v>8.7220085836909931</v>
      </c>
      <c r="C235" s="13">
        <f>AVERAGE(C2:C234)</f>
        <v>10921151432.222357</v>
      </c>
      <c r="D235" s="12"/>
      <c r="E235" s="13">
        <v>-1.5347723092418164E-12</v>
      </c>
      <c r="F235" s="13">
        <f>SUM(F2:F234)</f>
        <v>-8.73565673828125E-4</v>
      </c>
      <c r="G235" s="13"/>
      <c r="H235" s="12"/>
      <c r="I235" s="14"/>
      <c r="J235" s="12"/>
      <c r="K235" s="15">
        <f>G236/SQRT(H236*I236)</f>
        <v>-0.88555670823536159</v>
      </c>
    </row>
    <row r="236" spans="1:11" x14ac:dyDescent="0.25">
      <c r="A236" s="12" t="s">
        <v>5</v>
      </c>
      <c r="B236" s="16"/>
      <c r="C236" s="16"/>
      <c r="D236" s="16"/>
      <c r="E236" s="16"/>
      <c r="F236" s="16"/>
      <c r="G236" s="13">
        <f>SUM(G2:G234)</f>
        <v>-9759271544902.3535</v>
      </c>
      <c r="H236" s="13">
        <f>SUM(H2:H234)</f>
        <v>32038.389600682836</v>
      </c>
      <c r="I236" s="13">
        <f t="shared" ref="I236" si="17">SUM(I2:I234)</f>
        <v>3.7908043596937917E+21</v>
      </c>
      <c r="J236" s="16"/>
      <c r="K236" s="16"/>
    </row>
  </sheetData>
  <mergeCells count="1"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2" sqref="E22"/>
    </sheetView>
  </sheetViews>
  <sheetFormatPr defaultRowHeight="15" x14ac:dyDescent="0.25"/>
  <cols>
    <col min="1" max="1" width="20.85546875" customWidth="1"/>
    <col min="2" max="3" width="19.42578125" customWidth="1"/>
    <col min="5" max="5" width="16.7109375" customWidth="1"/>
    <col min="6" max="6" width="16.85546875" customWidth="1"/>
    <col min="7" max="7" width="17.7109375" customWidth="1"/>
    <col min="8" max="8" width="17.5703125" customWidth="1"/>
    <col min="9" max="9" width="18.28515625" customWidth="1"/>
  </cols>
  <sheetData>
    <row r="1" spans="1:9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8" t="s">
        <v>11</v>
      </c>
      <c r="B3" s="18"/>
      <c r="C3" s="1"/>
      <c r="D3" s="1"/>
      <c r="E3" s="1"/>
      <c r="F3" s="1"/>
      <c r="G3" s="1"/>
      <c r="H3" s="1"/>
      <c r="I3" s="1"/>
    </row>
    <row r="4" spans="1:9" x14ac:dyDescent="0.25">
      <c r="A4" s="19" t="s">
        <v>12</v>
      </c>
      <c r="B4" s="19">
        <v>0.88561608617177645</v>
      </c>
      <c r="C4" s="1"/>
      <c r="D4" s="1"/>
      <c r="E4" s="1"/>
      <c r="F4" s="1"/>
      <c r="G4" s="1"/>
      <c r="H4" s="1"/>
      <c r="I4" s="1"/>
    </row>
    <row r="5" spans="1:9" x14ac:dyDescent="0.25">
      <c r="A5" s="19" t="s">
        <v>13</v>
      </c>
      <c r="B5" s="19">
        <v>0.78431585208621546</v>
      </c>
      <c r="C5" s="1"/>
      <c r="D5" s="1"/>
      <c r="E5" s="1"/>
      <c r="F5" s="1"/>
      <c r="G5" s="1"/>
      <c r="H5" s="1"/>
      <c r="I5" s="1"/>
    </row>
    <row r="6" spans="1:9" x14ac:dyDescent="0.25">
      <c r="A6" s="19" t="s">
        <v>14</v>
      </c>
      <c r="B6" s="19">
        <v>0.78337809492137289</v>
      </c>
      <c r="C6" s="1"/>
      <c r="D6" s="1"/>
      <c r="E6" s="1"/>
      <c r="F6" s="1"/>
      <c r="G6" s="1"/>
      <c r="H6" s="1"/>
      <c r="I6" s="1"/>
    </row>
    <row r="7" spans="1:9" x14ac:dyDescent="0.25">
      <c r="A7" s="19" t="s">
        <v>15</v>
      </c>
      <c r="B7" s="19">
        <v>1879551202.6626966</v>
      </c>
      <c r="C7" s="1"/>
      <c r="D7" s="1"/>
      <c r="E7" s="1"/>
      <c r="F7" s="1"/>
      <c r="G7" s="1"/>
      <c r="H7" s="1"/>
      <c r="I7" s="1"/>
    </row>
    <row r="8" spans="1:9" ht="15.75" thickBot="1" x14ac:dyDescent="0.3">
      <c r="A8" s="20" t="s">
        <v>16</v>
      </c>
      <c r="B8" s="20">
        <v>232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8"/>
      <c r="B11" s="18" t="s">
        <v>22</v>
      </c>
      <c r="C11" s="18" t="s">
        <v>23</v>
      </c>
      <c r="D11" s="18" t="s">
        <v>24</v>
      </c>
      <c r="E11" s="18" t="s">
        <v>25</v>
      </c>
      <c r="F11" s="18" t="s">
        <v>26</v>
      </c>
      <c r="G11" s="1"/>
      <c r="H11" s="1"/>
      <c r="I11" s="1"/>
    </row>
    <row r="12" spans="1:9" x14ac:dyDescent="0.25">
      <c r="A12" s="19" t="s">
        <v>18</v>
      </c>
      <c r="B12" s="19">
        <v>1</v>
      </c>
      <c r="C12" s="19">
        <v>2.954669602890927E+21</v>
      </c>
      <c r="D12" s="19">
        <v>2.954669602890927E+21</v>
      </c>
      <c r="E12" s="19">
        <v>836.37415046347257</v>
      </c>
      <c r="F12" s="21">
        <v>1.4519157543601062E-78</v>
      </c>
      <c r="G12" s="1"/>
      <c r="H12" s="1"/>
      <c r="I12" s="1"/>
    </row>
    <row r="13" spans="1:9" x14ac:dyDescent="0.25">
      <c r="A13" s="19" t="s">
        <v>19</v>
      </c>
      <c r="B13" s="19">
        <v>230</v>
      </c>
      <c r="C13" s="19">
        <v>8.1252392638908164E+20</v>
      </c>
      <c r="D13" s="19">
        <v>3.5327127234307896E+18</v>
      </c>
      <c r="E13" s="19"/>
      <c r="F13" s="19"/>
      <c r="G13" s="1"/>
      <c r="H13" s="1"/>
      <c r="I13" s="1"/>
    </row>
    <row r="14" spans="1:9" ht="15.75" thickBot="1" x14ac:dyDescent="0.3">
      <c r="A14" s="20" t="s">
        <v>20</v>
      </c>
      <c r="B14" s="20">
        <v>231</v>
      </c>
      <c r="C14" s="20">
        <v>3.7671935292800086E+21</v>
      </c>
      <c r="D14" s="20"/>
      <c r="E14" s="20"/>
      <c r="F14" s="20"/>
      <c r="G14" s="1"/>
      <c r="H14" s="1"/>
      <c r="I14" s="1"/>
    </row>
    <row r="15" spans="1:9" ht="15.75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8"/>
      <c r="B16" s="18" t="s">
        <v>27</v>
      </c>
      <c r="C16" s="18" t="s">
        <v>15</v>
      </c>
      <c r="D16" s="18" t="s">
        <v>28</v>
      </c>
      <c r="E16" s="18" t="s">
        <v>29</v>
      </c>
      <c r="F16" s="18" t="s">
        <v>30</v>
      </c>
      <c r="G16" s="18" t="s">
        <v>31</v>
      </c>
      <c r="H16" s="18" t="s">
        <v>32</v>
      </c>
      <c r="I16" s="18" t="s">
        <v>33</v>
      </c>
    </row>
    <row r="17" spans="1:9" x14ac:dyDescent="0.25">
      <c r="A17" s="19" t="s">
        <v>21</v>
      </c>
      <c r="B17" s="19">
        <v>13562609013.270023</v>
      </c>
      <c r="C17" s="19">
        <v>153954730.50801656</v>
      </c>
      <c r="D17" s="19">
        <v>88.094785840723532</v>
      </c>
      <c r="E17" s="19">
        <v>3.3759124653881245E-179</v>
      </c>
      <c r="F17" s="19">
        <v>13259267116.104076</v>
      </c>
      <c r="G17" s="19">
        <v>13865950910.43597</v>
      </c>
      <c r="H17" s="19">
        <v>13259267116.104076</v>
      </c>
      <c r="I17" s="19">
        <v>13865950910.43597</v>
      </c>
    </row>
    <row r="18" spans="1:9" ht="15.75" thickBot="1" x14ac:dyDescent="0.3">
      <c r="A18" s="20">
        <v>0.47260000000000002</v>
      </c>
      <c r="B18" s="20">
        <v>-304006485.24823016</v>
      </c>
      <c r="C18" s="20">
        <v>10511932.111692028</v>
      </c>
      <c r="D18" s="20">
        <v>-28.920133998020702</v>
      </c>
      <c r="E18" s="22">
        <v>1.4519157543600238E-78</v>
      </c>
      <c r="F18" s="20">
        <v>-324718479.08640754</v>
      </c>
      <c r="G18" s="20">
        <v>-283294491.41005278</v>
      </c>
      <c r="H18" s="20">
        <v>-324718479.08640754</v>
      </c>
      <c r="I18" s="20">
        <v>-283294491.41005278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Kshitija</cp:lastModifiedBy>
  <dcterms:created xsi:type="dcterms:W3CDTF">2016-05-07T10:36:29Z</dcterms:created>
  <dcterms:modified xsi:type="dcterms:W3CDTF">2016-05-08T15:50:25Z</dcterms:modified>
</cp:coreProperties>
</file>