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a\Desktop\"/>
    </mc:Choice>
  </mc:AlternateContent>
  <xr:revisionPtr revIDLastSave="0" documentId="8_{B689B8DC-64DD-4C05-950C-A9B2CA093FD9}" xr6:coauthVersionLast="47" xr6:coauthVersionMax="47" xr10:uidLastSave="{00000000-0000-0000-0000-000000000000}"/>
  <bookViews>
    <workbookView xWindow="-108" yWindow="-108" windowWidth="23256" windowHeight="12576" xr2:uid="{EBD975CE-7508-4C45-AB8F-524CF399F443}"/>
  </bookViews>
  <sheets>
    <sheet name="CDCW_Foreca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D21" i="1"/>
  <c r="E21" i="1"/>
  <c r="D20" i="1"/>
  <c r="E20" i="1"/>
  <c r="D19" i="1"/>
  <c r="E19" i="1"/>
  <c r="E18" i="1"/>
  <c r="D18" i="1"/>
</calcChain>
</file>

<file path=xl/sharedStrings.xml><?xml version="1.0" encoding="utf-8"?>
<sst xmlns="http://schemas.openxmlformats.org/spreadsheetml/2006/main" count="5" uniqueCount="5">
  <si>
    <t>Upper Confidence Bound</t>
  </si>
  <si>
    <t>Lower Confidence Bound</t>
  </si>
  <si>
    <t>Forecast</t>
  </si>
  <si>
    <t>Values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</si>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</sst>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numFmt numFmtId="165" formatCode="yyyy/mm/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CDCW_Forecast!$B$1</c:f>
              <c:strCache>
                <c:ptCount val="1"/>
                <c:pt idx="0">
                  <c:v> Values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CDCW_Forecast!$B$2:$B$21</c:f>
              <c:numCache>
                <c:formatCode>_ [$₹-4009]\ * #,##0.00_ ;_ [$₹-4009]\ * \-#,##0.00_ ;_ [$₹-4009]\ * "-"??_ ;_ @_ </c:formatCode>
                <c:ptCount val="20"/>
                <c:pt idx="0">
                  <c:v>187000</c:v>
                </c:pt>
                <c:pt idx="1">
                  <c:v>894435</c:v>
                </c:pt>
                <c:pt idx="2">
                  <c:v>1099872.2</c:v>
                </c:pt>
                <c:pt idx="3">
                  <c:v>1269474</c:v>
                </c:pt>
                <c:pt idx="4">
                  <c:v>1447288</c:v>
                </c:pt>
                <c:pt idx="5">
                  <c:v>1072710.6666666667</c:v>
                </c:pt>
                <c:pt idx="6">
                  <c:v>1342199</c:v>
                </c:pt>
                <c:pt idx="7">
                  <c:v>1449374</c:v>
                </c:pt>
                <c:pt idx="8">
                  <c:v>1823178.73</c:v>
                </c:pt>
                <c:pt idx="9">
                  <c:v>1585790</c:v>
                </c:pt>
                <c:pt idx="10">
                  <c:v>1606208</c:v>
                </c:pt>
                <c:pt idx="11">
                  <c:v>2541500</c:v>
                </c:pt>
                <c:pt idx="12">
                  <c:v>2031171</c:v>
                </c:pt>
                <c:pt idx="13">
                  <c:v>3269268</c:v>
                </c:pt>
                <c:pt idx="14">
                  <c:v>3567337</c:v>
                </c:pt>
                <c:pt idx="15">
                  <c:v>2189104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C-4837-8C3C-5281165029F6}"/>
            </c:ext>
          </c:extLst>
        </c:ser>
        <c:ser>
          <c:idx val="1"/>
          <c:order val="1"/>
          <c:tx>
            <c:strRef>
              <c:f>CDCW_Forecast!$C$1</c:f>
              <c:strCache>
                <c:ptCount val="1"/>
                <c:pt idx="0">
                  <c:v> Forecast 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CDCW_Forecast!$A$2:$A$21</c:f>
              <c:numCache>
                <c:formatCode>yyyy/mm/dd\ hh:mm:ss</c:formatCode>
                <c:ptCount val="20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</c:numCache>
            </c:numRef>
          </c:cat>
          <c:val>
            <c:numRef>
              <c:f>CDCW_Forecast!$C$2:$C$21</c:f>
              <c:numCache>
                <c:formatCode>_ [$₹-4009]\ * #,##0.00_ ;_ [$₹-4009]\ * \-#,##0.00_ ;_ [$₹-4009]\ * "-"??_ ;_ @_ </c:formatCode>
                <c:ptCount val="20"/>
                <c:pt idx="15">
                  <c:v>2189104</c:v>
                </c:pt>
                <c:pt idx="16">
                  <c:v>3060842.86791257</c:v>
                </c:pt>
                <c:pt idx="17">
                  <c:v>3219453.4500014652</c:v>
                </c:pt>
                <c:pt idx="18">
                  <c:v>3378064.0320903598</c:v>
                </c:pt>
                <c:pt idx="19">
                  <c:v>3536674.6141792545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BC-4837-8C3C-5281165029F6}"/>
            </c:ext>
          </c:extLst>
        </c:ser>
        <c:ser>
          <c:idx val="2"/>
          <c:order val="2"/>
          <c:tx>
            <c:strRef>
              <c:f>CDCW_Forecast!$D$1</c:f>
              <c:strCache>
                <c:ptCount val="1"/>
                <c:pt idx="0">
                  <c:v> Lower Confidence Bound 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CDCW_Forecast!$A$2:$A$21</c:f>
              <c:numCache>
                <c:formatCode>yyyy/mm/dd\ hh:mm:ss</c:formatCode>
                <c:ptCount val="20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</c:numCache>
            </c:numRef>
          </c:cat>
          <c:val>
            <c:numRef>
              <c:f>CDCW_Forecast!$D$2:$D$21</c:f>
              <c:numCache>
                <c:formatCode>_ [$₹-4009]\ * #,##0.00_ ;_ [$₹-4009]\ * \-#,##0.00_ ;_ [$₹-4009]\ * "-"??_ ;_ @_ </c:formatCode>
                <c:ptCount val="20"/>
                <c:pt idx="15">
                  <c:v>2189104</c:v>
                </c:pt>
                <c:pt idx="16">
                  <c:v>2118056.1456963574</c:v>
                </c:pt>
                <c:pt idx="17">
                  <c:v>2247422.0507864053</c:v>
                </c:pt>
                <c:pt idx="18">
                  <c:v>2377419.0558500411</c:v>
                </c:pt>
                <c:pt idx="19">
                  <c:v>2507993.6317917118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BC-4837-8C3C-5281165029F6}"/>
            </c:ext>
          </c:extLst>
        </c:ser>
        <c:ser>
          <c:idx val="3"/>
          <c:order val="3"/>
          <c:tx>
            <c:strRef>
              <c:f>CDCW_Forecast!$E$1</c:f>
              <c:strCache>
                <c:ptCount val="1"/>
                <c:pt idx="0">
                  <c:v> Upper Confidence Bound 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CDCW_Forecast!$A$2:$A$21</c:f>
              <c:numCache>
                <c:formatCode>yyyy/mm/dd\ hh:mm:ss</c:formatCode>
                <c:ptCount val="20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</c:numCache>
            </c:numRef>
          </c:cat>
          <c:val>
            <c:numRef>
              <c:f>CDCW_Forecast!$E$2:$E$21</c:f>
              <c:numCache>
                <c:formatCode>_ [$₹-4009]\ * #,##0.00_ ;_ [$₹-4009]\ * \-#,##0.00_ ;_ [$₹-4009]\ * "-"??_ ;_ @_ </c:formatCode>
                <c:ptCount val="20"/>
                <c:pt idx="15">
                  <c:v>2189104</c:v>
                </c:pt>
                <c:pt idx="16">
                  <c:v>4003629.5901287827</c:v>
                </c:pt>
                <c:pt idx="17">
                  <c:v>4191484.849216525</c:v>
                </c:pt>
                <c:pt idx="18">
                  <c:v>4378709.0083306786</c:v>
                </c:pt>
                <c:pt idx="19">
                  <c:v>4565355.5965667972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BC-4837-8C3C-528116502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309311"/>
        <c:axId val="1448309727"/>
      </c:lineChart>
      <c:catAx>
        <c:axId val="144830931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309727"/>
        <c:crosses val="autoZero"/>
        <c:auto val="1"/>
        <c:lblAlgn val="ctr"/>
        <c:lblOffset val="100"/>
        <c:noMultiLvlLbl val="0"/>
      </c:catAx>
      <c:valAx>
        <c:axId val="144830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30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30481</xdr:colOff>
      <xdr:row>0</xdr:row>
      <xdr:rowOff>0</xdr:rowOff>
    </xdr:from>
    <xdr:to>
      <xdr:col>17</xdr:col>
      <xdr:colOff>1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34990-516E-4243-86E8-7D26A3EFD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535A9-AEFE-480B-81FD-7D6072FC05C8}" name="Table2" displayName="Table2" ref="A1:E21" totalsRowShown="0">
  <autoFilter ref="A1:E21" xr:uid="{0E63D9BC-0E34-4234-AB52-86E143F5E3EE}"/>
  <tableColumns count="5">
    <tableColumn id="1" xr3:uid="{70FE5892-4C99-4BC0-AE84-159F165ED3CE}" name="Timeline" dataDxfId="4"/>
    <tableColumn id="2" xr3:uid="{724200A7-D6C4-4984-A2F3-0022E25FEBFE}" name="Values" dataDxfId="3"/>
    <tableColumn id="3" xr3:uid="{0C5A56A5-89E1-477C-A0A3-A11F7F044CB1}" name="Forecast" dataDxfId="2">
      <calculatedColumnFormula>_xlfn.FORECAST.ETS(A2,$B$2:$B$17,$A$2:$A$17,1,1)</calculatedColumnFormula>
    </tableColumn>
    <tableColumn id="4" xr3:uid="{805B3FA0-FFA0-4FB6-AD18-40B114118085}" name="Lower Confidence Bound" dataDxfId="1">
      <calculatedColumnFormula>C2-_xlfn.FORECAST.ETS.CONFINT(A2,$B$2:$B$17,$A$2:$A$17,0.95,1,1)</calculatedColumnFormula>
    </tableColumn>
    <tableColumn id="5" xr3:uid="{DEE8D23C-01D7-4DA2-ABD5-A671D6A53BB8}" name="Upper Confidence Bound" dataDxfId="0">
      <calculatedColumnFormula>C2+_xlfn.FORECAST.ETS.CONFINT(A2,$B$2:$B$17,$A$2:$A$17,0.95,1,1)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9E97-CFA4-46AA-8ECC-9C52F01EAB45}">
  <dimension ref="A1:E21"/>
  <sheetViews>
    <sheetView tabSelected="1" workbookViewId="0">
      <selection activeCell="A22" sqref="A22"/>
    </sheetView>
  </sheetViews>
  <sheetFormatPr defaultRowHeight="14.4" x14ac:dyDescent="0.3"/>
  <cols>
    <col min="1" max="1" width="18.109375" bestFit="1" customWidth="1"/>
    <col min="2" max="3" width="13.88671875" style="1" bestFit="1" customWidth="1"/>
    <col min="4" max="4" width="25.5546875" style="1" bestFit="1" customWidth="1"/>
    <col min="5" max="5" width="25.6640625" style="1" bestFit="1" customWidth="1"/>
  </cols>
  <sheetData>
    <row r="1" spans="1:5" x14ac:dyDescent="0.3">
      <c r="A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 s="2">
        <v>43922</v>
      </c>
      <c r="B2" s="1">
        <v>187000</v>
      </c>
    </row>
    <row r="3" spans="1:5" x14ac:dyDescent="0.3">
      <c r="A3" s="2">
        <v>43952</v>
      </c>
      <c r="B3" s="1">
        <v>894435</v>
      </c>
    </row>
    <row r="4" spans="1:5" x14ac:dyDescent="0.3">
      <c r="A4" s="2">
        <v>43983</v>
      </c>
      <c r="B4" s="1">
        <v>1099872.2</v>
      </c>
    </row>
    <row r="5" spans="1:5" x14ac:dyDescent="0.3">
      <c r="A5" s="2">
        <v>44013</v>
      </c>
      <c r="B5" s="1">
        <v>1269474</v>
      </c>
    </row>
    <row r="6" spans="1:5" x14ac:dyDescent="0.3">
      <c r="A6" s="2">
        <v>44044</v>
      </c>
      <c r="B6" s="1">
        <v>1447288</v>
      </c>
    </row>
    <row r="7" spans="1:5" x14ac:dyDescent="0.3">
      <c r="A7" s="2">
        <v>44075</v>
      </c>
      <c r="B7" s="1">
        <v>1072710.6666666667</v>
      </c>
    </row>
    <row r="8" spans="1:5" x14ac:dyDescent="0.3">
      <c r="A8" s="2">
        <v>44105</v>
      </c>
      <c r="B8" s="1">
        <v>1342199</v>
      </c>
    </row>
    <row r="9" spans="1:5" x14ac:dyDescent="0.3">
      <c r="A9" s="2">
        <v>44136</v>
      </c>
      <c r="B9" s="1">
        <v>1449374</v>
      </c>
    </row>
    <row r="10" spans="1:5" x14ac:dyDescent="0.3">
      <c r="A10" s="2">
        <v>44166</v>
      </c>
      <c r="B10" s="1">
        <v>1823178.73</v>
      </c>
    </row>
    <row r="11" spans="1:5" x14ac:dyDescent="0.3">
      <c r="A11" s="2">
        <v>44197</v>
      </c>
      <c r="B11" s="1">
        <v>1585790</v>
      </c>
    </row>
    <row r="12" spans="1:5" x14ac:dyDescent="0.3">
      <c r="A12" s="2">
        <v>44228</v>
      </c>
      <c r="B12" s="1">
        <v>1606208</v>
      </c>
    </row>
    <row r="13" spans="1:5" x14ac:dyDescent="0.3">
      <c r="A13" s="2">
        <v>44256</v>
      </c>
      <c r="B13" s="1">
        <v>2541500</v>
      </c>
    </row>
    <row r="14" spans="1:5" x14ac:dyDescent="0.3">
      <c r="A14" s="2">
        <v>44287</v>
      </c>
      <c r="B14" s="1">
        <v>2031171</v>
      </c>
    </row>
    <row r="15" spans="1:5" x14ac:dyDescent="0.3">
      <c r="A15" s="2">
        <v>44317</v>
      </c>
      <c r="B15" s="1">
        <v>3269268</v>
      </c>
    </row>
    <row r="16" spans="1:5" x14ac:dyDescent="0.3">
      <c r="A16" s="2">
        <v>44348</v>
      </c>
      <c r="B16" s="1">
        <v>3567337</v>
      </c>
    </row>
    <row r="17" spans="1:5" x14ac:dyDescent="0.3">
      <c r="A17" s="2">
        <v>44378</v>
      </c>
      <c r="B17" s="1">
        <v>2189104</v>
      </c>
      <c r="C17" s="1">
        <v>2189104</v>
      </c>
      <c r="D17" s="1">
        <v>2189104</v>
      </c>
      <c r="E17" s="1">
        <v>2189104</v>
      </c>
    </row>
    <row r="18" spans="1:5" x14ac:dyDescent="0.3">
      <c r="A18" s="2">
        <v>44409</v>
      </c>
      <c r="C18" s="1">
        <f>_xlfn.FORECAST.ETS(A18,$B$2:$B$17,$A$2:$A$17,1,1)</f>
        <v>3060842.86791257</v>
      </c>
      <c r="D18" s="1">
        <f>C18-_xlfn.FORECAST.ETS.CONFINT(A18,$B$2:$B$17,$A$2:$A$17,0.95,1,1)</f>
        <v>2118056.1456963574</v>
      </c>
      <c r="E18" s="1">
        <f>C18+_xlfn.FORECAST.ETS.CONFINT(A18,$B$2:$B$17,$A$2:$A$17,0.95,1,1)</f>
        <v>4003629.5901287827</v>
      </c>
    </row>
    <row r="19" spans="1:5" x14ac:dyDescent="0.3">
      <c r="A19" s="2">
        <v>44440</v>
      </c>
      <c r="C19" s="1">
        <f>_xlfn.FORECAST.ETS(A19,$B$2:$B$17,$A$2:$A$17,1,1)</f>
        <v>3219453.4500014652</v>
      </c>
      <c r="D19" s="1">
        <f>C19-_xlfn.FORECAST.ETS.CONFINT(A19,$B$2:$B$17,$A$2:$A$17,0.95,1,1)</f>
        <v>2247422.0507864053</v>
      </c>
      <c r="E19" s="1">
        <f>C19+_xlfn.FORECAST.ETS.CONFINT(A19,$B$2:$B$17,$A$2:$A$17,0.95,1,1)</f>
        <v>4191484.849216525</v>
      </c>
    </row>
    <row r="20" spans="1:5" x14ac:dyDescent="0.3">
      <c r="A20" s="2">
        <v>44470</v>
      </c>
      <c r="C20" s="1">
        <f>_xlfn.FORECAST.ETS(A20,$B$2:$B$17,$A$2:$A$17,1,1)</f>
        <v>3378064.0320903598</v>
      </c>
      <c r="D20" s="1">
        <f>C20-_xlfn.FORECAST.ETS.CONFINT(A20,$B$2:$B$17,$A$2:$A$17,0.95,1,1)</f>
        <v>2377419.0558500411</v>
      </c>
      <c r="E20" s="1">
        <f>C20+_xlfn.FORECAST.ETS.CONFINT(A20,$B$2:$B$17,$A$2:$A$17,0.95,1,1)</f>
        <v>4378709.0083306786</v>
      </c>
    </row>
    <row r="21" spans="1:5" x14ac:dyDescent="0.3">
      <c r="A21" s="2">
        <v>44501</v>
      </c>
      <c r="C21" s="1">
        <f>_xlfn.FORECAST.ETS(A21,$B$2:$B$17,$A$2:$A$17,1,1)</f>
        <v>3536674.6141792545</v>
      </c>
      <c r="D21" s="1">
        <f>C21-_xlfn.FORECAST.ETS.CONFINT(A21,$B$2:$B$17,$A$2:$A$17,0.95,1,1)</f>
        <v>2507993.6317917118</v>
      </c>
      <c r="E21" s="1">
        <f>C21+_xlfn.FORECAST.ETS.CONFINT(A21,$B$2:$B$17,$A$2:$A$17,0.95,1,1)</f>
        <v>4565355.5965667972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CDCW_Forecast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</dc:creator>
  <cp:lastModifiedBy>Kshitija</cp:lastModifiedBy>
  <dcterms:created xsi:type="dcterms:W3CDTF">2021-08-03T16:59:50Z</dcterms:created>
  <dcterms:modified xsi:type="dcterms:W3CDTF">2021-08-03T17:00:40Z</dcterms:modified>
</cp:coreProperties>
</file>